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September 2009" sheetId="1" r:id="rId1"/>
    <sheet name="September 2009" sheetId="2" r:id="rId2"/>
  </sheets>
  <definedNames/>
  <calcPr fullCalcOnLoad="1"/>
</workbook>
</file>

<file path=xl/sharedStrings.xml><?xml version="1.0" encoding="utf-8"?>
<sst xmlns="http://schemas.openxmlformats.org/spreadsheetml/2006/main" count="84" uniqueCount="35">
  <si>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</si>
  <si>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</si>
  <si>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</si>
  <si>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</si>
  <si>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</si>
  <si>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</si>
  <si>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</si>
  <si>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</si>
  <si>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10 Y</t>
  </si>
  <si>
    <t>January 2009</t>
  </si>
  <si>
    <t>Total for the period</t>
  </si>
  <si>
    <t>5 Y</t>
  </si>
  <si>
    <t>February 2009</t>
  </si>
  <si>
    <t>March 2009</t>
  </si>
  <si>
    <t>3 M</t>
  </si>
  <si>
    <t>April 2009</t>
  </si>
  <si>
    <t>11.05.2009</t>
  </si>
  <si>
    <t>24.01.2012</t>
  </si>
  <si>
    <t>25.05.2009</t>
  </si>
  <si>
    <t>28.01.2019</t>
  </si>
  <si>
    <t xml:space="preserve">   BGN</t>
  </si>
  <si>
    <t>May 2009</t>
  </si>
  <si>
    <t>June 2009</t>
  </si>
  <si>
    <t>Payment Date</t>
  </si>
  <si>
    <t>Issue Date</t>
  </si>
  <si>
    <t>Month</t>
  </si>
  <si>
    <t>July 2009</t>
  </si>
  <si>
    <r>
      <t>5 Y</t>
    </r>
    <r>
      <rPr>
        <vertAlign val="superscript"/>
        <sz val="8"/>
        <color indexed="10"/>
        <rFont val="Times New Roman"/>
        <family val="1"/>
      </rPr>
      <t>1</t>
    </r>
  </si>
  <si>
    <t>Maturity</t>
  </si>
  <si>
    <t xml:space="preserve">1) The issue is with 5 years original maturity and the residual maturity as of 15.07.2009 is 2 years and 6 months </t>
  </si>
  <si>
    <t>-</t>
  </si>
  <si>
    <t>August  2009</t>
  </si>
  <si>
    <t>GOVERNMENT SECURITIES' ISSUE CALENDAR FOR JANUARY-SEPTEMBER 2009</t>
  </si>
  <si>
    <t>September 2009</t>
  </si>
  <si>
    <t>GOVERNMENT SECURITIES' ISSUE CALENDAR FOR SEPTEMBER 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</si>
</sst>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17" fontId="1" fillId="2" borderId="2" xfId="0" applyNumberFormat="1" applyFont="1" applyFill="1" applyBorder="1" applyAlignment="1">
      <alignment/>
    </xf>
    <xf numFmtId="17" fontId="1" fillId="2" borderId="3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9.57421875" style="0" customWidth="1"/>
    <col min="6" max="6" width="8.57421875" style="0" customWidth="1"/>
    <col min="7" max="7" width="9.00390625" style="0" customWidth="1"/>
    <col min="8" max="8" width="13.421875" style="0" customWidth="1"/>
  </cols>
  <sheetData>
    <row r="1" spans="1:8" ht="20.25" customHeight="1">
      <c r="A1" s="19"/>
      <c r="B1" s="20" t="s">
        <v>32</v>
      </c>
      <c r="C1" s="20"/>
      <c r="D1" s="20"/>
      <c r="E1" s="20"/>
      <c r="F1" s="20"/>
      <c r="G1" s="20"/>
      <c r="H1" s="20"/>
    </row>
    <row r="2" spans="1:8" ht="36.75" customHeight="1">
      <c r="A2" s="1" t="s">
        <v>25</v>
      </c>
      <c r="B2" s="1" t="s">
        <v>0</v>
      </c>
      <c r="C2" s="1" t="s">
        <v>23</v>
      </c>
      <c r="D2" s="1" t="s">
        <v>24</v>
      </c>
      <c r="E2" s="1" t="s">
        <v>1</v>
      </c>
      <c r="F2" s="1" t="s">
        <v>28</v>
      </c>
      <c r="G2" s="1" t="s">
        <v>2</v>
      </c>
      <c r="H2" s="1" t="s">
        <v>3</v>
      </c>
    </row>
    <row r="3" spans="1:8" ht="12.75">
      <c r="A3" s="16"/>
      <c r="B3" s="7">
        <v>39839</v>
      </c>
      <c r="C3" s="7">
        <v>39841</v>
      </c>
      <c r="D3" s="7">
        <v>39841</v>
      </c>
      <c r="E3" s="7">
        <v>43493</v>
      </c>
      <c r="F3" s="8" t="s">
        <v>8</v>
      </c>
      <c r="G3" s="8" t="s">
        <v>4</v>
      </c>
      <c r="H3" s="9">
        <v>30000000</v>
      </c>
    </row>
    <row r="4" spans="1:8" ht="12.75">
      <c r="A4" s="17" t="s">
        <v>9</v>
      </c>
      <c r="B4" s="23"/>
      <c r="C4" s="23"/>
      <c r="D4" s="23"/>
      <c r="E4" s="23"/>
      <c r="F4" s="24"/>
      <c r="G4" s="25" t="s">
        <v>5</v>
      </c>
      <c r="H4" s="6">
        <f>+H6</f>
        <v>30000000</v>
      </c>
    </row>
    <row r="5" spans="1:8" ht="12.75">
      <c r="A5" s="18"/>
      <c r="B5" s="10">
        <v>39860</v>
      </c>
      <c r="C5" s="10">
        <v>39862</v>
      </c>
      <c r="D5" s="10">
        <f>B5+2</f>
        <v>39862</v>
      </c>
      <c r="E5" s="10">
        <v>41688</v>
      </c>
      <c r="F5" s="11" t="s">
        <v>11</v>
      </c>
      <c r="G5" s="8" t="s">
        <v>4</v>
      </c>
      <c r="H5" s="9">
        <v>30000000</v>
      </c>
    </row>
    <row r="6" spans="1:8" ht="13.5" customHeight="1">
      <c r="A6" s="17" t="s">
        <v>12</v>
      </c>
      <c r="B6" s="23"/>
      <c r="C6" s="23"/>
      <c r="D6" s="23"/>
      <c r="E6" s="23"/>
      <c r="F6" s="24"/>
      <c r="G6" s="25" t="s">
        <v>5</v>
      </c>
      <c r="H6" s="6">
        <f>SUM(H5:H5)</f>
        <v>30000000</v>
      </c>
    </row>
    <row r="7" spans="1:8" ht="12.75">
      <c r="A7" s="17"/>
      <c r="B7" s="10">
        <v>39881</v>
      </c>
      <c r="C7" s="10">
        <v>39883</v>
      </c>
      <c r="D7" s="10">
        <f>B7+2</f>
        <v>39883</v>
      </c>
      <c r="E7" s="10">
        <v>39975</v>
      </c>
      <c r="F7" s="11" t="s">
        <v>14</v>
      </c>
      <c r="G7" s="8" t="s">
        <v>4</v>
      </c>
      <c r="H7" s="9">
        <v>15000000</v>
      </c>
    </row>
    <row r="8" spans="1:8" ht="12.75">
      <c r="A8" s="17" t="s">
        <v>13</v>
      </c>
      <c r="B8" s="23"/>
      <c r="C8" s="23"/>
      <c r="D8" s="23"/>
      <c r="E8" s="23"/>
      <c r="F8" s="24"/>
      <c r="G8" s="25" t="s">
        <v>5</v>
      </c>
      <c r="H8" s="6">
        <f>SUM(H7:H7)</f>
        <v>15000000</v>
      </c>
    </row>
    <row r="9" spans="1:8" ht="12.75">
      <c r="A9" s="17"/>
      <c r="B9" s="10">
        <v>39909</v>
      </c>
      <c r="C9" s="10">
        <v>39911</v>
      </c>
      <c r="D9" s="10">
        <v>39841</v>
      </c>
      <c r="E9" s="10">
        <v>43493</v>
      </c>
      <c r="F9" s="11" t="s">
        <v>8</v>
      </c>
      <c r="G9" s="8" t="s">
        <v>4</v>
      </c>
      <c r="H9" s="9">
        <v>35000000</v>
      </c>
    </row>
    <row r="10" spans="1:8" ht="12.75">
      <c r="A10" s="17" t="s">
        <v>15</v>
      </c>
      <c r="B10" s="23"/>
      <c r="C10" s="23"/>
      <c r="D10" s="23"/>
      <c r="E10" s="23"/>
      <c r="F10" s="24"/>
      <c r="G10" s="25" t="s">
        <v>5</v>
      </c>
      <c r="H10" s="6">
        <f>SUM(H9:H9)</f>
        <v>35000000</v>
      </c>
    </row>
    <row r="11" spans="1:8" ht="12.75">
      <c r="A11" s="17"/>
      <c r="B11" s="15" t="s">
        <v>16</v>
      </c>
      <c r="C11" s="15">
        <v>39946</v>
      </c>
      <c r="D11" s="15">
        <v>39106</v>
      </c>
      <c r="E11" s="15" t="s">
        <v>17</v>
      </c>
      <c r="F11" s="11" t="s">
        <v>27</v>
      </c>
      <c r="G11" s="8" t="s">
        <v>4</v>
      </c>
      <c r="H11" s="14">
        <v>35000000</v>
      </c>
    </row>
    <row r="12" spans="1:8" ht="12.75">
      <c r="A12" s="17"/>
      <c r="B12" s="15" t="s">
        <v>18</v>
      </c>
      <c r="C12" s="15">
        <v>39960</v>
      </c>
      <c r="D12" s="15">
        <v>39841</v>
      </c>
      <c r="E12" s="15" t="s">
        <v>19</v>
      </c>
      <c r="F12" s="11" t="s">
        <v>8</v>
      </c>
      <c r="G12" s="8" t="s">
        <v>4</v>
      </c>
      <c r="H12" s="9">
        <v>35000000</v>
      </c>
    </row>
    <row r="13" spans="1:8" ht="12.75">
      <c r="A13" s="17" t="s">
        <v>21</v>
      </c>
      <c r="B13" s="23"/>
      <c r="C13" s="23"/>
      <c r="D13" s="23"/>
      <c r="E13" s="23"/>
      <c r="F13" s="24"/>
      <c r="G13" s="25" t="s">
        <v>20</v>
      </c>
      <c r="H13" s="6">
        <f>SUM(H11:H12)</f>
        <v>70000000</v>
      </c>
    </row>
    <row r="14" spans="1:8" ht="12.75">
      <c r="A14" s="17"/>
      <c r="B14" s="15">
        <v>39972</v>
      </c>
      <c r="C14" s="15">
        <v>39974</v>
      </c>
      <c r="D14" s="15">
        <v>39974</v>
      </c>
      <c r="E14" s="15">
        <v>40066</v>
      </c>
      <c r="F14" s="11" t="s">
        <v>14</v>
      </c>
      <c r="G14" s="8" t="s">
        <v>4</v>
      </c>
      <c r="H14" s="14">
        <v>15000000</v>
      </c>
    </row>
    <row r="15" spans="1:8" ht="12.75">
      <c r="A15" s="17"/>
      <c r="B15" s="15">
        <v>39986</v>
      </c>
      <c r="C15" s="15">
        <v>39988</v>
      </c>
      <c r="D15" s="15">
        <v>39862</v>
      </c>
      <c r="E15" s="15">
        <v>41688</v>
      </c>
      <c r="F15" s="11" t="s">
        <v>11</v>
      </c>
      <c r="G15" s="8" t="s">
        <v>4</v>
      </c>
      <c r="H15" s="9">
        <v>30000000</v>
      </c>
    </row>
    <row r="16" spans="1:8" ht="12.75">
      <c r="A16" s="17" t="s">
        <v>22</v>
      </c>
      <c r="B16" s="23"/>
      <c r="C16" s="23"/>
      <c r="D16" s="23"/>
      <c r="E16" s="23"/>
      <c r="F16" s="24"/>
      <c r="G16" s="25" t="s">
        <v>20</v>
      </c>
      <c r="H16" s="6">
        <f>SUM(H14:H15)</f>
        <v>45000000</v>
      </c>
    </row>
    <row r="17" spans="1:8" ht="12.75">
      <c r="A17" s="17"/>
      <c r="B17" s="15">
        <v>40007</v>
      </c>
      <c r="C17" s="15">
        <v>40009</v>
      </c>
      <c r="D17" s="15">
        <v>39106</v>
      </c>
      <c r="E17" s="15">
        <v>40932</v>
      </c>
      <c r="F17" s="11" t="s">
        <v>27</v>
      </c>
      <c r="G17" s="8" t="s">
        <v>4</v>
      </c>
      <c r="H17" s="14">
        <v>30000000</v>
      </c>
    </row>
    <row r="18" spans="1:8" ht="12.75">
      <c r="A18" s="17"/>
      <c r="B18" s="15">
        <v>40021</v>
      </c>
      <c r="C18" s="15">
        <v>40023</v>
      </c>
      <c r="D18" s="15">
        <v>39841</v>
      </c>
      <c r="E18" s="15">
        <v>43493</v>
      </c>
      <c r="F18" s="8" t="s">
        <v>8</v>
      </c>
      <c r="G18" s="8" t="s">
        <v>4</v>
      </c>
      <c r="H18" s="9">
        <v>35000000</v>
      </c>
    </row>
    <row r="19" spans="1:8" ht="12.75">
      <c r="A19" s="17" t="s">
        <v>26</v>
      </c>
      <c r="B19" s="23"/>
      <c r="C19" s="23"/>
      <c r="D19" s="23"/>
      <c r="E19" s="23"/>
      <c r="F19" s="24"/>
      <c r="G19" s="25" t="s">
        <v>20</v>
      </c>
      <c r="H19" s="6">
        <f>SUM(H17:H18)</f>
        <v>65000000</v>
      </c>
    </row>
    <row r="20" spans="1:8" ht="12.75">
      <c r="A20" s="17"/>
      <c r="B20" s="21" t="s">
        <v>30</v>
      </c>
      <c r="C20" s="21" t="s">
        <v>30</v>
      </c>
      <c r="D20" s="21" t="s">
        <v>30</v>
      </c>
      <c r="E20" s="11" t="s">
        <v>30</v>
      </c>
      <c r="F20" s="11" t="s">
        <v>30</v>
      </c>
      <c r="G20" s="22" t="s">
        <v>30</v>
      </c>
      <c r="H20" s="22">
        <v>0</v>
      </c>
    </row>
    <row r="21" spans="1:8" ht="12.75">
      <c r="A21" s="17" t="s">
        <v>31</v>
      </c>
      <c r="B21" s="23"/>
      <c r="C21" s="23"/>
      <c r="D21" s="23"/>
      <c r="E21" s="23"/>
      <c r="F21" s="24"/>
      <c r="G21" s="25" t="s">
        <v>20</v>
      </c>
      <c r="H21" s="6">
        <v>0</v>
      </c>
    </row>
    <row r="22" spans="1:8" ht="12.75">
      <c r="A22" s="17"/>
      <c r="B22" s="15">
        <v>40063</v>
      </c>
      <c r="C22" s="15">
        <v>40065</v>
      </c>
      <c r="D22" s="15">
        <v>40065</v>
      </c>
      <c r="E22" s="15">
        <v>40156</v>
      </c>
      <c r="F22" s="11" t="s">
        <v>14</v>
      </c>
      <c r="G22" s="8" t="s">
        <v>4</v>
      </c>
      <c r="H22" s="14">
        <v>15000000</v>
      </c>
    </row>
    <row r="23" spans="1:8" ht="12.75">
      <c r="A23" s="17"/>
      <c r="B23" s="15">
        <v>40084</v>
      </c>
      <c r="C23" s="15">
        <v>40086</v>
      </c>
      <c r="D23" s="15">
        <v>39841</v>
      </c>
      <c r="E23" s="15">
        <v>43493</v>
      </c>
      <c r="F23" s="8" t="s">
        <v>8</v>
      </c>
      <c r="G23" s="8" t="s">
        <v>4</v>
      </c>
      <c r="H23" s="9">
        <v>30000000</v>
      </c>
    </row>
    <row r="24" spans="1:8" ht="12.75">
      <c r="A24" s="17" t="s">
        <v>33</v>
      </c>
      <c r="B24" s="23"/>
      <c r="C24" s="23"/>
      <c r="D24" s="23"/>
      <c r="E24" s="23"/>
      <c r="F24" s="24"/>
      <c r="G24" s="25" t="s">
        <v>20</v>
      </c>
      <c r="H24" s="6">
        <f>SUM(H22:H23)</f>
        <v>45000000</v>
      </c>
    </row>
    <row r="25" spans="1:13" ht="15.75" customHeight="1">
      <c r="A25" s="12" t="s">
        <v>10</v>
      </c>
      <c r="B25" s="13"/>
      <c r="C25" s="13"/>
      <c r="D25" s="13"/>
      <c r="E25" s="13"/>
      <c r="F25" s="13"/>
      <c r="G25" s="5" t="s">
        <v>5</v>
      </c>
      <c r="H25" s="6">
        <f>SUM(H4+H6+H8+H10+H13+H16+H19+H21+H24)</f>
        <v>335000000</v>
      </c>
      <c r="I25" s="2"/>
      <c r="J25" s="2"/>
      <c r="K25" s="2"/>
      <c r="L25" s="2"/>
      <c r="M25" s="2"/>
    </row>
    <row r="26" spans="1:8" ht="15.75" customHeight="1">
      <c r="A26" s="2" t="s">
        <v>6</v>
      </c>
      <c r="C26" s="2"/>
      <c r="D26" s="2"/>
      <c r="E26" s="2"/>
      <c r="F26" s="2"/>
      <c r="G26" s="2"/>
      <c r="H26" s="2"/>
    </row>
    <row r="27" spans="1:8" ht="25.5" customHeight="1">
      <c r="A27" s="30" t="s">
        <v>7</v>
      </c>
      <c r="B27" s="30"/>
      <c r="C27" s="30"/>
      <c r="D27" s="30"/>
      <c r="E27" s="30"/>
      <c r="F27" s="30"/>
      <c r="G27" s="30"/>
      <c r="H27" s="30"/>
    </row>
    <row r="28" spans="2:8" ht="12.75">
      <c r="B28" s="4"/>
      <c r="C28" s="4"/>
      <c r="D28" s="3"/>
      <c r="E28" s="3"/>
      <c r="F28" s="3"/>
      <c r="G28" s="3"/>
      <c r="H28" s="3"/>
    </row>
    <row r="29" spans="1:8" ht="14.25" customHeight="1">
      <c r="A29" s="3" t="s">
        <v>29</v>
      </c>
      <c r="B29" s="3"/>
      <c r="C29" s="3"/>
      <c r="D29" s="3"/>
      <c r="E29" s="3"/>
      <c r="F29" s="3"/>
      <c r="G29" s="3"/>
      <c r="H29" s="3"/>
    </row>
    <row r="30" spans="2:8" ht="12.75">
      <c r="B30" s="3"/>
      <c r="C30" s="3"/>
      <c r="D30" s="3"/>
      <c r="E30" s="3"/>
      <c r="F30" s="3"/>
      <c r="G30" s="3"/>
      <c r="H30" s="3"/>
    </row>
  </sheetData>
  <mergeCells count="1">
    <mergeCell ref="A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8" max="8" width="11.8515625" style="0" customWidth="1"/>
  </cols>
  <sheetData>
    <row r="1" spans="1:9" ht="20.25" customHeight="1">
      <c r="A1" s="19"/>
      <c r="B1" s="20" t="s">
        <v>34</v>
      </c>
      <c r="C1" s="20"/>
      <c r="D1" s="20"/>
      <c r="E1" s="20"/>
      <c r="F1" s="20"/>
      <c r="G1" s="20"/>
      <c r="H1" s="20"/>
      <c r="I1" s="19"/>
    </row>
    <row r="2" spans="1:8" ht="36.75" customHeight="1">
      <c r="A2" s="1" t="s">
        <v>25</v>
      </c>
      <c r="B2" s="1" t="s">
        <v>0</v>
      </c>
      <c r="C2" s="1" t="s">
        <v>23</v>
      </c>
      <c r="D2" s="1" t="s">
        <v>24</v>
      </c>
      <c r="E2" s="1" t="s">
        <v>1</v>
      </c>
      <c r="F2" s="1" t="s">
        <v>28</v>
      </c>
      <c r="G2" s="1" t="s">
        <v>2</v>
      </c>
      <c r="H2" s="1" t="s">
        <v>3</v>
      </c>
    </row>
    <row r="3" spans="1:8" ht="12" customHeight="1">
      <c r="A3" s="17"/>
      <c r="B3" s="15">
        <v>40063</v>
      </c>
      <c r="C3" s="15">
        <v>40065</v>
      </c>
      <c r="D3" s="15">
        <v>40065</v>
      </c>
      <c r="E3" s="15">
        <v>40156</v>
      </c>
      <c r="F3" s="11" t="s">
        <v>14</v>
      </c>
      <c r="G3" s="8" t="s">
        <v>4</v>
      </c>
      <c r="H3" s="14">
        <v>15000000</v>
      </c>
    </row>
    <row r="4" spans="1:8" ht="12.75">
      <c r="A4" s="17"/>
      <c r="B4" s="15">
        <v>40084</v>
      </c>
      <c r="C4" s="15">
        <v>40086</v>
      </c>
      <c r="D4" s="15">
        <v>39841</v>
      </c>
      <c r="E4" s="15">
        <v>43493</v>
      </c>
      <c r="F4" s="8" t="s">
        <v>8</v>
      </c>
      <c r="G4" s="8" t="s">
        <v>4</v>
      </c>
      <c r="H4" s="9">
        <v>30000000</v>
      </c>
    </row>
    <row r="5" spans="1:8" ht="12.75">
      <c r="A5" s="17" t="s">
        <v>33</v>
      </c>
      <c r="B5" s="23"/>
      <c r="C5" s="23"/>
      <c r="D5" s="23"/>
      <c r="E5" s="23"/>
      <c r="F5" s="24"/>
      <c r="G5" s="25" t="s">
        <v>20</v>
      </c>
      <c r="H5" s="6">
        <f>SUM(H3:H4)</f>
        <v>45000000</v>
      </c>
    </row>
    <row r="6" spans="1:8" ht="12.75">
      <c r="A6" s="27"/>
      <c r="B6" s="27"/>
      <c r="C6" s="27"/>
      <c r="D6" s="27"/>
      <c r="E6" s="27"/>
      <c r="F6" s="27"/>
      <c r="G6" s="28"/>
      <c r="H6" s="29"/>
    </row>
    <row r="7" spans="1:8" ht="12.75">
      <c r="A7" s="26" t="s">
        <v>6</v>
      </c>
      <c r="B7" s="19"/>
      <c r="C7" s="26"/>
      <c r="D7" s="26"/>
      <c r="E7" s="26"/>
      <c r="F7" s="26"/>
      <c r="G7" s="26"/>
      <c r="H7" s="26"/>
    </row>
    <row r="8" spans="1:8" ht="26.25" customHeight="1">
      <c r="A8" s="30" t="s">
        <v>7</v>
      </c>
      <c r="B8" s="30"/>
      <c r="C8" s="30"/>
      <c r="D8" s="30"/>
      <c r="E8" s="30"/>
      <c r="F8" s="30"/>
      <c r="G8" s="30"/>
      <c r="H8" s="30"/>
    </row>
    <row r="9" spans="2:8" ht="12.75">
      <c r="B9" s="4"/>
      <c r="C9" s="4"/>
      <c r="D9" s="3"/>
      <c r="E9" s="3"/>
      <c r="F9" s="3"/>
      <c r="G9" s="3"/>
      <c r="H9" s="3"/>
    </row>
    <row r="10" spans="1:8" ht="12.75" customHeight="1">
      <c r="A10" s="3" t="s">
        <v>29</v>
      </c>
      <c r="B10" s="3"/>
      <c r="C10" s="3"/>
      <c r="D10" s="3"/>
      <c r="E10" s="3"/>
      <c r="F10" s="3"/>
      <c r="G10" s="3"/>
      <c r="H10" s="3"/>
    </row>
    <row r="12" spans="2:8" ht="12.75">
      <c r="B12" s="3"/>
      <c r="C12" s="3"/>
      <c r="D12" s="3"/>
      <c r="E12" s="3"/>
      <c r="F12" s="3"/>
      <c r="G12" s="3"/>
      <c r="H12" s="3"/>
    </row>
    <row r="13" spans="2:8" ht="12.75">
      <c r="B13" s="3"/>
      <c r="C13" s="3"/>
      <c r="D13" s="3"/>
      <c r="E13" s="3"/>
      <c r="F13" s="3"/>
      <c r="G13" s="3"/>
      <c r="H13" s="3"/>
    </row>
  </sheetData>
  <mergeCells count="1">
    <mergeCell ref="A8:H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2009-07-29T07:06:03Z</cp:lastPrinted>
  <dcterms:created xsi:type="dcterms:W3CDTF">2005-12-02T09:36:25Z</dcterms:created>
  <dcterms:modified xsi:type="dcterms:W3CDTF">2009-07-30T14:05:43Z</dcterms:modified>
  <cp:category/>
  <cp:version/>
  <cp:contentType/>
  <cp:contentStatus/>
</cp:coreProperties>
</file>