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май 2009" sheetId="1" r:id="rId1"/>
    <sheet name="май 2009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<sst xmlns="http://schemas.openxmlformats.org/spreadsheetml/2006/main" count="62" uniqueCount="30">
  <si>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</si>
  <si>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</si>
  <si>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</si>
  <si>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</si>
  <si>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</si>
  <si>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</si>
  <si>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</si>
  <si>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</si>
  <si>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</si>
  <si>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</si>
  <si>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</si>
  <si>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Дата на емисията/дата на плащане</t>
  </si>
  <si>
    <t>5 години</t>
  </si>
  <si>
    <t>Февруари 2009</t>
  </si>
  <si>
    <t>Януари 2009</t>
  </si>
  <si>
    <t>3 месеца</t>
  </si>
  <si>
    <t>Март 2009</t>
  </si>
  <si>
    <t>Април 2009</t>
  </si>
  <si>
    <t>Общо: януари-май 2009</t>
  </si>
  <si>
    <t>Май 2009</t>
  </si>
  <si>
    <t>ЕМИСИОНЕН КАЛЕНДАР ЗА ДЦК ЗА МЕСЕЦ МАЙ  2009</t>
  </si>
  <si>
    <t>11.05.2009</t>
  </si>
  <si>
    <t>25.05.2009</t>
  </si>
  <si>
    <t>24.01.2012</t>
  </si>
  <si>
    <t>28.01.2019</t>
  </si>
  <si>
    <t>ЕМИСИОНЕН КАЛЕНДАР ЗА ДЦК ЗА ПЕРИОДА ЯНУАРИ - МАЙ  2009</t>
  </si>
  <si>
    <r>
      <t>13.05.2009</t>
    </r>
    <r>
      <rPr>
        <vertAlign val="superscript"/>
        <sz val="8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</si>
  <si>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r>
      <t>27.05.2009</t>
    </r>
    <r>
      <rPr>
        <vertAlign val="superscript"/>
        <sz val="8"/>
        <rFont val="Times New Roman"/>
        <family val="1"/>
      </rPr>
      <t>2</t>
    </r>
  </si>
  <si>
    <t>1)  Датата на първоначалното отваряне на емисията с ISIN код BG2030007111 е  24.01.2007 г.</t>
  </si>
  <si>
    <t>2)  Датата на първоначалното отваряне на емисията с ISIN код BG2040009214 е  28.01.2009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</si>
</sst>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Alignment="1">
      <alignment/>
    </xf>
    <xf numFmtId="3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3.421875" style="0" bestFit="1" customWidth="1"/>
    <col min="8" max="8" width="11.28125" style="0" customWidth="1"/>
  </cols>
  <sheetData>
    <row r="1" spans="1:6" ht="30.75" customHeight="1">
      <c r="A1" s="19" t="s">
        <v>25</v>
      </c>
      <c r="B1" s="19"/>
      <c r="C1" s="19"/>
      <c r="D1" s="19"/>
      <c r="E1" s="19"/>
      <c r="F1" s="19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39839</v>
      </c>
      <c r="B3" s="4">
        <v>39841</v>
      </c>
      <c r="C3" s="4">
        <v>43493</v>
      </c>
      <c r="D3" s="1" t="s">
        <v>6</v>
      </c>
      <c r="E3" s="1" t="s">
        <v>4</v>
      </c>
      <c r="F3" s="5">
        <v>30000000</v>
      </c>
    </row>
    <row r="4" spans="1:6" ht="13.5" customHeight="1">
      <c r="A4" s="20" t="s">
        <v>14</v>
      </c>
      <c r="B4" s="20"/>
      <c r="C4" s="20"/>
      <c r="D4" s="20"/>
      <c r="E4" s="2" t="s">
        <v>7</v>
      </c>
      <c r="F4" s="10">
        <f>SUM(F3:F3)</f>
        <v>30000000</v>
      </c>
    </row>
    <row r="5" spans="1:6" ht="13.5" customHeight="1">
      <c r="A5" s="14">
        <v>39860</v>
      </c>
      <c r="B5" s="14">
        <f>A5+2</f>
        <v>39862</v>
      </c>
      <c r="C5" s="14">
        <v>41688</v>
      </c>
      <c r="D5" s="1" t="s">
        <v>12</v>
      </c>
      <c r="E5" s="1" t="s">
        <v>4</v>
      </c>
      <c r="F5" s="5">
        <v>30000000</v>
      </c>
    </row>
    <row r="6" spans="1:6" ht="13.5" customHeight="1">
      <c r="A6" s="20" t="s">
        <v>13</v>
      </c>
      <c r="B6" s="20"/>
      <c r="C6" s="20"/>
      <c r="D6" s="20"/>
      <c r="E6" s="2" t="s">
        <v>7</v>
      </c>
      <c r="F6" s="10">
        <f>SUM(F5:F5)</f>
        <v>30000000</v>
      </c>
    </row>
    <row r="7" spans="1:6" ht="13.5" customHeight="1">
      <c r="A7" s="14">
        <v>39881</v>
      </c>
      <c r="B7" s="14">
        <f>A7+2</f>
        <v>39883</v>
      </c>
      <c r="C7" s="14">
        <v>39975</v>
      </c>
      <c r="D7" s="1" t="s">
        <v>15</v>
      </c>
      <c r="E7" s="1" t="s">
        <v>4</v>
      </c>
      <c r="F7" s="5">
        <v>15000000</v>
      </c>
    </row>
    <row r="8" spans="1:6" ht="13.5" customHeight="1">
      <c r="A8" s="20" t="s">
        <v>16</v>
      </c>
      <c r="B8" s="20"/>
      <c r="C8" s="20"/>
      <c r="D8" s="20"/>
      <c r="E8" s="2" t="s">
        <v>7</v>
      </c>
      <c r="F8" s="10">
        <f>SUM(F7:F7)</f>
        <v>15000000</v>
      </c>
    </row>
    <row r="9" spans="1:6" ht="13.5" customHeight="1">
      <c r="A9" s="14">
        <v>39909</v>
      </c>
      <c r="B9" s="14">
        <f>A9+2</f>
        <v>39911</v>
      </c>
      <c r="C9" s="14">
        <v>43493</v>
      </c>
      <c r="D9" s="1" t="s">
        <v>6</v>
      </c>
      <c r="E9" s="1" t="s">
        <v>4</v>
      </c>
      <c r="F9" s="5">
        <v>35000000</v>
      </c>
    </row>
    <row r="10" spans="1:6" ht="13.5" customHeight="1">
      <c r="A10" s="20" t="s">
        <v>17</v>
      </c>
      <c r="B10" s="20"/>
      <c r="C10" s="20"/>
      <c r="D10" s="20"/>
      <c r="E10" s="2" t="s">
        <v>7</v>
      </c>
      <c r="F10" s="10">
        <f>SUM(F9:F9)</f>
        <v>35000000</v>
      </c>
    </row>
    <row r="11" spans="1:6" ht="13.5" customHeight="1">
      <c r="A11" s="17" t="s">
        <v>21</v>
      </c>
      <c r="B11" s="17" t="s">
        <v>26</v>
      </c>
      <c r="C11" s="17" t="s">
        <v>23</v>
      </c>
      <c r="D11" s="17" t="s">
        <v>12</v>
      </c>
      <c r="E11" s="1" t="s">
        <v>4</v>
      </c>
      <c r="F11" s="16">
        <v>35000000</v>
      </c>
    </row>
    <row r="12" spans="1:6" ht="13.5" customHeight="1">
      <c r="A12" s="17" t="s">
        <v>22</v>
      </c>
      <c r="B12" s="17" t="s">
        <v>27</v>
      </c>
      <c r="C12" s="17" t="s">
        <v>24</v>
      </c>
      <c r="D12" s="17" t="s">
        <v>6</v>
      </c>
      <c r="E12" s="1" t="s">
        <v>4</v>
      </c>
      <c r="F12" s="5">
        <v>35000000</v>
      </c>
    </row>
    <row r="13" spans="1:6" ht="13.5" customHeight="1">
      <c r="A13" s="20" t="s">
        <v>19</v>
      </c>
      <c r="B13" s="20"/>
      <c r="C13" s="20"/>
      <c r="D13" s="20"/>
      <c r="E13" s="2" t="s">
        <v>7</v>
      </c>
      <c r="F13" s="10">
        <f>SUM(F11:F12)</f>
        <v>70000000</v>
      </c>
    </row>
    <row r="14" spans="1:6" ht="17.25" customHeight="1">
      <c r="A14" s="21" t="s">
        <v>18</v>
      </c>
      <c r="B14" s="22"/>
      <c r="C14" s="22"/>
      <c r="D14" s="23"/>
      <c r="E14" s="2" t="s">
        <v>7</v>
      </c>
      <c r="F14" s="10">
        <f>SUM(F6+F4+F8+F10+F13)</f>
        <v>180000000</v>
      </c>
    </row>
    <row r="15" spans="1:6" ht="25.5" customHeight="1">
      <c r="A15" s="11" t="s">
        <v>8</v>
      </c>
      <c r="B15" s="12"/>
      <c r="C15" s="12"/>
      <c r="D15" s="12"/>
      <c r="E15" s="12"/>
      <c r="F15" s="12"/>
    </row>
    <row r="16" spans="1:7" ht="12.75">
      <c r="A16" s="12" t="s">
        <v>9</v>
      </c>
      <c r="B16" s="12"/>
      <c r="C16" s="12"/>
      <c r="D16" s="12"/>
      <c r="E16" s="12"/>
      <c r="F16" s="12"/>
      <c r="G16" s="3"/>
    </row>
    <row r="17" spans="1:7" ht="12.75">
      <c r="A17" s="12" t="s">
        <v>10</v>
      </c>
      <c r="B17" s="12"/>
      <c r="C17" s="12"/>
      <c r="D17" s="12"/>
      <c r="E17" s="12"/>
      <c r="F17" s="12"/>
      <c r="G17" s="3"/>
    </row>
    <row r="18" ht="12.75">
      <c r="G18" s="3"/>
    </row>
    <row r="19" spans="1:3" ht="12.75">
      <c r="A19" s="18" t="s">
        <v>28</v>
      </c>
      <c r="C19" s="13"/>
    </row>
    <row r="20" ht="12.75">
      <c r="A20" s="18" t="s">
        <v>29</v>
      </c>
    </row>
    <row r="24" ht="12.75">
      <c r="H24" s="15"/>
    </row>
  </sheetData>
  <mergeCells count="7">
    <mergeCell ref="A1:F1"/>
    <mergeCell ref="A4:D4"/>
    <mergeCell ref="A6:D6"/>
    <mergeCell ref="A14:D14"/>
    <mergeCell ref="A8:D8"/>
    <mergeCell ref="A10:D10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F1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9" t="s">
        <v>20</v>
      </c>
      <c r="B1" s="19"/>
      <c r="C1" s="19"/>
      <c r="D1" s="19"/>
      <c r="E1" s="19"/>
      <c r="F1" s="19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14">
        <v>39944</v>
      </c>
      <c r="B3" s="17" t="s">
        <v>26</v>
      </c>
      <c r="C3" s="14">
        <v>40932</v>
      </c>
      <c r="D3" s="1" t="s">
        <v>12</v>
      </c>
      <c r="E3" s="1" t="s">
        <v>4</v>
      </c>
      <c r="F3" s="5">
        <v>35000000</v>
      </c>
    </row>
    <row r="4" spans="1:6" ht="13.5" customHeight="1">
      <c r="A4" s="14">
        <v>39958</v>
      </c>
      <c r="B4" s="17" t="s">
        <v>27</v>
      </c>
      <c r="C4" s="14">
        <v>43493</v>
      </c>
      <c r="D4" s="1" t="s">
        <v>6</v>
      </c>
      <c r="E4" s="1" t="s">
        <v>4</v>
      </c>
      <c r="F4" s="5">
        <v>35000000</v>
      </c>
    </row>
    <row r="5" spans="1:6" ht="13.5" customHeight="1">
      <c r="A5" s="20" t="s">
        <v>19</v>
      </c>
      <c r="B5" s="20"/>
      <c r="C5" s="20"/>
      <c r="D5" s="20"/>
      <c r="E5" s="2" t="s">
        <v>7</v>
      </c>
      <c r="F5" s="10">
        <f>SUM(F3:F4)</f>
        <v>70000000</v>
      </c>
    </row>
    <row r="6" spans="1:6" ht="25.5" customHeight="1">
      <c r="A6" s="11" t="s">
        <v>8</v>
      </c>
      <c r="B6" s="12"/>
      <c r="C6" s="12"/>
      <c r="D6" s="12"/>
      <c r="E6" s="12"/>
      <c r="F6" s="12"/>
    </row>
    <row r="7" spans="1:7" ht="12.75">
      <c r="A7" s="12" t="s">
        <v>9</v>
      </c>
      <c r="B7" s="12"/>
      <c r="C7" s="12"/>
      <c r="D7" s="12"/>
      <c r="E7" s="12"/>
      <c r="F7" s="12"/>
      <c r="G7" s="3"/>
    </row>
    <row r="8" spans="1:7" ht="12.75">
      <c r="A8" s="12" t="s">
        <v>10</v>
      </c>
      <c r="B8" s="12"/>
      <c r="C8" s="12"/>
      <c r="D8" s="12"/>
      <c r="E8" s="12"/>
      <c r="F8" s="12"/>
      <c r="G8" s="3"/>
    </row>
    <row r="9" ht="12.75">
      <c r="G9" s="3"/>
    </row>
    <row r="10" spans="1:3" ht="12.75">
      <c r="A10" s="18" t="s">
        <v>28</v>
      </c>
      <c r="C10" s="13"/>
    </row>
    <row r="11" ht="12.75">
      <c r="A11" s="18" t="s">
        <v>29</v>
      </c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2009-03-31T07:02:07Z</cp:lastPrinted>
  <dcterms:created xsi:type="dcterms:W3CDTF">2004-12-08T11:37:54Z</dcterms:created>
  <dcterms:modified xsi:type="dcterms:W3CDTF">2009-03-31T07:42:10Z</dcterms:modified>
  <cp:category/>
  <cp:version/>
  <cp:contentType/>
  <cp:contentStatus/>
</cp:coreProperties>
</file>