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5\05 май\"/>
    </mc:Choice>
  </mc:AlternateContent>
  <bookViews>
    <workbookView xWindow="0" yWindow="0" windowWidth="23040" windowHeight="9195"/>
  </bookViews>
  <sheets>
    <sheet name="Spravka NF" sheetId="4" r:id="rId1"/>
  </sheets>
  <definedNames>
    <definedName name="_xlnm.Print_Area" localSheetId="0">'Spravka NF'!$A$1:$D$1328</definedName>
  </definedNames>
  <calcPr calcId="162913"/>
</workbook>
</file>

<file path=xl/calcChain.xml><?xml version="1.0" encoding="utf-8"?>
<calcChain xmlns="http://schemas.openxmlformats.org/spreadsheetml/2006/main">
  <c r="D735" i="4" l="1"/>
  <c r="C735" i="4"/>
  <c r="D665" i="4"/>
  <c r="C665" i="4"/>
  <c r="D571" i="4"/>
  <c r="C571" i="4"/>
  <c r="D214" i="4"/>
  <c r="C214" i="4"/>
  <c r="D748" i="4"/>
  <c r="C1062" i="4" l="1"/>
  <c r="D676" i="4" l="1"/>
  <c r="C676" i="4"/>
  <c r="D575" i="4" l="1"/>
  <c r="C748" i="4" l="1"/>
  <c r="D747" i="4"/>
  <c r="C747" i="4"/>
  <c r="D746" i="4"/>
  <c r="C746" i="4"/>
  <c r="D745" i="4"/>
  <c r="C745" i="4"/>
  <c r="D744" i="4"/>
  <c r="C744" i="4"/>
  <c r="D743" i="4"/>
  <c r="C743" i="4"/>
  <c r="D742" i="4"/>
  <c r="C742" i="4"/>
  <c r="D741" i="4"/>
  <c r="C741" i="4"/>
  <c r="D740" i="4"/>
  <c r="C740" i="4"/>
  <c r="D739" i="4"/>
  <c r="C739" i="4"/>
  <c r="D738" i="4"/>
  <c r="C738" i="4"/>
  <c r="D737" i="4"/>
  <c r="C737" i="4"/>
  <c r="D736" i="4"/>
  <c r="C736" i="4"/>
  <c r="D734" i="4"/>
  <c r="C734" i="4"/>
  <c r="D733" i="4"/>
  <c r="C733" i="4"/>
  <c r="D732" i="4"/>
  <c r="C732" i="4"/>
  <c r="D731" i="4"/>
  <c r="C731" i="4"/>
  <c r="D730" i="4"/>
  <c r="C730" i="4"/>
  <c r="D729" i="4"/>
  <c r="C729" i="4"/>
  <c r="D1326" i="4"/>
  <c r="C1326" i="4"/>
  <c r="D272" i="4" l="1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D560" i="4" l="1"/>
  <c r="C560" i="4"/>
  <c r="D538" i="4"/>
  <c r="C538" i="4"/>
  <c r="D1110" i="4" l="1"/>
  <c r="D608" i="4" l="1"/>
  <c r="C608" i="4"/>
  <c r="D583" i="4"/>
  <c r="D582" i="4"/>
  <c r="D581" i="4"/>
  <c r="D580" i="4"/>
  <c r="D579" i="4"/>
  <c r="D578" i="4"/>
  <c r="D577" i="4"/>
  <c r="D576" i="4"/>
  <c r="D574" i="4"/>
  <c r="D573" i="4"/>
  <c r="D572" i="4"/>
  <c r="D570" i="4"/>
  <c r="D569" i="4"/>
  <c r="D568" i="4"/>
  <c r="D567" i="4"/>
  <c r="D566" i="4"/>
  <c r="D565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0" i="4"/>
  <c r="C569" i="4"/>
  <c r="C568" i="4"/>
  <c r="C567" i="4"/>
  <c r="C566" i="4"/>
  <c r="C565" i="4"/>
  <c r="D654" i="4"/>
  <c r="C654" i="4"/>
  <c r="C846" i="4" l="1"/>
  <c r="D1302" i="4" l="1"/>
  <c r="C1302" i="4"/>
  <c r="D749" i="4" l="1"/>
  <c r="D1278" i="4"/>
  <c r="C1278" i="4"/>
  <c r="C251" i="4" l="1"/>
  <c r="D1254" i="4" l="1"/>
  <c r="C1254" i="4"/>
  <c r="C10" i="4"/>
  <c r="C672" i="4" l="1"/>
  <c r="D672" i="4"/>
  <c r="D1230" i="4" l="1"/>
  <c r="C1230" i="4"/>
  <c r="D1206" i="4"/>
  <c r="C1206" i="4"/>
  <c r="D1182" i="4" l="1"/>
  <c r="C1182" i="4"/>
  <c r="D1158" i="4" l="1"/>
  <c r="C1158" i="4"/>
  <c r="D1134" i="4"/>
  <c r="C1134" i="4"/>
  <c r="C1110" i="4"/>
  <c r="D1086" i="4"/>
  <c r="C1086" i="4"/>
  <c r="D1062" i="4"/>
  <c r="C209" i="4" l="1"/>
  <c r="C210" i="4"/>
  <c r="C211" i="4"/>
  <c r="C212" i="4"/>
  <c r="C213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08" i="4"/>
  <c r="D209" i="4"/>
  <c r="D210" i="4"/>
  <c r="D211" i="4"/>
  <c r="D212" i="4"/>
  <c r="D213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7" i="4"/>
  <c r="D227" i="4"/>
  <c r="D251" i="4"/>
  <c r="D159" i="4" l="1"/>
  <c r="C159" i="4"/>
  <c r="D26" i="4"/>
  <c r="C26" i="4"/>
  <c r="D406" i="4"/>
  <c r="C406" i="4"/>
  <c r="D516" i="4"/>
  <c r="C516" i="4"/>
  <c r="D942" i="4"/>
  <c r="C942" i="4"/>
  <c r="C749" i="4" l="1"/>
  <c r="C273" i="4"/>
  <c r="D273" i="4"/>
  <c r="D1038" i="4"/>
  <c r="C1038" i="4"/>
  <c r="D1014" i="4"/>
  <c r="C1014" i="4"/>
  <c r="D990" i="4"/>
  <c r="C990" i="4"/>
  <c r="D966" i="4"/>
  <c r="C966" i="4"/>
  <c r="D918" i="4"/>
  <c r="C918" i="4"/>
  <c r="D894" i="4"/>
  <c r="C894" i="4"/>
  <c r="D870" i="4"/>
  <c r="C870" i="4"/>
  <c r="D846" i="4"/>
  <c r="D822" i="4"/>
  <c r="C822" i="4"/>
  <c r="D798" i="4"/>
  <c r="C798" i="4"/>
  <c r="D774" i="4"/>
  <c r="C774" i="4"/>
  <c r="D631" i="4"/>
  <c r="C631" i="4"/>
  <c r="D494" i="4"/>
  <c r="C494" i="4"/>
  <c r="D472" i="4"/>
  <c r="C472" i="4"/>
  <c r="D450" i="4"/>
  <c r="C450" i="4"/>
  <c r="D428" i="4"/>
  <c r="C428" i="4"/>
  <c r="D384" i="4"/>
  <c r="C384" i="4"/>
  <c r="D362" i="4"/>
  <c r="C362" i="4"/>
  <c r="D340" i="4"/>
  <c r="C340" i="4"/>
  <c r="D318" i="4"/>
  <c r="C318" i="4"/>
  <c r="D296" i="4"/>
  <c r="C296" i="4"/>
  <c r="D584" i="4" l="1"/>
  <c r="C584" i="4"/>
  <c r="D673" i="4"/>
  <c r="D725" i="4" l="1"/>
  <c r="C725" i="4"/>
  <c r="D702" i="4"/>
  <c r="C702" i="4"/>
  <c r="D677" i="4"/>
  <c r="C677" i="4"/>
  <c r="D675" i="4"/>
  <c r="C675" i="4"/>
  <c r="D674" i="4"/>
  <c r="C674" i="4"/>
  <c r="C673" i="4"/>
  <c r="D671" i="4"/>
  <c r="C671" i="4"/>
  <c r="D670" i="4"/>
  <c r="C670" i="4"/>
  <c r="D669" i="4"/>
  <c r="C669" i="4"/>
  <c r="D668" i="4"/>
  <c r="C668" i="4"/>
  <c r="D667" i="4"/>
  <c r="C667" i="4"/>
  <c r="D666" i="4"/>
  <c r="C666" i="4"/>
  <c r="D664" i="4"/>
  <c r="C664" i="4"/>
  <c r="D663" i="4"/>
  <c r="C663" i="4"/>
  <c r="D662" i="4"/>
  <c r="C662" i="4"/>
  <c r="D661" i="4"/>
  <c r="C661" i="4"/>
  <c r="D660" i="4"/>
  <c r="C660" i="4"/>
  <c r="D659" i="4"/>
  <c r="C659" i="4"/>
  <c r="D678" i="4" l="1"/>
  <c r="D4" i="4" s="1"/>
  <c r="C678" i="4"/>
  <c r="C4" i="4" s="1"/>
</calcChain>
</file>

<file path=xl/sharedStrings.xml><?xml version="1.0" encoding="utf-8"?>
<sst xmlns="http://schemas.openxmlformats.org/spreadsheetml/2006/main" count="2525" uniqueCount="106">
  <si>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</si>
  <si>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</si>
  <si>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</si>
  <si>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</si>
  <si>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</si>
  <si>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</si>
  <si>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</si>
  <si>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</si>
  <si>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</si>
  <si>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</si>
  <si>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</si>
  <si>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</si>
  <si>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</si>
  <si>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</si>
  <si>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</si>
  <si>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</si>
  <si>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</si>
  <si>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</si>
  <si>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</si>
  <si>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</si>
  <si>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</si>
  <si>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</si>
  <si>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</si>
  <si>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</si>
  <si>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</si>
  <si>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</si>
  <si>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</si>
  <si>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</si>
  <si>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</si>
  <si>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</si>
  <si>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</si>
  <si>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</si>
  <si>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</si>
  <si>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</si>
  <si>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</si>
  <si>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</si>
  <si>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</si>
  <si>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</si>
  <si>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</si>
  <si>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</si>
  <si>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</si>
  <si>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</si>
  <si>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</si>
  <si>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</si>
  <si>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</si>
  <si>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</si>
  <si>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</si>
  <si>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</si>
  <si>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</si>
  <si>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</si>
  <si>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>ЕФРР - ОП Конкурентоспособност ( 982004**** )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</si>
  <si>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</si>
  <si>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</si>
  <si>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</si>
  <si>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</si>
  <si>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</si>
  <si>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</si>
  <si>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</si>
  <si>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</si>
  <si>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</si>
  <si>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</si>
  <si>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</si>
  <si>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</si>
  <si>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</si>
  <si>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</si>
  <si>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</si>
  <si>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</si>
  <si>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</si>
  <si>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</si>
  <si>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</si>
  <si>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</si>
  <si>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</si>
  <si>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</si>
  <si>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</si>
  <si>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</si>
  <si>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</si>
  <si>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</si>
  <si>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</si>
  <si>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</si>
  <si>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</si>
  <si>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</si>
  <si>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</si>
  <si>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</si>
  <si>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</si>
  <si>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</si>
  <si>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</si>
  <si>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</si>
  <si>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</si>
  <si>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 xml:space="preserve">КФ - П "Транспортна свързаност" - авансово финансиране ( 980001**** ) </t>
  </si>
  <si>
    <t xml:space="preserve">КФ - П "Околна среда" - авансово финансиране ( 980002**** ) </t>
  </si>
  <si>
    <t xml:space="preserve">ЕФРР-П "Развитие на регионите" - авансово финансиране ( 980003**** ) </t>
  </si>
  <si>
    <t xml:space="preserve">ЕФРР - П "Конкурентоспособност и иновации в предприятията" - авансово финансиране ( 980004**** ) </t>
  </si>
  <si>
    <t xml:space="preserve">ЕФРР - П "Транспортна свързаност" - авансаво финансиране  ( 980005**** ) </t>
  </si>
  <si>
    <t xml:space="preserve">ЕФРР - П "Околна среда" - авансово финансиране ( 980006**** ) </t>
  </si>
  <si>
    <t xml:space="preserve">П "ХОМП" - авансово финансиране ( 980007**** ) </t>
  </si>
  <si>
    <t xml:space="preserve">ЕФРР - П "Техническа помощ" - авансово финансиране ( 980008**** ) </t>
  </si>
  <si>
    <t xml:space="preserve">ЕСФ - П "Развитие на човешките ресурси" - авансово финансиране ( 980009**** ) </t>
  </si>
  <si>
    <t xml:space="preserve">ЕСФ - П "Образование" - авансово финансиране ( 980011**** ) </t>
  </si>
  <si>
    <t xml:space="preserve">ЕСФ - П "НИИДИТ" ИАПО МЗ - авансово финансиране ( 980012**** ) </t>
  </si>
  <si>
    <t xml:space="preserve">ЕСФ - П "НИИДИТ" - авансово финансиране ( 980013**** ) </t>
  </si>
  <si>
    <t xml:space="preserve">ЕСФ - П "НИИДИТ" МЕУ МЗ - авансово финансиране ( 980014**** ) </t>
  </si>
  <si>
    <t>НФ-рециклиран ресурс ФИ- 2014-20 (987119**** )</t>
  </si>
  <si>
    <t>други</t>
  </si>
  <si>
    <t>20 xxxx</t>
  </si>
  <si>
    <t>Разходи за лихви</t>
  </si>
  <si>
    <t>Период: 19/05/2025-19/05/2025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</si>
</sst>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Fill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6"/>
  <sheetViews>
    <sheetView tabSelected="1" view="pageBreakPreview" zoomScaleNormal="85" zoomScaleSheetLayoutView="100" workbookViewId="0">
      <pane ySplit="4" topLeftCell="A5" activePane="bottomLeft" state="frozen"/>
      <selection pane="bottomLeft" activeCell="C5" sqref="C5"/>
    </sheetView>
  </sheetViews>
  <sheetFormatPr defaultColWidth="9.140625"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.5703125" style="1" bestFit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105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+C26+C159+C227+C273+C584+C678+C749</f>
        <v>64</v>
      </c>
      <c r="D4" s="77">
        <f>+D26+D159+D227+D273+D584+D678+D749</f>
        <v>12223440.530000001</v>
      </c>
    </row>
    <row r="5" spans="1:7" x14ac:dyDescent="0.25">
      <c r="C5" s="11"/>
      <c r="D5" s="11"/>
    </row>
    <row r="6" spans="1:7" s="31" customFormat="1" x14ac:dyDescent="0.25">
      <c r="A6" s="28" t="s">
        <v>54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 t="shared" ref="C8:D13" si="0">C31+C53+C75+C97+C119</f>
        <v>0</v>
      </c>
      <c r="D8" s="53">
        <f t="shared" si="0"/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si="0"/>
        <v>0</v>
      </c>
      <c r="D9" s="53">
        <f t="shared" si="0"/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0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0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0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0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ref="C14:C25" si="1">C37+C59+C81+C103+C125</f>
        <v>0</v>
      </c>
      <c r="D14" s="53">
        <f t="shared" ref="D14:D25" si="2">D37+D59+D81+D103+D125</f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1"/>
        <v>0</v>
      </c>
      <c r="D15" s="53">
        <f t="shared" si="2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1"/>
        <v>0</v>
      </c>
      <c r="D16" s="53">
        <f t="shared" si="2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1"/>
        <v>0</v>
      </c>
      <c r="D17" s="53">
        <f t="shared" si="2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1"/>
        <v>0</v>
      </c>
      <c r="D18" s="53">
        <f t="shared" si="2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1"/>
        <v>0</v>
      </c>
      <c r="D19" s="53">
        <f t="shared" si="2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1"/>
        <v>0</v>
      </c>
      <c r="D20" s="53">
        <f t="shared" si="2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1"/>
        <v>0</v>
      </c>
      <c r="D21" s="53">
        <f t="shared" si="2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1"/>
        <v>0</v>
      </c>
      <c r="D22" s="53">
        <f t="shared" si="2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1"/>
        <v>0</v>
      </c>
      <c r="D23" s="53">
        <f t="shared" si="2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1"/>
        <v>0</v>
      </c>
      <c r="D24" s="53">
        <f t="shared" si="2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1"/>
        <v>0</v>
      </c>
      <c r="D25" s="53">
        <f t="shared" si="2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50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55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3">C164+C186</f>
        <v>0</v>
      </c>
      <c r="D141" s="53">
        <f t="shared" si="3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3"/>
        <v>0</v>
      </c>
      <c r="D142" s="53">
        <f t="shared" si="3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3"/>
        <v>0</v>
      </c>
      <c r="D143" s="53">
        <f t="shared" si="3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3"/>
        <v>0</v>
      </c>
      <c r="D144" s="53">
        <f t="shared" si="3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3"/>
        <v>0</v>
      </c>
      <c r="D145" s="53">
        <f t="shared" si="3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3"/>
        <v>0</v>
      </c>
      <c r="D146" s="53">
        <f t="shared" si="3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3"/>
        <v>0</v>
      </c>
      <c r="D147" s="53">
        <f t="shared" si="3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3"/>
        <v>0</v>
      </c>
      <c r="D148" s="53">
        <f t="shared" si="3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3"/>
        <v>0</v>
      </c>
      <c r="D149" s="53">
        <f t="shared" si="3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3"/>
        <v>0</v>
      </c>
      <c r="D150" s="53">
        <f t="shared" si="3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3"/>
        <v>0</v>
      </c>
      <c r="D151" s="53">
        <f t="shared" si="3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3"/>
        <v>0</v>
      </c>
      <c r="D152" s="53">
        <f t="shared" si="3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3"/>
        <v>0</v>
      </c>
      <c r="D153" s="53">
        <f t="shared" si="3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3"/>
        <v>0</v>
      </c>
      <c r="D154" s="53">
        <f t="shared" si="3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3"/>
        <v>0</v>
      </c>
      <c r="D155" s="53">
        <f t="shared" si="3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3"/>
        <v>0</v>
      </c>
      <c r="D156" s="53">
        <f t="shared" si="3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4">C180+C202</f>
        <v>0</v>
      </c>
      <c r="D157" s="53">
        <f t="shared" si="4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4"/>
        <v>0</v>
      </c>
      <c r="D158" s="53">
        <f t="shared" si="4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70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 t="shared" ref="C208:D214" si="5">C232</f>
        <v>0</v>
      </c>
      <c r="D208" s="53">
        <f t="shared" si="5"/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si="5"/>
        <v>0</v>
      </c>
      <c r="D209" s="53">
        <f t="shared" si="5"/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5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5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5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5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103</v>
      </c>
      <c r="B214" s="51" t="s">
        <v>104</v>
      </c>
      <c r="C214" s="54">
        <f t="shared" si="5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16</v>
      </c>
      <c r="B215" s="51" t="s">
        <v>17</v>
      </c>
      <c r="C215" s="54">
        <f t="shared" ref="C215:C226" si="6">C239</f>
        <v>1</v>
      </c>
      <c r="D215" s="53">
        <f t="shared" ref="D215:D226" si="7">D239</f>
        <v>3120</v>
      </c>
      <c r="E215" s="33"/>
    </row>
    <row r="216" spans="1:5" s="31" customFormat="1" ht="15" customHeight="1" outlineLevel="1" x14ac:dyDescent="0.25">
      <c r="A216" s="51" t="s">
        <v>18</v>
      </c>
      <c r="B216" s="51" t="s">
        <v>19</v>
      </c>
      <c r="C216" s="54">
        <f t="shared" si="6"/>
        <v>0</v>
      </c>
      <c r="D216" s="53">
        <f t="shared" si="7"/>
        <v>0</v>
      </c>
      <c r="E216" s="33"/>
    </row>
    <row r="217" spans="1:5" s="31" customFormat="1" ht="15" customHeight="1" outlineLevel="1" x14ac:dyDescent="0.25">
      <c r="A217" s="51" t="s">
        <v>20</v>
      </c>
      <c r="B217" s="51" t="s">
        <v>21</v>
      </c>
      <c r="C217" s="54">
        <f t="shared" si="6"/>
        <v>13</v>
      </c>
      <c r="D217" s="53">
        <f t="shared" si="7"/>
        <v>4676625.7699999996</v>
      </c>
      <c r="E217" s="33"/>
    </row>
    <row r="218" spans="1:5" s="31" customFormat="1" ht="15" customHeight="1" outlineLevel="1" x14ac:dyDescent="0.25">
      <c r="A218" s="51" t="s">
        <v>22</v>
      </c>
      <c r="B218" s="51" t="s">
        <v>23</v>
      </c>
      <c r="C218" s="54">
        <f t="shared" si="6"/>
        <v>10</v>
      </c>
      <c r="D218" s="53">
        <f t="shared" si="7"/>
        <v>3473120.37</v>
      </c>
      <c r="E218" s="33"/>
    </row>
    <row r="219" spans="1:5" s="31" customFormat="1" ht="15" customHeight="1" outlineLevel="1" x14ac:dyDescent="0.25">
      <c r="A219" s="51" t="s">
        <v>24</v>
      </c>
      <c r="B219" s="51" t="s">
        <v>25</v>
      </c>
      <c r="C219" s="54">
        <f t="shared" si="6"/>
        <v>0</v>
      </c>
      <c r="D219" s="53">
        <f t="shared" si="7"/>
        <v>0</v>
      </c>
      <c r="E219" s="33"/>
    </row>
    <row r="220" spans="1:5" s="31" customFormat="1" ht="15" customHeight="1" outlineLevel="1" x14ac:dyDescent="0.25">
      <c r="A220" s="51" t="s">
        <v>26</v>
      </c>
      <c r="B220" s="51" t="s">
        <v>27</v>
      </c>
      <c r="C220" s="54">
        <f t="shared" si="6"/>
        <v>0</v>
      </c>
      <c r="D220" s="53">
        <f t="shared" si="7"/>
        <v>0</v>
      </c>
      <c r="E220" s="33"/>
    </row>
    <row r="221" spans="1:5" s="31" customFormat="1" ht="15" customHeight="1" outlineLevel="1" x14ac:dyDescent="0.25">
      <c r="A221" s="51" t="s">
        <v>28</v>
      </c>
      <c r="B221" s="51" t="s">
        <v>29</v>
      </c>
      <c r="C221" s="54">
        <f t="shared" si="6"/>
        <v>0</v>
      </c>
      <c r="D221" s="53">
        <f t="shared" si="7"/>
        <v>0</v>
      </c>
      <c r="E221" s="33"/>
    </row>
    <row r="222" spans="1:5" s="31" customFormat="1" ht="15" customHeight="1" outlineLevel="1" x14ac:dyDescent="0.25">
      <c r="A222" s="51" t="s">
        <v>30</v>
      </c>
      <c r="B222" s="51" t="s">
        <v>31</v>
      </c>
      <c r="C222" s="54">
        <f t="shared" si="6"/>
        <v>0</v>
      </c>
      <c r="D222" s="53">
        <f t="shared" si="7"/>
        <v>0</v>
      </c>
      <c r="E222" s="33"/>
    </row>
    <row r="223" spans="1:5" s="31" customFormat="1" ht="15" customHeight="1" outlineLevel="1" x14ac:dyDescent="0.25">
      <c r="A223" s="51" t="s">
        <v>36</v>
      </c>
      <c r="B223" s="51" t="s">
        <v>37</v>
      </c>
      <c r="C223" s="54">
        <f t="shared" si="6"/>
        <v>0</v>
      </c>
      <c r="D223" s="53">
        <f t="shared" si="7"/>
        <v>0</v>
      </c>
      <c r="E223" s="33"/>
    </row>
    <row r="224" spans="1:5" s="31" customFormat="1" ht="15" customHeight="1" outlineLevel="1" x14ac:dyDescent="0.25">
      <c r="A224" s="51" t="s">
        <v>38</v>
      </c>
      <c r="B224" s="51" t="s">
        <v>39</v>
      </c>
      <c r="C224" s="54">
        <f t="shared" si="6"/>
        <v>0</v>
      </c>
      <c r="D224" s="53">
        <f t="shared" si="7"/>
        <v>0</v>
      </c>
      <c r="E224" s="33"/>
    </row>
    <row r="225" spans="1:10" s="31" customFormat="1" ht="15" customHeight="1" outlineLevel="1" x14ac:dyDescent="0.25">
      <c r="A225" s="51" t="s">
        <v>32</v>
      </c>
      <c r="B225" s="51" t="s">
        <v>33</v>
      </c>
      <c r="C225" s="54">
        <f t="shared" si="6"/>
        <v>0</v>
      </c>
      <c r="D225" s="53">
        <f t="shared" si="7"/>
        <v>0</v>
      </c>
      <c r="E225" s="33"/>
    </row>
    <row r="226" spans="1:10" s="31" customFormat="1" ht="15.75" customHeight="1" outlineLevel="1" thickBot="1" x14ac:dyDescent="0.3">
      <c r="A226" s="51" t="s">
        <v>40</v>
      </c>
      <c r="B226" s="51" t="s">
        <v>41</v>
      </c>
      <c r="C226" s="54">
        <f t="shared" si="6"/>
        <v>0</v>
      </c>
      <c r="D226" s="53">
        <f t="shared" si="7"/>
        <v>0</v>
      </c>
      <c r="E226" s="33"/>
    </row>
    <row r="227" spans="1:10" s="31" customFormat="1" ht="15.75" customHeight="1" outlineLevel="1" thickBot="1" x14ac:dyDescent="0.3">
      <c r="A227" s="55" t="s">
        <v>34</v>
      </c>
      <c r="B227" s="60"/>
      <c r="C227" s="57">
        <f>SUM(C208:C226)</f>
        <v>24</v>
      </c>
      <c r="D227" s="58">
        <f>SUM(D208:D226)</f>
        <v>8152866.1399999997</v>
      </c>
      <c r="E227" s="33"/>
    </row>
    <row r="228" spans="1:10" s="31" customFormat="1" ht="15" customHeight="1" outlineLevel="1" x14ac:dyDescent="0.25">
      <c r="C228" s="30"/>
      <c r="D228" s="33"/>
      <c r="E228" s="30"/>
    </row>
    <row r="229" spans="1:10" s="31" customFormat="1" ht="15" customHeight="1" outlineLevel="1" x14ac:dyDescent="0.25">
      <c r="A229" s="34" t="s">
        <v>42</v>
      </c>
      <c r="C229" s="30"/>
      <c r="D229" s="33"/>
      <c r="E229" s="30"/>
    </row>
    <row r="230" spans="1:10" s="31" customFormat="1" ht="15" customHeight="1" outlineLevel="1" x14ac:dyDescent="0.25">
      <c r="A230" s="34" t="s">
        <v>71</v>
      </c>
      <c r="C230" s="30"/>
      <c r="D230" s="33"/>
      <c r="E230" s="30"/>
    </row>
    <row r="231" spans="1:10" s="31" customFormat="1" ht="15" customHeight="1" outlineLevel="1" x14ac:dyDescent="0.25">
      <c r="A231" s="34" t="s">
        <v>0</v>
      </c>
      <c r="B231" s="34" t="s">
        <v>1</v>
      </c>
      <c r="C231" s="35" t="s">
        <v>2</v>
      </c>
      <c r="D231" s="40" t="s">
        <v>3</v>
      </c>
      <c r="E231" s="30"/>
    </row>
    <row r="232" spans="1:10" s="31" customFormat="1" ht="15" customHeight="1" outlineLevel="1" x14ac:dyDescent="0.25">
      <c r="A232" s="31" t="s">
        <v>4</v>
      </c>
      <c r="B232" s="31" t="s">
        <v>5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6</v>
      </c>
      <c r="B233" s="31" t="s">
        <v>7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8</v>
      </c>
      <c r="B234" s="31" t="s">
        <v>9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10</v>
      </c>
      <c r="B235" s="31" t="s">
        <v>11</v>
      </c>
      <c r="C235" s="30"/>
      <c r="D235" s="33">
        <v>0</v>
      </c>
      <c r="E235" s="33"/>
      <c r="F235" s="37"/>
      <c r="G235" s="37"/>
      <c r="H235" s="37"/>
      <c r="I235" s="37"/>
      <c r="J235" s="37"/>
    </row>
    <row r="236" spans="1:10" s="31" customFormat="1" ht="15" customHeight="1" outlineLevel="1" x14ac:dyDescent="0.25">
      <c r="A236" s="31" t="s">
        <v>12</v>
      </c>
      <c r="B236" s="31" t="s">
        <v>13</v>
      </c>
      <c r="C236" s="30"/>
      <c r="D236" s="33">
        <v>0</v>
      </c>
      <c r="E236" s="33"/>
      <c r="F236" s="37"/>
      <c r="G236" s="37"/>
      <c r="H236" s="37"/>
      <c r="I236" s="37"/>
    </row>
    <row r="237" spans="1:10" s="31" customFormat="1" ht="15" customHeight="1" outlineLevel="1" x14ac:dyDescent="0.25">
      <c r="A237" s="31" t="s">
        <v>14</v>
      </c>
      <c r="B237" s="31" t="s">
        <v>15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103</v>
      </c>
      <c r="B238" s="31" t="s">
        <v>104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16</v>
      </c>
      <c r="B239" s="31" t="s">
        <v>17</v>
      </c>
      <c r="C239" s="30">
        <v>1</v>
      </c>
      <c r="D239" s="33">
        <v>3120</v>
      </c>
      <c r="E239" s="33"/>
    </row>
    <row r="240" spans="1:10" s="31" customFormat="1" ht="15" customHeight="1" outlineLevel="1" x14ac:dyDescent="0.25">
      <c r="A240" s="31" t="s">
        <v>18</v>
      </c>
      <c r="B240" s="31" t="s">
        <v>19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20</v>
      </c>
      <c r="B241" s="31" t="s">
        <v>21</v>
      </c>
      <c r="C241" s="30">
        <v>13</v>
      </c>
      <c r="D241" s="33">
        <v>4676625.7699999996</v>
      </c>
      <c r="E241" s="33"/>
    </row>
    <row r="242" spans="1:5" s="31" customFormat="1" ht="15" customHeight="1" outlineLevel="1" x14ac:dyDescent="0.25">
      <c r="A242" s="31" t="s">
        <v>22</v>
      </c>
      <c r="B242" s="31" t="s">
        <v>23</v>
      </c>
      <c r="C242" s="30">
        <v>10</v>
      </c>
      <c r="D242" s="33">
        <v>3473120.37</v>
      </c>
      <c r="E242" s="33"/>
    </row>
    <row r="243" spans="1:5" s="31" customFormat="1" ht="15" customHeight="1" outlineLevel="1" x14ac:dyDescent="0.25">
      <c r="A243" s="31" t="s">
        <v>24</v>
      </c>
      <c r="B243" s="31" t="s">
        <v>25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26</v>
      </c>
      <c r="B244" s="31" t="s">
        <v>27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28</v>
      </c>
      <c r="B245" s="31" t="s">
        <v>29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30</v>
      </c>
      <c r="B246" s="31" t="s">
        <v>31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36</v>
      </c>
      <c r="B247" s="31" t="s">
        <v>37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38</v>
      </c>
      <c r="B248" s="31" t="s">
        <v>39</v>
      </c>
      <c r="C248" s="30"/>
      <c r="D248" s="33">
        <v>0</v>
      </c>
      <c r="E248" s="33"/>
    </row>
    <row r="249" spans="1:5" s="31" customFormat="1" ht="15" customHeight="1" outlineLevel="1" x14ac:dyDescent="0.25">
      <c r="A249" s="31" t="s">
        <v>32</v>
      </c>
      <c r="B249" s="31" t="s">
        <v>33</v>
      </c>
      <c r="C249" s="30"/>
      <c r="D249" s="33">
        <v>0</v>
      </c>
      <c r="E249" s="33"/>
    </row>
    <row r="250" spans="1:5" s="31" customFormat="1" ht="15" customHeight="1" outlineLevel="1" x14ac:dyDescent="0.25">
      <c r="A250" s="31" t="s">
        <v>40</v>
      </c>
      <c r="B250" s="31" t="s">
        <v>41</v>
      </c>
      <c r="C250" s="30"/>
      <c r="D250" s="33">
        <v>0</v>
      </c>
      <c r="E250" s="33"/>
    </row>
    <row r="251" spans="1:5" s="31" customFormat="1" ht="15" customHeight="1" outlineLevel="1" x14ac:dyDescent="0.25">
      <c r="A251" s="34" t="s">
        <v>34</v>
      </c>
      <c r="C251" s="39">
        <f>SUM(C232:C250)</f>
        <v>24</v>
      </c>
      <c r="D251" s="40">
        <f>SUM(D232:D250)</f>
        <v>8152866.1399999997</v>
      </c>
      <c r="E251" s="33"/>
    </row>
    <row r="252" spans="1:5" s="31" customFormat="1" x14ac:dyDescent="0.25">
      <c r="C252" s="30"/>
      <c r="D252" s="33"/>
      <c r="E252" s="30"/>
    </row>
    <row r="253" spans="1:5" x14ac:dyDescent="0.25">
      <c r="A253" s="3" t="s">
        <v>48</v>
      </c>
      <c r="B253" s="4"/>
      <c r="C253" s="74"/>
      <c r="D253" s="74"/>
    </row>
    <row r="254" spans="1:5" outlineLevel="1" x14ac:dyDescent="0.25">
      <c r="A254" s="48" t="s">
        <v>0</v>
      </c>
      <c r="B254" s="48" t="s">
        <v>1</v>
      </c>
      <c r="C254" s="49" t="s">
        <v>2</v>
      </c>
      <c r="D254" s="50" t="s">
        <v>3</v>
      </c>
    </row>
    <row r="255" spans="1:5" outlineLevel="1" x14ac:dyDescent="0.25">
      <c r="A255" s="61" t="s">
        <v>4</v>
      </c>
      <c r="B255" s="61" t="s">
        <v>5</v>
      </c>
      <c r="C255" s="62">
        <f>+C278+C300+C322+C344+C366+C388+C410+C432+C454+C476+C498+C520+C542</f>
        <v>0</v>
      </c>
      <c r="D255" s="63">
        <f>+D278+D300+D322+D344+D366+D388+D410+D432+D454+D476+D498+D520+D542</f>
        <v>0</v>
      </c>
      <c r="E255" s="6"/>
    </row>
    <row r="256" spans="1:5" outlineLevel="1" x14ac:dyDescent="0.25">
      <c r="A256" s="61" t="s">
        <v>6</v>
      </c>
      <c r="B256" s="61" t="s">
        <v>7</v>
      </c>
      <c r="C256" s="62">
        <f t="shared" ref="C256:D272" si="8">+C279+C301+C323+C345+C367+C389+C411+C433+C455+C477+C499+C521+C543</f>
        <v>0</v>
      </c>
      <c r="D256" s="63">
        <f t="shared" si="8"/>
        <v>0</v>
      </c>
      <c r="E256" s="6"/>
    </row>
    <row r="257" spans="1:5" outlineLevel="1" x14ac:dyDescent="0.25">
      <c r="A257" s="61" t="s">
        <v>8</v>
      </c>
      <c r="B257" s="61" t="s">
        <v>9</v>
      </c>
      <c r="C257" s="62">
        <f t="shared" si="8"/>
        <v>0</v>
      </c>
      <c r="D257" s="63">
        <f t="shared" si="8"/>
        <v>0</v>
      </c>
      <c r="E257" s="6"/>
    </row>
    <row r="258" spans="1:5" outlineLevel="1" x14ac:dyDescent="0.25">
      <c r="A258" s="61" t="s">
        <v>10</v>
      </c>
      <c r="B258" s="61" t="s">
        <v>11</v>
      </c>
      <c r="C258" s="62">
        <f t="shared" si="8"/>
        <v>0</v>
      </c>
      <c r="D258" s="63">
        <f t="shared" si="8"/>
        <v>0</v>
      </c>
      <c r="E258" s="6"/>
    </row>
    <row r="259" spans="1:5" outlineLevel="1" x14ac:dyDescent="0.25">
      <c r="A259" s="61" t="s">
        <v>12</v>
      </c>
      <c r="B259" s="61" t="s">
        <v>13</v>
      </c>
      <c r="C259" s="62">
        <f t="shared" si="8"/>
        <v>0</v>
      </c>
      <c r="D259" s="63">
        <f t="shared" si="8"/>
        <v>0</v>
      </c>
      <c r="E259" s="6"/>
    </row>
    <row r="260" spans="1:5" outlineLevel="1" x14ac:dyDescent="0.25">
      <c r="A260" s="61" t="s">
        <v>14</v>
      </c>
      <c r="B260" s="61" t="s">
        <v>15</v>
      </c>
      <c r="C260" s="62">
        <f t="shared" si="8"/>
        <v>0</v>
      </c>
      <c r="D260" s="63">
        <f t="shared" si="8"/>
        <v>0</v>
      </c>
      <c r="E260" s="6"/>
    </row>
    <row r="261" spans="1:5" outlineLevel="1" x14ac:dyDescent="0.25">
      <c r="A261" s="61" t="s">
        <v>16</v>
      </c>
      <c r="B261" s="61" t="s">
        <v>17</v>
      </c>
      <c r="C261" s="62">
        <f t="shared" si="8"/>
        <v>0</v>
      </c>
      <c r="D261" s="63">
        <f t="shared" si="8"/>
        <v>0</v>
      </c>
      <c r="E261" s="6"/>
    </row>
    <row r="262" spans="1:5" outlineLevel="1" x14ac:dyDescent="0.25">
      <c r="A262" s="61" t="s">
        <v>18</v>
      </c>
      <c r="B262" s="61" t="s">
        <v>19</v>
      </c>
      <c r="C262" s="62">
        <f t="shared" si="8"/>
        <v>0</v>
      </c>
      <c r="D262" s="63">
        <f t="shared" si="8"/>
        <v>0</v>
      </c>
      <c r="E262" s="6"/>
    </row>
    <row r="263" spans="1:5" outlineLevel="1" x14ac:dyDescent="0.25">
      <c r="A263" s="61" t="s">
        <v>20</v>
      </c>
      <c r="B263" s="61" t="s">
        <v>21</v>
      </c>
      <c r="C263" s="62">
        <f t="shared" si="8"/>
        <v>0</v>
      </c>
      <c r="D263" s="63">
        <f t="shared" si="8"/>
        <v>0</v>
      </c>
      <c r="E263" s="6"/>
    </row>
    <row r="264" spans="1:5" outlineLevel="1" x14ac:dyDescent="0.25">
      <c r="A264" s="61" t="s">
        <v>22</v>
      </c>
      <c r="B264" s="61" t="s">
        <v>23</v>
      </c>
      <c r="C264" s="62">
        <f t="shared" si="8"/>
        <v>0</v>
      </c>
      <c r="D264" s="63">
        <f t="shared" si="8"/>
        <v>0</v>
      </c>
      <c r="E264" s="6"/>
    </row>
    <row r="265" spans="1:5" outlineLevel="1" x14ac:dyDescent="0.25">
      <c r="A265" s="61" t="s">
        <v>24</v>
      </c>
      <c r="B265" s="61" t="s">
        <v>25</v>
      </c>
      <c r="C265" s="62">
        <f t="shared" si="8"/>
        <v>0</v>
      </c>
      <c r="D265" s="63">
        <f t="shared" si="8"/>
        <v>0</v>
      </c>
      <c r="E265" s="6"/>
    </row>
    <row r="266" spans="1:5" outlineLevel="1" x14ac:dyDescent="0.25">
      <c r="A266" s="61" t="s">
        <v>26</v>
      </c>
      <c r="B266" s="61" t="s">
        <v>27</v>
      </c>
      <c r="C266" s="62">
        <f t="shared" si="8"/>
        <v>0</v>
      </c>
      <c r="D266" s="63">
        <f t="shared" si="8"/>
        <v>0</v>
      </c>
      <c r="E266" s="6"/>
    </row>
    <row r="267" spans="1:5" outlineLevel="1" x14ac:dyDescent="0.25">
      <c r="A267" s="61" t="s">
        <v>28</v>
      </c>
      <c r="B267" s="61" t="s">
        <v>29</v>
      </c>
      <c r="C267" s="62">
        <f t="shared" si="8"/>
        <v>0</v>
      </c>
      <c r="D267" s="63">
        <f t="shared" si="8"/>
        <v>0</v>
      </c>
      <c r="E267" s="6"/>
    </row>
    <row r="268" spans="1:5" outlineLevel="1" x14ac:dyDescent="0.25">
      <c r="A268" s="61" t="s">
        <v>30</v>
      </c>
      <c r="B268" s="61" t="s">
        <v>31</v>
      </c>
      <c r="C268" s="62">
        <f t="shared" si="8"/>
        <v>0</v>
      </c>
      <c r="D268" s="63">
        <f t="shared" si="8"/>
        <v>0</v>
      </c>
      <c r="E268" s="6"/>
    </row>
    <row r="269" spans="1:5" outlineLevel="1" x14ac:dyDescent="0.25">
      <c r="A269" s="61" t="s">
        <v>36</v>
      </c>
      <c r="B269" s="61" t="s">
        <v>37</v>
      </c>
      <c r="C269" s="62">
        <f t="shared" si="8"/>
        <v>0</v>
      </c>
      <c r="D269" s="63">
        <f t="shared" si="8"/>
        <v>0</v>
      </c>
      <c r="E269" s="6"/>
    </row>
    <row r="270" spans="1:5" outlineLevel="1" x14ac:dyDescent="0.25">
      <c r="A270" s="61" t="s">
        <v>38</v>
      </c>
      <c r="B270" s="61" t="s">
        <v>39</v>
      </c>
      <c r="C270" s="62">
        <f t="shared" si="8"/>
        <v>0</v>
      </c>
      <c r="D270" s="63">
        <f t="shared" si="8"/>
        <v>0</v>
      </c>
      <c r="E270" s="6"/>
    </row>
    <row r="271" spans="1:5" outlineLevel="1" x14ac:dyDescent="0.25">
      <c r="A271" s="61" t="s">
        <v>32</v>
      </c>
      <c r="B271" s="61" t="s">
        <v>33</v>
      </c>
      <c r="C271" s="62">
        <f t="shared" si="8"/>
        <v>0</v>
      </c>
      <c r="D271" s="63">
        <f t="shared" si="8"/>
        <v>0</v>
      </c>
      <c r="E271" s="6"/>
    </row>
    <row r="272" spans="1:5" ht="15.75" outlineLevel="1" thickBot="1" x14ac:dyDescent="0.3">
      <c r="A272" s="61" t="s">
        <v>40</v>
      </c>
      <c r="B272" s="61" t="s">
        <v>41</v>
      </c>
      <c r="C272" s="62">
        <f t="shared" si="8"/>
        <v>0</v>
      </c>
      <c r="D272" s="63">
        <f t="shared" si="8"/>
        <v>0</v>
      </c>
      <c r="E272" s="6"/>
    </row>
    <row r="273" spans="1:5" ht="15.75" outlineLevel="1" thickBot="1" x14ac:dyDescent="0.3">
      <c r="A273" s="64" t="s">
        <v>34</v>
      </c>
      <c r="B273" s="65"/>
      <c r="C273" s="66">
        <f>SUM(C255:C272)</f>
        <v>0</v>
      </c>
      <c r="D273" s="67">
        <f>SUM(D255:D272)</f>
        <v>0</v>
      </c>
      <c r="E273" s="6"/>
    </row>
    <row r="274" spans="1:5" outlineLevel="1" x14ac:dyDescent="0.25">
      <c r="D274" s="6"/>
    </row>
    <row r="275" spans="1:5" outlineLevel="1" x14ac:dyDescent="0.25">
      <c r="A275" s="8" t="s">
        <v>42</v>
      </c>
      <c r="D275" s="6"/>
    </row>
    <row r="276" spans="1:5" outlineLevel="1" x14ac:dyDescent="0.25">
      <c r="A276" s="80" t="s">
        <v>88</v>
      </c>
      <c r="D276" s="6"/>
    </row>
    <row r="277" spans="1:5" outlineLevel="1" x14ac:dyDescent="0.25">
      <c r="A277" s="8" t="s">
        <v>0</v>
      </c>
      <c r="B277" s="8" t="s">
        <v>1</v>
      </c>
      <c r="C277" s="5" t="s">
        <v>2</v>
      </c>
      <c r="D277" s="11" t="s">
        <v>3</v>
      </c>
    </row>
    <row r="278" spans="1:5" outlineLevel="1" x14ac:dyDescent="0.25">
      <c r="A278" s="1" t="s">
        <v>4</v>
      </c>
      <c r="B278" s="1" t="s">
        <v>5</v>
      </c>
      <c r="D278" s="6">
        <v>0</v>
      </c>
      <c r="E278" s="6"/>
    </row>
    <row r="279" spans="1:5" outlineLevel="1" x14ac:dyDescent="0.25">
      <c r="A279" s="1" t="s">
        <v>6</v>
      </c>
      <c r="B279" s="1" t="s">
        <v>7</v>
      </c>
      <c r="D279" s="6">
        <v>0</v>
      </c>
      <c r="E279" s="6"/>
    </row>
    <row r="280" spans="1:5" outlineLevel="1" x14ac:dyDescent="0.25">
      <c r="A280" s="1" t="s">
        <v>8</v>
      </c>
      <c r="B280" s="1" t="s">
        <v>9</v>
      </c>
      <c r="D280" s="6">
        <v>0</v>
      </c>
      <c r="E280" s="6"/>
    </row>
    <row r="281" spans="1:5" outlineLevel="1" x14ac:dyDescent="0.25">
      <c r="A281" s="1" t="s">
        <v>10</v>
      </c>
      <c r="B281" s="1" t="s">
        <v>11</v>
      </c>
      <c r="D281" s="6">
        <v>0</v>
      </c>
      <c r="E281" s="6"/>
    </row>
    <row r="282" spans="1:5" outlineLevel="1" x14ac:dyDescent="0.25">
      <c r="A282" s="1" t="s">
        <v>12</v>
      </c>
      <c r="B282" s="1" t="s">
        <v>13</v>
      </c>
      <c r="D282" s="6">
        <v>0</v>
      </c>
      <c r="E282" s="6"/>
    </row>
    <row r="283" spans="1:5" outlineLevel="1" x14ac:dyDescent="0.25">
      <c r="A283" s="1" t="s">
        <v>14</v>
      </c>
      <c r="B283" s="1" t="s">
        <v>15</v>
      </c>
      <c r="D283" s="6">
        <v>0</v>
      </c>
      <c r="E283" s="6"/>
    </row>
    <row r="284" spans="1:5" outlineLevel="1" x14ac:dyDescent="0.25">
      <c r="A284" s="1" t="s">
        <v>16</v>
      </c>
      <c r="B284" s="1" t="s">
        <v>17</v>
      </c>
      <c r="D284" s="6">
        <v>0</v>
      </c>
      <c r="E284" s="6"/>
    </row>
    <row r="285" spans="1:5" outlineLevel="1" x14ac:dyDescent="0.25">
      <c r="A285" s="1" t="s">
        <v>18</v>
      </c>
      <c r="B285" s="1" t="s">
        <v>19</v>
      </c>
      <c r="D285" s="6">
        <v>0</v>
      </c>
      <c r="E285" s="6"/>
    </row>
    <row r="286" spans="1:5" outlineLevel="1" x14ac:dyDescent="0.25">
      <c r="A286" s="1" t="s">
        <v>20</v>
      </c>
      <c r="B286" s="1" t="s">
        <v>21</v>
      </c>
      <c r="D286" s="6">
        <v>0</v>
      </c>
      <c r="E286" s="6"/>
    </row>
    <row r="287" spans="1:5" outlineLevel="1" x14ac:dyDescent="0.25">
      <c r="A287" s="1" t="s">
        <v>22</v>
      </c>
      <c r="B287" s="1" t="s">
        <v>23</v>
      </c>
      <c r="D287" s="6">
        <v>0</v>
      </c>
      <c r="E287" s="6"/>
    </row>
    <row r="288" spans="1:5" outlineLevel="1" x14ac:dyDescent="0.25">
      <c r="A288" s="1" t="s">
        <v>24</v>
      </c>
      <c r="B288" s="1" t="s">
        <v>25</v>
      </c>
      <c r="D288" s="6">
        <v>0</v>
      </c>
      <c r="E288" s="6"/>
    </row>
    <row r="289" spans="1:5" outlineLevel="1" x14ac:dyDescent="0.25">
      <c r="A289" s="1" t="s">
        <v>26</v>
      </c>
      <c r="B289" s="1" t="s">
        <v>27</v>
      </c>
      <c r="D289" s="6">
        <v>0</v>
      </c>
      <c r="E289" s="6"/>
    </row>
    <row r="290" spans="1:5" outlineLevel="1" x14ac:dyDescent="0.25">
      <c r="A290" s="1" t="s">
        <v>28</v>
      </c>
      <c r="B290" s="1" t="s">
        <v>29</v>
      </c>
      <c r="D290" s="6">
        <v>0</v>
      </c>
      <c r="E290" s="6"/>
    </row>
    <row r="291" spans="1:5" outlineLevel="1" x14ac:dyDescent="0.25">
      <c r="A291" s="1" t="s">
        <v>30</v>
      </c>
      <c r="B291" s="1" t="s">
        <v>31</v>
      </c>
      <c r="D291" s="6">
        <v>0</v>
      </c>
      <c r="E291" s="6"/>
    </row>
    <row r="292" spans="1:5" outlineLevel="1" x14ac:dyDescent="0.25">
      <c r="A292" s="1" t="s">
        <v>36</v>
      </c>
      <c r="B292" s="1" t="s">
        <v>37</v>
      </c>
      <c r="D292" s="6">
        <v>0</v>
      </c>
      <c r="E292" s="6"/>
    </row>
    <row r="293" spans="1:5" outlineLevel="1" x14ac:dyDescent="0.25">
      <c r="A293" s="1" t="s">
        <v>38</v>
      </c>
      <c r="B293" s="1" t="s">
        <v>39</v>
      </c>
      <c r="D293" s="6">
        <v>0</v>
      </c>
      <c r="E293" s="6"/>
    </row>
    <row r="294" spans="1:5" outlineLevel="1" x14ac:dyDescent="0.25">
      <c r="A294" s="1" t="s">
        <v>32</v>
      </c>
      <c r="B294" s="1" t="s">
        <v>33</v>
      </c>
      <c r="D294" s="6">
        <v>0</v>
      </c>
      <c r="E294" s="6"/>
    </row>
    <row r="295" spans="1:5" outlineLevel="1" x14ac:dyDescent="0.25">
      <c r="A295" s="1" t="s">
        <v>40</v>
      </c>
      <c r="B295" s="1" t="s">
        <v>41</v>
      </c>
      <c r="D295" s="6">
        <v>0</v>
      </c>
      <c r="E295" s="6"/>
    </row>
    <row r="296" spans="1:5" outlineLevel="1" x14ac:dyDescent="0.25">
      <c r="A296" s="8" t="s">
        <v>34</v>
      </c>
      <c r="C296" s="16">
        <f>SUM(C278:C295)</f>
        <v>0</v>
      </c>
      <c r="D296" s="11">
        <f>SUM(D278:D295)</f>
        <v>0</v>
      </c>
      <c r="E296" s="6"/>
    </row>
    <row r="297" spans="1:5" outlineLevel="1" x14ac:dyDescent="0.25">
      <c r="D297" s="6"/>
    </row>
    <row r="298" spans="1:5" outlineLevel="1" x14ac:dyDescent="0.25">
      <c r="A298" s="80" t="s">
        <v>89</v>
      </c>
      <c r="D298" s="6"/>
    </row>
    <row r="299" spans="1:5" outlineLevel="1" x14ac:dyDescent="0.25">
      <c r="A299" s="8" t="s">
        <v>0</v>
      </c>
      <c r="B299" s="8" t="s">
        <v>1</v>
      </c>
      <c r="C299" s="5" t="s">
        <v>2</v>
      </c>
      <c r="D299" s="11" t="s">
        <v>3</v>
      </c>
    </row>
    <row r="300" spans="1:5" outlineLevel="1" x14ac:dyDescent="0.25">
      <c r="A300" s="1" t="s">
        <v>4</v>
      </c>
      <c r="B300" s="1" t="s">
        <v>5</v>
      </c>
      <c r="D300" s="6">
        <v>0</v>
      </c>
      <c r="E300" s="6"/>
    </row>
    <row r="301" spans="1:5" outlineLevel="1" x14ac:dyDescent="0.25">
      <c r="A301" s="1" t="s">
        <v>6</v>
      </c>
      <c r="B301" s="1" t="s">
        <v>7</v>
      </c>
      <c r="D301" s="6">
        <v>0</v>
      </c>
      <c r="E301" s="6"/>
    </row>
    <row r="302" spans="1:5" outlineLevel="1" x14ac:dyDescent="0.25">
      <c r="A302" s="1" t="s">
        <v>8</v>
      </c>
      <c r="B302" s="1" t="s">
        <v>9</v>
      </c>
      <c r="D302" s="6">
        <v>0</v>
      </c>
      <c r="E302" s="6"/>
    </row>
    <row r="303" spans="1:5" outlineLevel="1" x14ac:dyDescent="0.25">
      <c r="A303" s="1" t="s">
        <v>10</v>
      </c>
      <c r="B303" s="1" t="s">
        <v>11</v>
      </c>
      <c r="D303" s="6">
        <v>0</v>
      </c>
      <c r="E303" s="6"/>
    </row>
    <row r="304" spans="1:5" outlineLevel="1" x14ac:dyDescent="0.25">
      <c r="A304" s="1" t="s">
        <v>12</v>
      </c>
      <c r="B304" s="1" t="s">
        <v>13</v>
      </c>
      <c r="D304" s="6">
        <v>0</v>
      </c>
      <c r="E304" s="6"/>
    </row>
    <row r="305" spans="1:5" outlineLevel="1" x14ac:dyDescent="0.25">
      <c r="A305" s="1" t="s">
        <v>14</v>
      </c>
      <c r="B305" s="1" t="s">
        <v>15</v>
      </c>
      <c r="D305" s="6">
        <v>0</v>
      </c>
      <c r="E305" s="6"/>
    </row>
    <row r="306" spans="1:5" outlineLevel="1" x14ac:dyDescent="0.25">
      <c r="A306" s="1" t="s">
        <v>16</v>
      </c>
      <c r="B306" s="1" t="s">
        <v>17</v>
      </c>
      <c r="D306" s="6">
        <v>0</v>
      </c>
      <c r="E306" s="6"/>
    </row>
    <row r="307" spans="1:5" outlineLevel="1" x14ac:dyDescent="0.25">
      <c r="A307" s="1" t="s">
        <v>18</v>
      </c>
      <c r="B307" s="1" t="s">
        <v>19</v>
      </c>
      <c r="D307" s="6">
        <v>0</v>
      </c>
      <c r="E307" s="6"/>
    </row>
    <row r="308" spans="1:5" outlineLevel="1" x14ac:dyDescent="0.25">
      <c r="A308" s="1" t="s">
        <v>20</v>
      </c>
      <c r="B308" s="1" t="s">
        <v>21</v>
      </c>
      <c r="D308" s="6">
        <v>0</v>
      </c>
      <c r="E308" s="6"/>
    </row>
    <row r="309" spans="1:5" outlineLevel="1" x14ac:dyDescent="0.25">
      <c r="A309" s="1" t="s">
        <v>22</v>
      </c>
      <c r="B309" s="1" t="s">
        <v>23</v>
      </c>
      <c r="D309" s="6">
        <v>0</v>
      </c>
      <c r="E309" s="6"/>
    </row>
    <row r="310" spans="1:5" outlineLevel="1" x14ac:dyDescent="0.25">
      <c r="A310" s="1" t="s">
        <v>24</v>
      </c>
      <c r="B310" s="1" t="s">
        <v>25</v>
      </c>
      <c r="D310" s="6">
        <v>0</v>
      </c>
      <c r="E310" s="6"/>
    </row>
    <row r="311" spans="1:5" outlineLevel="1" x14ac:dyDescent="0.25">
      <c r="A311" s="1" t="s">
        <v>26</v>
      </c>
      <c r="B311" s="1" t="s">
        <v>27</v>
      </c>
      <c r="D311" s="6">
        <v>0</v>
      </c>
      <c r="E311" s="6"/>
    </row>
    <row r="312" spans="1:5" outlineLevel="1" x14ac:dyDescent="0.25">
      <c r="A312" s="1" t="s">
        <v>28</v>
      </c>
      <c r="B312" s="1" t="s">
        <v>29</v>
      </c>
      <c r="D312" s="6">
        <v>0</v>
      </c>
      <c r="E312" s="6"/>
    </row>
    <row r="313" spans="1:5" outlineLevel="1" x14ac:dyDescent="0.25">
      <c r="A313" s="1" t="s">
        <v>30</v>
      </c>
      <c r="B313" s="1" t="s">
        <v>31</v>
      </c>
      <c r="D313" s="6">
        <v>0</v>
      </c>
      <c r="E313" s="6"/>
    </row>
    <row r="314" spans="1:5" outlineLevel="1" x14ac:dyDescent="0.25">
      <c r="A314" s="1" t="s">
        <v>36</v>
      </c>
      <c r="B314" s="1" t="s">
        <v>37</v>
      </c>
      <c r="D314" s="6">
        <v>0</v>
      </c>
      <c r="E314" s="6"/>
    </row>
    <row r="315" spans="1:5" outlineLevel="1" x14ac:dyDescent="0.25">
      <c r="A315" s="1" t="s">
        <v>38</v>
      </c>
      <c r="B315" s="1" t="s">
        <v>39</v>
      </c>
      <c r="D315" s="6">
        <v>0</v>
      </c>
      <c r="E315" s="6"/>
    </row>
    <row r="316" spans="1:5" outlineLevel="1" x14ac:dyDescent="0.25">
      <c r="A316" s="1" t="s">
        <v>32</v>
      </c>
      <c r="B316" s="1" t="s">
        <v>33</v>
      </c>
      <c r="D316" s="6">
        <v>0</v>
      </c>
      <c r="E316" s="6"/>
    </row>
    <row r="317" spans="1:5" outlineLevel="1" x14ac:dyDescent="0.25">
      <c r="A317" s="1" t="s">
        <v>40</v>
      </c>
      <c r="B317" s="1" t="s">
        <v>41</v>
      </c>
      <c r="D317" s="6">
        <v>0</v>
      </c>
      <c r="E317" s="6"/>
    </row>
    <row r="318" spans="1:5" outlineLevel="1" x14ac:dyDescent="0.25">
      <c r="A318" s="8" t="s">
        <v>34</v>
      </c>
      <c r="C318" s="16">
        <f>SUM(C300:C317)</f>
        <v>0</v>
      </c>
      <c r="D318" s="11">
        <f>SUM(D300:D317)</f>
        <v>0</v>
      </c>
      <c r="E318" s="6"/>
    </row>
    <row r="319" spans="1:5" outlineLevel="1" x14ac:dyDescent="0.25">
      <c r="D319" s="6"/>
    </row>
    <row r="320" spans="1:5" outlineLevel="1" x14ac:dyDescent="0.25">
      <c r="A320" s="80" t="s">
        <v>90</v>
      </c>
      <c r="D320" s="6"/>
    </row>
    <row r="321" spans="1:5" outlineLevel="1" x14ac:dyDescent="0.25">
      <c r="A321" s="8" t="s">
        <v>0</v>
      </c>
      <c r="B321" s="8" t="s">
        <v>1</v>
      </c>
      <c r="C321" s="5" t="s">
        <v>2</v>
      </c>
      <c r="D321" s="11" t="s">
        <v>3</v>
      </c>
    </row>
    <row r="322" spans="1:5" outlineLevel="1" x14ac:dyDescent="0.25">
      <c r="A322" s="1" t="s">
        <v>4</v>
      </c>
      <c r="B322" s="1" t="s">
        <v>5</v>
      </c>
      <c r="D322" s="6">
        <v>0</v>
      </c>
      <c r="E322" s="6"/>
    </row>
    <row r="323" spans="1:5" outlineLevel="1" x14ac:dyDescent="0.25">
      <c r="A323" s="1" t="s">
        <v>6</v>
      </c>
      <c r="B323" s="1" t="s">
        <v>7</v>
      </c>
      <c r="D323" s="6">
        <v>0</v>
      </c>
      <c r="E323" s="6"/>
    </row>
    <row r="324" spans="1:5" outlineLevel="1" x14ac:dyDescent="0.25">
      <c r="A324" s="1" t="s">
        <v>8</v>
      </c>
      <c r="B324" s="1" t="s">
        <v>9</v>
      </c>
      <c r="D324" s="6">
        <v>0</v>
      </c>
      <c r="E324" s="6"/>
    </row>
    <row r="325" spans="1:5" outlineLevel="1" x14ac:dyDescent="0.25">
      <c r="A325" s="1" t="s">
        <v>10</v>
      </c>
      <c r="B325" s="1" t="s">
        <v>11</v>
      </c>
      <c r="D325" s="6">
        <v>0</v>
      </c>
      <c r="E325" s="6"/>
    </row>
    <row r="326" spans="1:5" outlineLevel="1" x14ac:dyDescent="0.25">
      <c r="A326" s="1" t="s">
        <v>12</v>
      </c>
      <c r="B326" s="1" t="s">
        <v>13</v>
      </c>
      <c r="D326" s="6">
        <v>0</v>
      </c>
      <c r="E326" s="6"/>
    </row>
    <row r="327" spans="1:5" outlineLevel="1" x14ac:dyDescent="0.25">
      <c r="A327" s="1" t="s">
        <v>14</v>
      </c>
      <c r="B327" s="1" t="s">
        <v>15</v>
      </c>
      <c r="D327" s="6">
        <v>0</v>
      </c>
      <c r="E327" s="6"/>
    </row>
    <row r="328" spans="1:5" outlineLevel="1" x14ac:dyDescent="0.25">
      <c r="A328" s="1" t="s">
        <v>16</v>
      </c>
      <c r="B328" s="1" t="s">
        <v>17</v>
      </c>
      <c r="D328" s="6">
        <v>0</v>
      </c>
      <c r="E328" s="6"/>
    </row>
    <row r="329" spans="1:5" outlineLevel="1" x14ac:dyDescent="0.25">
      <c r="A329" s="1" t="s">
        <v>18</v>
      </c>
      <c r="B329" s="1" t="s">
        <v>19</v>
      </c>
      <c r="D329" s="6">
        <v>0</v>
      </c>
      <c r="E329" s="6"/>
    </row>
    <row r="330" spans="1:5" outlineLevel="1" x14ac:dyDescent="0.25">
      <c r="A330" s="1" t="s">
        <v>20</v>
      </c>
      <c r="B330" s="1" t="s">
        <v>21</v>
      </c>
      <c r="D330" s="6">
        <v>0</v>
      </c>
      <c r="E330" s="6"/>
    </row>
    <row r="331" spans="1:5" outlineLevel="1" x14ac:dyDescent="0.25">
      <c r="A331" s="1" t="s">
        <v>22</v>
      </c>
      <c r="B331" s="1" t="s">
        <v>23</v>
      </c>
      <c r="D331" s="6">
        <v>0</v>
      </c>
      <c r="E331" s="6"/>
    </row>
    <row r="332" spans="1:5" outlineLevel="1" x14ac:dyDescent="0.25">
      <c r="A332" s="1" t="s">
        <v>24</v>
      </c>
      <c r="B332" s="1" t="s">
        <v>25</v>
      </c>
      <c r="D332" s="6">
        <v>0</v>
      </c>
      <c r="E332" s="6"/>
    </row>
    <row r="333" spans="1:5" outlineLevel="1" x14ac:dyDescent="0.25">
      <c r="A333" s="1" t="s">
        <v>26</v>
      </c>
      <c r="B333" s="1" t="s">
        <v>27</v>
      </c>
      <c r="D333" s="6">
        <v>0</v>
      </c>
      <c r="E333" s="6"/>
    </row>
    <row r="334" spans="1:5" outlineLevel="1" x14ac:dyDescent="0.25">
      <c r="A334" s="1" t="s">
        <v>28</v>
      </c>
      <c r="B334" s="1" t="s">
        <v>29</v>
      </c>
      <c r="D334" s="6">
        <v>0</v>
      </c>
      <c r="E334" s="6"/>
    </row>
    <row r="335" spans="1:5" outlineLevel="1" x14ac:dyDescent="0.25">
      <c r="A335" s="1" t="s">
        <v>30</v>
      </c>
      <c r="B335" s="1" t="s">
        <v>31</v>
      </c>
      <c r="D335" s="6">
        <v>0</v>
      </c>
      <c r="E335" s="6"/>
    </row>
    <row r="336" spans="1:5" outlineLevel="1" x14ac:dyDescent="0.25">
      <c r="A336" s="1" t="s">
        <v>36</v>
      </c>
      <c r="B336" s="1" t="s">
        <v>37</v>
      </c>
      <c r="D336" s="6">
        <v>0</v>
      </c>
      <c r="E336" s="6"/>
    </row>
    <row r="337" spans="1:5" outlineLevel="1" x14ac:dyDescent="0.25">
      <c r="A337" s="1" t="s">
        <v>38</v>
      </c>
      <c r="B337" s="1" t="s">
        <v>39</v>
      </c>
      <c r="D337" s="6">
        <v>0</v>
      </c>
      <c r="E337" s="6"/>
    </row>
    <row r="338" spans="1:5" outlineLevel="1" x14ac:dyDescent="0.25">
      <c r="A338" s="1" t="s">
        <v>32</v>
      </c>
      <c r="B338" s="1" t="s">
        <v>33</v>
      </c>
      <c r="D338" s="6">
        <v>0</v>
      </c>
      <c r="E338" s="6"/>
    </row>
    <row r="339" spans="1:5" outlineLevel="1" x14ac:dyDescent="0.25">
      <c r="A339" s="1" t="s">
        <v>40</v>
      </c>
      <c r="B339" s="1" t="s">
        <v>41</v>
      </c>
      <c r="D339" s="6">
        <v>0</v>
      </c>
      <c r="E339" s="6"/>
    </row>
    <row r="340" spans="1:5" outlineLevel="1" x14ac:dyDescent="0.25">
      <c r="A340" s="8" t="s">
        <v>34</v>
      </c>
      <c r="C340" s="16">
        <f>SUM(C322:C339)</f>
        <v>0</v>
      </c>
      <c r="D340" s="11">
        <f>SUM(D322:D339)</f>
        <v>0</v>
      </c>
      <c r="E340" s="6"/>
    </row>
    <row r="341" spans="1:5" outlineLevel="1" x14ac:dyDescent="0.25">
      <c r="D341" s="6"/>
    </row>
    <row r="342" spans="1:5" outlineLevel="1" x14ac:dyDescent="0.25">
      <c r="A342" s="80" t="s">
        <v>91</v>
      </c>
      <c r="D342" s="6"/>
    </row>
    <row r="343" spans="1:5" outlineLevel="1" x14ac:dyDescent="0.25">
      <c r="A343" s="8" t="s">
        <v>0</v>
      </c>
      <c r="B343" s="8" t="s">
        <v>1</v>
      </c>
      <c r="C343" s="5" t="s">
        <v>2</v>
      </c>
      <c r="D343" s="11" t="s">
        <v>3</v>
      </c>
    </row>
    <row r="344" spans="1:5" outlineLevel="1" x14ac:dyDescent="0.25">
      <c r="A344" s="1" t="s">
        <v>4</v>
      </c>
      <c r="B344" s="1" t="s">
        <v>5</v>
      </c>
      <c r="D344" s="6">
        <v>0</v>
      </c>
      <c r="E344" s="6"/>
    </row>
    <row r="345" spans="1:5" outlineLevel="1" x14ac:dyDescent="0.25">
      <c r="A345" s="1" t="s">
        <v>6</v>
      </c>
      <c r="B345" s="1" t="s">
        <v>7</v>
      </c>
      <c r="D345" s="6">
        <v>0</v>
      </c>
      <c r="E345" s="6"/>
    </row>
    <row r="346" spans="1:5" outlineLevel="1" x14ac:dyDescent="0.25">
      <c r="A346" s="1" t="s">
        <v>8</v>
      </c>
      <c r="B346" s="1" t="s">
        <v>9</v>
      </c>
      <c r="D346" s="6">
        <v>0</v>
      </c>
      <c r="E346" s="6"/>
    </row>
    <row r="347" spans="1:5" outlineLevel="1" x14ac:dyDescent="0.25">
      <c r="A347" s="1" t="s">
        <v>10</v>
      </c>
      <c r="B347" s="1" t="s">
        <v>11</v>
      </c>
      <c r="D347" s="6">
        <v>0</v>
      </c>
      <c r="E347" s="6"/>
    </row>
    <row r="348" spans="1:5" outlineLevel="1" x14ac:dyDescent="0.25">
      <c r="A348" s="1" t="s">
        <v>12</v>
      </c>
      <c r="B348" s="1" t="s">
        <v>13</v>
      </c>
      <c r="D348" s="6">
        <v>0</v>
      </c>
      <c r="E348" s="6"/>
    </row>
    <row r="349" spans="1:5" outlineLevel="1" x14ac:dyDescent="0.25">
      <c r="A349" s="1" t="s">
        <v>14</v>
      </c>
      <c r="B349" s="1" t="s">
        <v>15</v>
      </c>
      <c r="D349" s="6">
        <v>0</v>
      </c>
      <c r="E349" s="6"/>
    </row>
    <row r="350" spans="1:5" outlineLevel="1" x14ac:dyDescent="0.25">
      <c r="A350" s="1" t="s">
        <v>16</v>
      </c>
      <c r="B350" s="1" t="s">
        <v>17</v>
      </c>
      <c r="D350" s="6">
        <v>0</v>
      </c>
      <c r="E350" s="6"/>
    </row>
    <row r="351" spans="1:5" outlineLevel="1" x14ac:dyDescent="0.25">
      <c r="A351" s="1" t="s">
        <v>18</v>
      </c>
      <c r="B351" s="1" t="s">
        <v>19</v>
      </c>
      <c r="D351" s="6">
        <v>0</v>
      </c>
      <c r="E351" s="6"/>
    </row>
    <row r="352" spans="1:5" outlineLevel="1" x14ac:dyDescent="0.25">
      <c r="A352" s="1" t="s">
        <v>20</v>
      </c>
      <c r="B352" s="1" t="s">
        <v>21</v>
      </c>
      <c r="D352" s="6">
        <v>0</v>
      </c>
      <c r="E352" s="6"/>
    </row>
    <row r="353" spans="1:5" outlineLevel="1" x14ac:dyDescent="0.25">
      <c r="A353" s="1" t="s">
        <v>22</v>
      </c>
      <c r="B353" s="1" t="s">
        <v>23</v>
      </c>
      <c r="C353" s="30"/>
      <c r="D353" s="33">
        <v>0</v>
      </c>
      <c r="E353" s="6"/>
    </row>
    <row r="354" spans="1:5" outlineLevel="1" x14ac:dyDescent="0.25">
      <c r="A354" s="1" t="s">
        <v>24</v>
      </c>
      <c r="B354" s="1" t="s">
        <v>25</v>
      </c>
      <c r="D354" s="6">
        <v>0</v>
      </c>
      <c r="E354" s="6"/>
    </row>
    <row r="355" spans="1:5" outlineLevel="1" x14ac:dyDescent="0.25">
      <c r="A355" s="1" t="s">
        <v>26</v>
      </c>
      <c r="B355" s="1" t="s">
        <v>27</v>
      </c>
      <c r="D355" s="6">
        <v>0</v>
      </c>
      <c r="E355" s="6"/>
    </row>
    <row r="356" spans="1:5" outlineLevel="1" x14ac:dyDescent="0.25">
      <c r="A356" s="1" t="s">
        <v>28</v>
      </c>
      <c r="B356" s="1" t="s">
        <v>29</v>
      </c>
      <c r="D356" s="6">
        <v>0</v>
      </c>
      <c r="E356" s="6"/>
    </row>
    <row r="357" spans="1:5" outlineLevel="1" x14ac:dyDescent="0.25">
      <c r="A357" s="1" t="s">
        <v>30</v>
      </c>
      <c r="B357" s="1" t="s">
        <v>31</v>
      </c>
      <c r="D357" s="6">
        <v>0</v>
      </c>
      <c r="E357" s="6"/>
    </row>
    <row r="358" spans="1:5" outlineLevel="1" x14ac:dyDescent="0.25">
      <c r="A358" s="1" t="s">
        <v>36</v>
      </c>
      <c r="B358" s="1" t="s">
        <v>37</v>
      </c>
      <c r="D358" s="6">
        <v>0</v>
      </c>
      <c r="E358" s="6"/>
    </row>
    <row r="359" spans="1:5" outlineLevel="1" x14ac:dyDescent="0.25">
      <c r="A359" s="1" t="s">
        <v>38</v>
      </c>
      <c r="B359" s="1" t="s">
        <v>39</v>
      </c>
      <c r="D359" s="6">
        <v>0</v>
      </c>
      <c r="E359" s="6"/>
    </row>
    <row r="360" spans="1:5" outlineLevel="1" x14ac:dyDescent="0.25">
      <c r="A360" s="1" t="s">
        <v>32</v>
      </c>
      <c r="B360" s="1" t="s">
        <v>33</v>
      </c>
      <c r="D360" s="6">
        <v>0</v>
      </c>
      <c r="E360" s="6"/>
    </row>
    <row r="361" spans="1:5" outlineLevel="1" x14ac:dyDescent="0.25">
      <c r="A361" s="1" t="s">
        <v>40</v>
      </c>
      <c r="B361" s="1" t="s">
        <v>41</v>
      </c>
      <c r="D361" s="6">
        <v>0</v>
      </c>
      <c r="E361" s="6"/>
    </row>
    <row r="362" spans="1:5" outlineLevel="1" x14ac:dyDescent="0.25">
      <c r="A362" s="8" t="s">
        <v>34</v>
      </c>
      <c r="C362" s="16">
        <f>SUM(C344:C361)</f>
        <v>0</v>
      </c>
      <c r="D362" s="11">
        <f>SUM(D344:D361)</f>
        <v>0</v>
      </c>
      <c r="E362" s="6"/>
    </row>
    <row r="363" spans="1:5" outlineLevel="1" x14ac:dyDescent="0.25">
      <c r="D363" s="6"/>
    </row>
    <row r="364" spans="1:5" outlineLevel="1" x14ac:dyDescent="0.25">
      <c r="A364" s="80" t="s">
        <v>92</v>
      </c>
      <c r="D364" s="6"/>
    </row>
    <row r="365" spans="1:5" outlineLevel="1" x14ac:dyDescent="0.25">
      <c r="A365" s="8" t="s">
        <v>0</v>
      </c>
      <c r="B365" s="8" t="s">
        <v>1</v>
      </c>
      <c r="C365" s="5" t="s">
        <v>2</v>
      </c>
      <c r="D365" s="11" t="s">
        <v>3</v>
      </c>
    </row>
    <row r="366" spans="1:5" outlineLevel="1" x14ac:dyDescent="0.25">
      <c r="A366" s="1" t="s">
        <v>4</v>
      </c>
      <c r="B366" s="1" t="s">
        <v>5</v>
      </c>
      <c r="D366" s="6">
        <v>0</v>
      </c>
      <c r="E366" s="6"/>
    </row>
    <row r="367" spans="1:5" outlineLevel="1" x14ac:dyDescent="0.25">
      <c r="A367" s="1" t="s">
        <v>6</v>
      </c>
      <c r="B367" s="1" t="s">
        <v>7</v>
      </c>
      <c r="D367" s="6">
        <v>0</v>
      </c>
      <c r="E367" s="6"/>
    </row>
    <row r="368" spans="1:5" outlineLevel="1" x14ac:dyDescent="0.25">
      <c r="A368" s="1" t="s">
        <v>8</v>
      </c>
      <c r="B368" s="1" t="s">
        <v>9</v>
      </c>
      <c r="D368" s="6">
        <v>0</v>
      </c>
      <c r="E368" s="6"/>
    </row>
    <row r="369" spans="1:5" outlineLevel="1" x14ac:dyDescent="0.25">
      <c r="A369" s="1" t="s">
        <v>10</v>
      </c>
      <c r="B369" s="1" t="s">
        <v>11</v>
      </c>
      <c r="D369" s="6">
        <v>0</v>
      </c>
      <c r="E369" s="6"/>
    </row>
    <row r="370" spans="1:5" outlineLevel="1" x14ac:dyDescent="0.25">
      <c r="A370" s="1" t="s">
        <v>12</v>
      </c>
      <c r="B370" s="1" t="s">
        <v>13</v>
      </c>
      <c r="D370" s="6">
        <v>0</v>
      </c>
      <c r="E370" s="6"/>
    </row>
    <row r="371" spans="1:5" outlineLevel="1" x14ac:dyDescent="0.25">
      <c r="A371" s="1" t="s">
        <v>14</v>
      </c>
      <c r="B371" s="1" t="s">
        <v>15</v>
      </c>
      <c r="D371" s="6">
        <v>0</v>
      </c>
      <c r="E371" s="6"/>
    </row>
    <row r="372" spans="1:5" outlineLevel="1" x14ac:dyDescent="0.25">
      <c r="A372" s="1" t="s">
        <v>16</v>
      </c>
      <c r="B372" s="1" t="s">
        <v>17</v>
      </c>
      <c r="D372" s="6">
        <v>0</v>
      </c>
      <c r="E372" s="6"/>
    </row>
    <row r="373" spans="1:5" outlineLevel="1" x14ac:dyDescent="0.25">
      <c r="A373" s="1" t="s">
        <v>18</v>
      </c>
      <c r="B373" s="1" t="s">
        <v>19</v>
      </c>
      <c r="D373" s="6">
        <v>0</v>
      </c>
      <c r="E373" s="6"/>
    </row>
    <row r="374" spans="1:5" outlineLevel="1" x14ac:dyDescent="0.25">
      <c r="A374" s="1" t="s">
        <v>20</v>
      </c>
      <c r="B374" s="1" t="s">
        <v>21</v>
      </c>
      <c r="D374" s="6">
        <v>0</v>
      </c>
      <c r="E374" s="6"/>
    </row>
    <row r="375" spans="1:5" outlineLevel="1" x14ac:dyDescent="0.25">
      <c r="A375" s="1" t="s">
        <v>22</v>
      </c>
      <c r="B375" s="1" t="s">
        <v>23</v>
      </c>
      <c r="D375" s="6">
        <v>0</v>
      </c>
      <c r="E375" s="6"/>
    </row>
    <row r="376" spans="1:5" outlineLevel="1" x14ac:dyDescent="0.25">
      <c r="A376" s="1" t="s">
        <v>24</v>
      </c>
      <c r="B376" s="1" t="s">
        <v>25</v>
      </c>
      <c r="D376" s="6">
        <v>0</v>
      </c>
      <c r="E376" s="6"/>
    </row>
    <row r="377" spans="1:5" outlineLevel="1" x14ac:dyDescent="0.25">
      <c r="A377" s="1" t="s">
        <v>26</v>
      </c>
      <c r="B377" s="1" t="s">
        <v>27</v>
      </c>
      <c r="D377" s="6">
        <v>0</v>
      </c>
      <c r="E377" s="6"/>
    </row>
    <row r="378" spans="1:5" outlineLevel="1" x14ac:dyDescent="0.25">
      <c r="A378" s="1" t="s">
        <v>28</v>
      </c>
      <c r="B378" s="1" t="s">
        <v>29</v>
      </c>
      <c r="D378" s="6">
        <v>0</v>
      </c>
      <c r="E378" s="6"/>
    </row>
    <row r="379" spans="1:5" outlineLevel="1" x14ac:dyDescent="0.25">
      <c r="A379" s="1" t="s">
        <v>30</v>
      </c>
      <c r="B379" s="1" t="s">
        <v>31</v>
      </c>
      <c r="D379" s="6">
        <v>0</v>
      </c>
      <c r="E379" s="6"/>
    </row>
    <row r="380" spans="1:5" outlineLevel="1" x14ac:dyDescent="0.25">
      <c r="A380" s="1" t="s">
        <v>36</v>
      </c>
      <c r="B380" s="1" t="s">
        <v>37</v>
      </c>
      <c r="D380" s="6">
        <v>0</v>
      </c>
      <c r="E380" s="6"/>
    </row>
    <row r="381" spans="1:5" outlineLevel="1" x14ac:dyDescent="0.25">
      <c r="A381" s="1" t="s">
        <v>38</v>
      </c>
      <c r="B381" s="1" t="s">
        <v>39</v>
      </c>
      <c r="D381" s="6">
        <v>0</v>
      </c>
      <c r="E381" s="6"/>
    </row>
    <row r="382" spans="1:5" outlineLevel="1" x14ac:dyDescent="0.25">
      <c r="A382" s="1" t="s">
        <v>32</v>
      </c>
      <c r="B382" s="1" t="s">
        <v>33</v>
      </c>
      <c r="D382" s="6">
        <v>0</v>
      </c>
      <c r="E382" s="6"/>
    </row>
    <row r="383" spans="1:5" outlineLevel="1" x14ac:dyDescent="0.25">
      <c r="A383" s="1" t="s">
        <v>40</v>
      </c>
      <c r="B383" s="1" t="s">
        <v>41</v>
      </c>
      <c r="D383" s="6">
        <v>0</v>
      </c>
      <c r="E383" s="6"/>
    </row>
    <row r="384" spans="1:5" outlineLevel="1" x14ac:dyDescent="0.25">
      <c r="A384" s="8" t="s">
        <v>34</v>
      </c>
      <c r="C384" s="16">
        <f>SUM(C366:C383)</f>
        <v>0</v>
      </c>
      <c r="D384" s="11">
        <f>SUM(D366:D383)</f>
        <v>0</v>
      </c>
      <c r="E384" s="6"/>
    </row>
    <row r="385" spans="1:5" outlineLevel="1" x14ac:dyDescent="0.25">
      <c r="A385" s="8"/>
      <c r="C385" s="16"/>
      <c r="D385" s="11"/>
      <c r="E385" s="6"/>
    </row>
    <row r="386" spans="1:5" outlineLevel="1" x14ac:dyDescent="0.25">
      <c r="A386" s="80" t="s">
        <v>93</v>
      </c>
      <c r="D386" s="6"/>
    </row>
    <row r="387" spans="1:5" outlineLevel="1" x14ac:dyDescent="0.25">
      <c r="A387" s="8" t="s">
        <v>0</v>
      </c>
      <c r="B387" s="8" t="s">
        <v>1</v>
      </c>
      <c r="C387" s="5" t="s">
        <v>2</v>
      </c>
      <c r="D387" s="11" t="s">
        <v>3</v>
      </c>
    </row>
    <row r="388" spans="1:5" outlineLevel="1" x14ac:dyDescent="0.25">
      <c r="A388" s="1" t="s">
        <v>4</v>
      </c>
      <c r="B388" s="1" t="s">
        <v>5</v>
      </c>
      <c r="D388" s="6">
        <v>0</v>
      </c>
      <c r="E388" s="6"/>
    </row>
    <row r="389" spans="1:5" outlineLevel="1" x14ac:dyDescent="0.25">
      <c r="A389" s="1" t="s">
        <v>6</v>
      </c>
      <c r="B389" s="1" t="s">
        <v>7</v>
      </c>
      <c r="D389" s="6">
        <v>0</v>
      </c>
      <c r="E389" s="6"/>
    </row>
    <row r="390" spans="1:5" outlineLevel="1" x14ac:dyDescent="0.25">
      <c r="A390" s="1" t="s">
        <v>8</v>
      </c>
      <c r="B390" s="1" t="s">
        <v>9</v>
      </c>
      <c r="D390" s="6">
        <v>0</v>
      </c>
      <c r="E390" s="6"/>
    </row>
    <row r="391" spans="1:5" outlineLevel="1" x14ac:dyDescent="0.25">
      <c r="A391" s="1" t="s">
        <v>10</v>
      </c>
      <c r="B391" s="1" t="s">
        <v>11</v>
      </c>
      <c r="D391" s="6">
        <v>0</v>
      </c>
      <c r="E391" s="6"/>
    </row>
    <row r="392" spans="1:5" outlineLevel="1" x14ac:dyDescent="0.25">
      <c r="A392" s="1" t="s">
        <v>12</v>
      </c>
      <c r="B392" s="1" t="s">
        <v>13</v>
      </c>
      <c r="D392" s="6">
        <v>0</v>
      </c>
      <c r="E392" s="6"/>
    </row>
    <row r="393" spans="1:5" outlineLevel="1" x14ac:dyDescent="0.25">
      <c r="A393" s="1" t="s">
        <v>14</v>
      </c>
      <c r="B393" s="1" t="s">
        <v>15</v>
      </c>
      <c r="D393" s="6">
        <v>0</v>
      </c>
      <c r="E393" s="6"/>
    </row>
    <row r="394" spans="1:5" outlineLevel="1" x14ac:dyDescent="0.25">
      <c r="A394" s="1" t="s">
        <v>16</v>
      </c>
      <c r="B394" s="1" t="s">
        <v>17</v>
      </c>
      <c r="D394" s="6">
        <v>0</v>
      </c>
      <c r="E394" s="6"/>
    </row>
    <row r="395" spans="1:5" outlineLevel="1" x14ac:dyDescent="0.25">
      <c r="A395" s="1" t="s">
        <v>18</v>
      </c>
      <c r="B395" s="1" t="s">
        <v>19</v>
      </c>
      <c r="D395" s="6">
        <v>0</v>
      </c>
      <c r="E395" s="6"/>
    </row>
    <row r="396" spans="1:5" outlineLevel="1" x14ac:dyDescent="0.25">
      <c r="A396" s="1" t="s">
        <v>20</v>
      </c>
      <c r="B396" s="1" t="s">
        <v>21</v>
      </c>
      <c r="D396" s="6">
        <v>0</v>
      </c>
      <c r="E396" s="6"/>
    </row>
    <row r="397" spans="1:5" outlineLevel="1" x14ac:dyDescent="0.25">
      <c r="A397" s="1" t="s">
        <v>22</v>
      </c>
      <c r="B397" s="1" t="s">
        <v>23</v>
      </c>
      <c r="D397" s="6">
        <v>0</v>
      </c>
      <c r="E397" s="6"/>
    </row>
    <row r="398" spans="1:5" outlineLevel="1" x14ac:dyDescent="0.25">
      <c r="A398" s="1" t="s">
        <v>24</v>
      </c>
      <c r="B398" s="1" t="s">
        <v>25</v>
      </c>
      <c r="D398" s="6">
        <v>0</v>
      </c>
      <c r="E398" s="6"/>
    </row>
    <row r="399" spans="1:5" outlineLevel="1" x14ac:dyDescent="0.25">
      <c r="A399" s="1" t="s">
        <v>26</v>
      </c>
      <c r="B399" s="1" t="s">
        <v>27</v>
      </c>
      <c r="D399" s="6">
        <v>0</v>
      </c>
      <c r="E399" s="6"/>
    </row>
    <row r="400" spans="1:5" outlineLevel="1" x14ac:dyDescent="0.25">
      <c r="A400" s="1" t="s">
        <v>28</v>
      </c>
      <c r="B400" s="1" t="s">
        <v>29</v>
      </c>
      <c r="D400" s="6">
        <v>0</v>
      </c>
      <c r="E400" s="6"/>
    </row>
    <row r="401" spans="1:5" outlineLevel="1" x14ac:dyDescent="0.25">
      <c r="A401" s="1" t="s">
        <v>30</v>
      </c>
      <c r="B401" s="1" t="s">
        <v>31</v>
      </c>
      <c r="D401" s="6">
        <v>0</v>
      </c>
      <c r="E401" s="6"/>
    </row>
    <row r="402" spans="1:5" outlineLevel="1" x14ac:dyDescent="0.25">
      <c r="A402" s="1" t="s">
        <v>36</v>
      </c>
      <c r="B402" s="1" t="s">
        <v>37</v>
      </c>
      <c r="D402" s="6">
        <v>0</v>
      </c>
      <c r="E402" s="6"/>
    </row>
    <row r="403" spans="1:5" outlineLevel="1" x14ac:dyDescent="0.25">
      <c r="A403" s="1" t="s">
        <v>38</v>
      </c>
      <c r="B403" s="1" t="s">
        <v>39</v>
      </c>
      <c r="D403" s="6">
        <v>0</v>
      </c>
      <c r="E403" s="6"/>
    </row>
    <row r="404" spans="1:5" outlineLevel="1" x14ac:dyDescent="0.25">
      <c r="A404" s="1" t="s">
        <v>32</v>
      </c>
      <c r="B404" s="1" t="s">
        <v>33</v>
      </c>
      <c r="D404" s="6">
        <v>0</v>
      </c>
      <c r="E404" s="6"/>
    </row>
    <row r="405" spans="1:5" outlineLevel="1" x14ac:dyDescent="0.25">
      <c r="A405" s="1" t="s">
        <v>40</v>
      </c>
      <c r="B405" s="1" t="s">
        <v>41</v>
      </c>
      <c r="D405" s="6">
        <v>0</v>
      </c>
      <c r="E405" s="6"/>
    </row>
    <row r="406" spans="1:5" outlineLevel="1" x14ac:dyDescent="0.25">
      <c r="A406" s="8" t="s">
        <v>34</v>
      </c>
      <c r="C406" s="16">
        <f>SUM(C388:C405)</f>
        <v>0</v>
      </c>
      <c r="D406" s="11">
        <f>SUM(D388:D405)</f>
        <v>0</v>
      </c>
      <c r="E406" s="6"/>
    </row>
    <row r="407" spans="1:5" outlineLevel="1" x14ac:dyDescent="0.25">
      <c r="D407" s="6"/>
    </row>
    <row r="408" spans="1:5" outlineLevel="1" x14ac:dyDescent="0.25">
      <c r="A408" s="80" t="s">
        <v>94</v>
      </c>
      <c r="D408" s="6"/>
    </row>
    <row r="409" spans="1:5" outlineLevel="1" x14ac:dyDescent="0.25">
      <c r="A409" s="8" t="s">
        <v>0</v>
      </c>
      <c r="B409" s="8" t="s">
        <v>1</v>
      </c>
      <c r="C409" s="5" t="s">
        <v>2</v>
      </c>
      <c r="D409" s="11" t="s">
        <v>3</v>
      </c>
    </row>
    <row r="410" spans="1:5" outlineLevel="1" x14ac:dyDescent="0.25">
      <c r="A410" s="1" t="s">
        <v>4</v>
      </c>
      <c r="B410" s="1" t="s">
        <v>5</v>
      </c>
      <c r="D410" s="6">
        <v>0</v>
      </c>
      <c r="E410" s="6"/>
    </row>
    <row r="411" spans="1:5" outlineLevel="1" x14ac:dyDescent="0.25">
      <c r="A411" s="1" t="s">
        <v>6</v>
      </c>
      <c r="B411" s="1" t="s">
        <v>7</v>
      </c>
      <c r="D411" s="6">
        <v>0</v>
      </c>
      <c r="E411" s="6"/>
    </row>
    <row r="412" spans="1:5" outlineLevel="1" x14ac:dyDescent="0.25">
      <c r="A412" s="1" t="s">
        <v>8</v>
      </c>
      <c r="B412" s="1" t="s">
        <v>9</v>
      </c>
      <c r="D412" s="6">
        <v>0</v>
      </c>
      <c r="E412" s="6"/>
    </row>
    <row r="413" spans="1:5" outlineLevel="1" x14ac:dyDescent="0.25">
      <c r="A413" s="1" t="s">
        <v>10</v>
      </c>
      <c r="B413" s="1" t="s">
        <v>11</v>
      </c>
      <c r="D413" s="6">
        <v>0</v>
      </c>
      <c r="E413" s="6"/>
    </row>
    <row r="414" spans="1:5" outlineLevel="1" x14ac:dyDescent="0.25">
      <c r="A414" s="1" t="s">
        <v>12</v>
      </c>
      <c r="B414" s="1" t="s">
        <v>13</v>
      </c>
      <c r="D414" s="6">
        <v>0</v>
      </c>
      <c r="E414" s="6"/>
    </row>
    <row r="415" spans="1:5" outlineLevel="1" x14ac:dyDescent="0.25">
      <c r="A415" s="1" t="s">
        <v>14</v>
      </c>
      <c r="B415" s="1" t="s">
        <v>15</v>
      </c>
      <c r="D415" s="6">
        <v>0</v>
      </c>
      <c r="E415" s="6"/>
    </row>
    <row r="416" spans="1:5" outlineLevel="1" x14ac:dyDescent="0.25">
      <c r="A416" s="1" t="s">
        <v>16</v>
      </c>
      <c r="B416" s="1" t="s">
        <v>17</v>
      </c>
      <c r="D416" s="6">
        <v>0</v>
      </c>
      <c r="E416" s="6"/>
    </row>
    <row r="417" spans="1:5" outlineLevel="1" x14ac:dyDescent="0.25">
      <c r="A417" s="1" t="s">
        <v>18</v>
      </c>
      <c r="B417" s="1" t="s">
        <v>19</v>
      </c>
      <c r="D417" s="6">
        <v>0</v>
      </c>
      <c r="E417" s="6"/>
    </row>
    <row r="418" spans="1:5" outlineLevel="1" x14ac:dyDescent="0.25">
      <c r="A418" s="1" t="s">
        <v>20</v>
      </c>
      <c r="B418" s="1" t="s">
        <v>21</v>
      </c>
      <c r="D418" s="6">
        <v>0</v>
      </c>
      <c r="E418" s="6"/>
    </row>
    <row r="419" spans="1:5" outlineLevel="1" x14ac:dyDescent="0.25">
      <c r="A419" s="1" t="s">
        <v>22</v>
      </c>
      <c r="B419" s="1" t="s">
        <v>23</v>
      </c>
      <c r="D419" s="6">
        <v>0</v>
      </c>
      <c r="E419" s="6"/>
    </row>
    <row r="420" spans="1:5" outlineLevel="1" x14ac:dyDescent="0.25">
      <c r="A420" s="1" t="s">
        <v>24</v>
      </c>
      <c r="B420" s="1" t="s">
        <v>25</v>
      </c>
      <c r="D420" s="6">
        <v>0</v>
      </c>
      <c r="E420" s="6"/>
    </row>
    <row r="421" spans="1:5" outlineLevel="1" x14ac:dyDescent="0.25">
      <c r="A421" s="1" t="s">
        <v>26</v>
      </c>
      <c r="B421" s="1" t="s">
        <v>27</v>
      </c>
      <c r="D421" s="6">
        <v>0</v>
      </c>
      <c r="E421" s="6"/>
    </row>
    <row r="422" spans="1:5" outlineLevel="1" x14ac:dyDescent="0.25">
      <c r="A422" s="1" t="s">
        <v>28</v>
      </c>
      <c r="B422" s="1" t="s">
        <v>29</v>
      </c>
      <c r="D422" s="6">
        <v>0</v>
      </c>
      <c r="E422" s="6"/>
    </row>
    <row r="423" spans="1:5" outlineLevel="1" x14ac:dyDescent="0.25">
      <c r="A423" s="1" t="s">
        <v>30</v>
      </c>
      <c r="B423" s="1" t="s">
        <v>31</v>
      </c>
      <c r="D423" s="6">
        <v>0</v>
      </c>
      <c r="E423" s="6"/>
    </row>
    <row r="424" spans="1:5" outlineLevel="1" x14ac:dyDescent="0.25">
      <c r="A424" s="1" t="s">
        <v>36</v>
      </c>
      <c r="B424" s="1" t="s">
        <v>37</v>
      </c>
      <c r="D424" s="6">
        <v>0</v>
      </c>
      <c r="E424" s="6"/>
    </row>
    <row r="425" spans="1:5" outlineLevel="1" x14ac:dyDescent="0.25">
      <c r="A425" s="1" t="s">
        <v>38</v>
      </c>
      <c r="B425" s="1" t="s">
        <v>39</v>
      </c>
      <c r="D425" s="6">
        <v>0</v>
      </c>
      <c r="E425" s="6"/>
    </row>
    <row r="426" spans="1:5" outlineLevel="1" x14ac:dyDescent="0.25">
      <c r="A426" s="1" t="s">
        <v>32</v>
      </c>
      <c r="B426" s="1" t="s">
        <v>33</v>
      </c>
      <c r="D426" s="6">
        <v>0</v>
      </c>
      <c r="E426" s="6"/>
    </row>
    <row r="427" spans="1:5" outlineLevel="1" x14ac:dyDescent="0.25">
      <c r="A427" s="1" t="s">
        <v>40</v>
      </c>
      <c r="B427" s="1" t="s">
        <v>41</v>
      </c>
      <c r="D427" s="6">
        <v>0</v>
      </c>
      <c r="E427" s="6"/>
    </row>
    <row r="428" spans="1:5" outlineLevel="1" x14ac:dyDescent="0.25">
      <c r="A428" s="8" t="s">
        <v>34</v>
      </c>
      <c r="C428" s="16">
        <f>SUM(C410:C427)</f>
        <v>0</v>
      </c>
      <c r="D428" s="11">
        <f>SUM(D410:D427)</f>
        <v>0</v>
      </c>
      <c r="E428" s="6"/>
    </row>
    <row r="429" spans="1:5" outlineLevel="1" x14ac:dyDescent="0.25">
      <c r="D429" s="6"/>
    </row>
    <row r="430" spans="1:5" outlineLevel="1" x14ac:dyDescent="0.25">
      <c r="A430" s="80" t="s">
        <v>95</v>
      </c>
      <c r="D430" s="6"/>
    </row>
    <row r="431" spans="1:5" outlineLevel="1" x14ac:dyDescent="0.25">
      <c r="A431" s="8" t="s">
        <v>0</v>
      </c>
      <c r="B431" s="8" t="s">
        <v>1</v>
      </c>
      <c r="C431" s="5" t="s">
        <v>2</v>
      </c>
      <c r="D431" s="11" t="s">
        <v>3</v>
      </c>
    </row>
    <row r="432" spans="1:5" outlineLevel="1" x14ac:dyDescent="0.25">
      <c r="A432" s="1" t="s">
        <v>4</v>
      </c>
      <c r="B432" s="1" t="s">
        <v>5</v>
      </c>
      <c r="D432" s="6">
        <v>0</v>
      </c>
      <c r="E432" s="6"/>
    </row>
    <row r="433" spans="1:5" outlineLevel="1" x14ac:dyDescent="0.25">
      <c r="A433" s="1" t="s">
        <v>6</v>
      </c>
      <c r="B433" s="1" t="s">
        <v>7</v>
      </c>
      <c r="D433" s="6">
        <v>0</v>
      </c>
      <c r="E433" s="6"/>
    </row>
    <row r="434" spans="1:5" outlineLevel="1" x14ac:dyDescent="0.25">
      <c r="A434" s="1" t="s">
        <v>8</v>
      </c>
      <c r="B434" s="1" t="s">
        <v>9</v>
      </c>
      <c r="D434" s="6">
        <v>0</v>
      </c>
      <c r="E434" s="6"/>
    </row>
    <row r="435" spans="1:5" outlineLevel="1" x14ac:dyDescent="0.25">
      <c r="A435" s="1" t="s">
        <v>10</v>
      </c>
      <c r="B435" s="1" t="s">
        <v>11</v>
      </c>
      <c r="D435" s="6">
        <v>0</v>
      </c>
      <c r="E435" s="6"/>
    </row>
    <row r="436" spans="1:5" outlineLevel="1" x14ac:dyDescent="0.25">
      <c r="A436" s="1" t="s">
        <v>12</v>
      </c>
      <c r="B436" s="1" t="s">
        <v>13</v>
      </c>
      <c r="D436" s="6">
        <v>0</v>
      </c>
      <c r="E436" s="6"/>
    </row>
    <row r="437" spans="1:5" outlineLevel="1" x14ac:dyDescent="0.25">
      <c r="A437" s="1" t="s">
        <v>14</v>
      </c>
      <c r="B437" s="1" t="s">
        <v>15</v>
      </c>
      <c r="D437" s="6">
        <v>0</v>
      </c>
      <c r="E437" s="6"/>
    </row>
    <row r="438" spans="1:5" outlineLevel="1" x14ac:dyDescent="0.25">
      <c r="A438" s="1" t="s">
        <v>16</v>
      </c>
      <c r="B438" s="1" t="s">
        <v>17</v>
      </c>
      <c r="D438" s="6">
        <v>0</v>
      </c>
      <c r="E438" s="6"/>
    </row>
    <row r="439" spans="1:5" outlineLevel="1" x14ac:dyDescent="0.25">
      <c r="A439" s="1" t="s">
        <v>18</v>
      </c>
      <c r="B439" s="1" t="s">
        <v>19</v>
      </c>
      <c r="D439" s="6">
        <v>0</v>
      </c>
      <c r="E439" s="6"/>
    </row>
    <row r="440" spans="1:5" outlineLevel="1" x14ac:dyDescent="0.25">
      <c r="A440" s="1" t="s">
        <v>20</v>
      </c>
      <c r="B440" s="1" t="s">
        <v>21</v>
      </c>
      <c r="D440" s="6">
        <v>0</v>
      </c>
      <c r="E440" s="6"/>
    </row>
    <row r="441" spans="1:5" outlineLevel="1" x14ac:dyDescent="0.25">
      <c r="A441" s="1" t="s">
        <v>22</v>
      </c>
      <c r="B441" s="1" t="s">
        <v>23</v>
      </c>
      <c r="D441" s="6">
        <v>0</v>
      </c>
      <c r="E441" s="6"/>
    </row>
    <row r="442" spans="1:5" outlineLevel="1" x14ac:dyDescent="0.25">
      <c r="A442" s="1" t="s">
        <v>24</v>
      </c>
      <c r="B442" s="1" t="s">
        <v>25</v>
      </c>
      <c r="D442" s="6">
        <v>0</v>
      </c>
      <c r="E442" s="6"/>
    </row>
    <row r="443" spans="1:5" outlineLevel="1" x14ac:dyDescent="0.25">
      <c r="A443" s="1" t="s">
        <v>26</v>
      </c>
      <c r="B443" s="1" t="s">
        <v>27</v>
      </c>
      <c r="D443" s="6">
        <v>0</v>
      </c>
      <c r="E443" s="6"/>
    </row>
    <row r="444" spans="1:5" outlineLevel="1" x14ac:dyDescent="0.25">
      <c r="A444" s="1" t="s">
        <v>28</v>
      </c>
      <c r="B444" s="1" t="s">
        <v>29</v>
      </c>
      <c r="D444" s="6">
        <v>0</v>
      </c>
      <c r="E444" s="6"/>
    </row>
    <row r="445" spans="1:5" outlineLevel="1" x14ac:dyDescent="0.25">
      <c r="A445" s="1" t="s">
        <v>30</v>
      </c>
      <c r="B445" s="1" t="s">
        <v>31</v>
      </c>
      <c r="D445" s="6">
        <v>0</v>
      </c>
      <c r="E445" s="6"/>
    </row>
    <row r="446" spans="1:5" outlineLevel="1" x14ac:dyDescent="0.25">
      <c r="A446" s="1" t="s">
        <v>36</v>
      </c>
      <c r="B446" s="1" t="s">
        <v>37</v>
      </c>
      <c r="D446" s="6">
        <v>0</v>
      </c>
      <c r="E446" s="6"/>
    </row>
    <row r="447" spans="1:5" outlineLevel="1" x14ac:dyDescent="0.25">
      <c r="A447" s="1" t="s">
        <v>38</v>
      </c>
      <c r="B447" s="1" t="s">
        <v>39</v>
      </c>
      <c r="D447" s="6">
        <v>0</v>
      </c>
      <c r="E447" s="6"/>
    </row>
    <row r="448" spans="1:5" outlineLevel="1" x14ac:dyDescent="0.25">
      <c r="A448" s="1" t="s">
        <v>32</v>
      </c>
      <c r="B448" s="1" t="s">
        <v>33</v>
      </c>
      <c r="D448" s="6">
        <v>0</v>
      </c>
      <c r="E448" s="6"/>
    </row>
    <row r="449" spans="1:5" outlineLevel="1" x14ac:dyDescent="0.25">
      <c r="A449" s="1" t="s">
        <v>40</v>
      </c>
      <c r="B449" s="1" t="s">
        <v>41</v>
      </c>
      <c r="D449" s="6">
        <v>0</v>
      </c>
      <c r="E449" s="6"/>
    </row>
    <row r="450" spans="1:5" outlineLevel="1" x14ac:dyDescent="0.25">
      <c r="A450" s="8" t="s">
        <v>34</v>
      </c>
      <c r="C450" s="16">
        <f>SUM(C432:C449)</f>
        <v>0</v>
      </c>
      <c r="D450" s="11">
        <f>SUM(D432:D449)</f>
        <v>0</v>
      </c>
      <c r="E450" s="6"/>
    </row>
    <row r="451" spans="1:5" outlineLevel="1" x14ac:dyDescent="0.25">
      <c r="D451" s="6"/>
    </row>
    <row r="452" spans="1:5" outlineLevel="1" x14ac:dyDescent="0.25">
      <c r="A452" s="80" t="s">
        <v>96</v>
      </c>
      <c r="D452" s="6"/>
    </row>
    <row r="453" spans="1:5" outlineLevel="1" x14ac:dyDescent="0.25">
      <c r="A453" s="8" t="s">
        <v>0</v>
      </c>
      <c r="B453" s="8" t="s">
        <v>1</v>
      </c>
      <c r="C453" s="5" t="s">
        <v>2</v>
      </c>
      <c r="D453" s="11" t="s">
        <v>3</v>
      </c>
    </row>
    <row r="454" spans="1:5" outlineLevel="1" x14ac:dyDescent="0.25">
      <c r="A454" s="1" t="s">
        <v>4</v>
      </c>
      <c r="B454" s="1" t="s">
        <v>5</v>
      </c>
      <c r="D454" s="6">
        <v>0</v>
      </c>
      <c r="E454" s="6"/>
    </row>
    <row r="455" spans="1:5" outlineLevel="1" x14ac:dyDescent="0.25">
      <c r="A455" s="1" t="s">
        <v>6</v>
      </c>
      <c r="B455" s="1" t="s">
        <v>7</v>
      </c>
      <c r="D455" s="6">
        <v>0</v>
      </c>
      <c r="E455" s="6"/>
    </row>
    <row r="456" spans="1:5" outlineLevel="1" x14ac:dyDescent="0.25">
      <c r="A456" s="1" t="s">
        <v>8</v>
      </c>
      <c r="B456" s="1" t="s">
        <v>9</v>
      </c>
      <c r="D456" s="6">
        <v>0</v>
      </c>
      <c r="E456" s="6"/>
    </row>
    <row r="457" spans="1:5" outlineLevel="1" x14ac:dyDescent="0.25">
      <c r="A457" s="1" t="s">
        <v>10</v>
      </c>
      <c r="B457" s="1" t="s">
        <v>11</v>
      </c>
      <c r="D457" s="6">
        <v>0</v>
      </c>
      <c r="E457" s="6"/>
    </row>
    <row r="458" spans="1:5" outlineLevel="1" x14ac:dyDescent="0.25">
      <c r="A458" s="1" t="s">
        <v>12</v>
      </c>
      <c r="B458" s="1" t="s">
        <v>13</v>
      </c>
      <c r="D458" s="6">
        <v>0</v>
      </c>
      <c r="E458" s="6"/>
    </row>
    <row r="459" spans="1:5" outlineLevel="1" x14ac:dyDescent="0.25">
      <c r="A459" s="1" t="s">
        <v>14</v>
      </c>
      <c r="B459" s="1" t="s">
        <v>15</v>
      </c>
      <c r="D459" s="6">
        <v>0</v>
      </c>
      <c r="E459" s="6"/>
    </row>
    <row r="460" spans="1:5" outlineLevel="1" x14ac:dyDescent="0.25">
      <c r="A460" s="1" t="s">
        <v>16</v>
      </c>
      <c r="B460" s="1" t="s">
        <v>17</v>
      </c>
      <c r="D460" s="6">
        <v>0</v>
      </c>
      <c r="E460" s="6"/>
    </row>
    <row r="461" spans="1:5" outlineLevel="1" x14ac:dyDescent="0.25">
      <c r="A461" s="1" t="s">
        <v>18</v>
      </c>
      <c r="B461" s="1" t="s">
        <v>19</v>
      </c>
      <c r="D461" s="6">
        <v>0</v>
      </c>
      <c r="E461" s="6"/>
    </row>
    <row r="462" spans="1:5" outlineLevel="1" x14ac:dyDescent="0.25">
      <c r="A462" s="1" t="s">
        <v>20</v>
      </c>
      <c r="B462" s="1" t="s">
        <v>21</v>
      </c>
      <c r="D462" s="6">
        <v>0</v>
      </c>
      <c r="E462" s="6"/>
    </row>
    <row r="463" spans="1:5" outlineLevel="1" x14ac:dyDescent="0.25">
      <c r="A463" s="1" t="s">
        <v>22</v>
      </c>
      <c r="B463" s="1" t="s">
        <v>23</v>
      </c>
      <c r="D463" s="6">
        <v>0</v>
      </c>
      <c r="E463" s="6"/>
    </row>
    <row r="464" spans="1:5" outlineLevel="1" x14ac:dyDescent="0.25">
      <c r="A464" s="1" t="s">
        <v>24</v>
      </c>
      <c r="B464" s="1" t="s">
        <v>25</v>
      </c>
      <c r="D464" s="6">
        <v>0</v>
      </c>
      <c r="E464" s="6"/>
    </row>
    <row r="465" spans="1:5" outlineLevel="1" x14ac:dyDescent="0.25">
      <c r="A465" s="1" t="s">
        <v>26</v>
      </c>
      <c r="B465" s="1" t="s">
        <v>27</v>
      </c>
      <c r="D465" s="6">
        <v>0</v>
      </c>
      <c r="E465" s="6"/>
    </row>
    <row r="466" spans="1:5" outlineLevel="1" x14ac:dyDescent="0.25">
      <c r="A466" s="1" t="s">
        <v>28</v>
      </c>
      <c r="B466" s="1" t="s">
        <v>29</v>
      </c>
      <c r="D466" s="6">
        <v>0</v>
      </c>
      <c r="E466" s="6"/>
    </row>
    <row r="467" spans="1:5" outlineLevel="1" x14ac:dyDescent="0.25">
      <c r="A467" s="1" t="s">
        <v>30</v>
      </c>
      <c r="B467" s="1" t="s">
        <v>31</v>
      </c>
      <c r="D467" s="6">
        <v>0</v>
      </c>
      <c r="E467" s="6"/>
    </row>
    <row r="468" spans="1:5" outlineLevel="1" x14ac:dyDescent="0.25">
      <c r="A468" s="1" t="s">
        <v>36</v>
      </c>
      <c r="B468" s="1" t="s">
        <v>37</v>
      </c>
      <c r="D468" s="6">
        <v>0</v>
      </c>
      <c r="E468" s="6"/>
    </row>
    <row r="469" spans="1:5" outlineLevel="1" x14ac:dyDescent="0.25">
      <c r="A469" s="1" t="s">
        <v>38</v>
      </c>
      <c r="B469" s="1" t="s">
        <v>39</v>
      </c>
      <c r="D469" s="6">
        <v>0</v>
      </c>
      <c r="E469" s="6"/>
    </row>
    <row r="470" spans="1:5" outlineLevel="1" x14ac:dyDescent="0.25">
      <c r="A470" s="1" t="s">
        <v>32</v>
      </c>
      <c r="B470" s="1" t="s">
        <v>33</v>
      </c>
      <c r="D470" s="6">
        <v>0</v>
      </c>
      <c r="E470" s="6"/>
    </row>
    <row r="471" spans="1:5" outlineLevel="1" x14ac:dyDescent="0.25">
      <c r="A471" s="1" t="s">
        <v>40</v>
      </c>
      <c r="B471" s="1" t="s">
        <v>41</v>
      </c>
      <c r="D471" s="6">
        <v>0</v>
      </c>
      <c r="E471" s="6"/>
    </row>
    <row r="472" spans="1:5" outlineLevel="1" x14ac:dyDescent="0.25">
      <c r="A472" s="8" t="s">
        <v>34</v>
      </c>
      <c r="C472" s="16">
        <f>SUM(C454:C471)</f>
        <v>0</v>
      </c>
      <c r="D472" s="11">
        <f>SUM(D454:D471)</f>
        <v>0</v>
      </c>
      <c r="E472" s="6"/>
    </row>
    <row r="473" spans="1:5" outlineLevel="1" x14ac:dyDescent="0.25">
      <c r="C473" s="7"/>
      <c r="D473" s="6"/>
      <c r="E473" s="6"/>
    </row>
    <row r="474" spans="1:5" outlineLevel="1" x14ac:dyDescent="0.25">
      <c r="A474" s="80" t="s">
        <v>97</v>
      </c>
      <c r="D474" s="6"/>
    </row>
    <row r="475" spans="1:5" outlineLevel="1" x14ac:dyDescent="0.25">
      <c r="A475" s="8" t="s">
        <v>0</v>
      </c>
      <c r="B475" s="8" t="s">
        <v>1</v>
      </c>
      <c r="C475" s="5" t="s">
        <v>2</v>
      </c>
      <c r="D475" s="11" t="s">
        <v>3</v>
      </c>
    </row>
    <row r="476" spans="1:5" outlineLevel="1" x14ac:dyDescent="0.25">
      <c r="A476" s="1" t="s">
        <v>4</v>
      </c>
      <c r="B476" s="1" t="s">
        <v>5</v>
      </c>
      <c r="D476" s="6">
        <v>0</v>
      </c>
      <c r="E476" s="6"/>
    </row>
    <row r="477" spans="1:5" outlineLevel="1" x14ac:dyDescent="0.25">
      <c r="A477" s="1" t="s">
        <v>6</v>
      </c>
      <c r="B477" s="1" t="s">
        <v>7</v>
      </c>
      <c r="D477" s="6">
        <v>0</v>
      </c>
      <c r="E477" s="6"/>
    </row>
    <row r="478" spans="1:5" outlineLevel="1" x14ac:dyDescent="0.25">
      <c r="A478" s="1" t="s">
        <v>8</v>
      </c>
      <c r="B478" s="1" t="s">
        <v>9</v>
      </c>
      <c r="D478" s="6">
        <v>0</v>
      </c>
      <c r="E478" s="6"/>
    </row>
    <row r="479" spans="1:5" outlineLevel="1" x14ac:dyDescent="0.25">
      <c r="A479" s="1" t="s">
        <v>10</v>
      </c>
      <c r="B479" s="1" t="s">
        <v>11</v>
      </c>
      <c r="D479" s="6">
        <v>0</v>
      </c>
      <c r="E479" s="6"/>
    </row>
    <row r="480" spans="1:5" outlineLevel="1" x14ac:dyDescent="0.25">
      <c r="A480" s="1" t="s">
        <v>12</v>
      </c>
      <c r="B480" s="1" t="s">
        <v>13</v>
      </c>
      <c r="D480" s="6">
        <v>0</v>
      </c>
      <c r="E480" s="6"/>
    </row>
    <row r="481" spans="1:5" outlineLevel="1" x14ac:dyDescent="0.25">
      <c r="A481" s="1" t="s">
        <v>14</v>
      </c>
      <c r="B481" s="1" t="s">
        <v>15</v>
      </c>
      <c r="D481" s="6">
        <v>0</v>
      </c>
      <c r="E481" s="6"/>
    </row>
    <row r="482" spans="1:5" outlineLevel="1" x14ac:dyDescent="0.25">
      <c r="A482" s="1" t="s">
        <v>16</v>
      </c>
      <c r="B482" s="1" t="s">
        <v>17</v>
      </c>
      <c r="D482" s="6">
        <v>0</v>
      </c>
      <c r="E482" s="6"/>
    </row>
    <row r="483" spans="1:5" outlineLevel="1" x14ac:dyDescent="0.25">
      <c r="A483" s="1" t="s">
        <v>18</v>
      </c>
      <c r="B483" s="1" t="s">
        <v>19</v>
      </c>
      <c r="D483" s="6">
        <v>0</v>
      </c>
      <c r="E483" s="6"/>
    </row>
    <row r="484" spans="1:5" outlineLevel="1" x14ac:dyDescent="0.25">
      <c r="A484" s="1" t="s">
        <v>20</v>
      </c>
      <c r="B484" s="1" t="s">
        <v>21</v>
      </c>
      <c r="D484" s="6">
        <v>0</v>
      </c>
      <c r="E484" s="6"/>
    </row>
    <row r="485" spans="1:5" outlineLevel="1" x14ac:dyDescent="0.25">
      <c r="A485" s="1" t="s">
        <v>22</v>
      </c>
      <c r="B485" s="1" t="s">
        <v>23</v>
      </c>
      <c r="D485" s="6">
        <v>0</v>
      </c>
      <c r="E485" s="6"/>
    </row>
    <row r="486" spans="1:5" outlineLevel="1" x14ac:dyDescent="0.25">
      <c r="A486" s="1" t="s">
        <v>24</v>
      </c>
      <c r="B486" s="1" t="s">
        <v>25</v>
      </c>
      <c r="D486" s="6">
        <v>0</v>
      </c>
      <c r="E486" s="6"/>
    </row>
    <row r="487" spans="1:5" outlineLevel="1" x14ac:dyDescent="0.25">
      <c r="A487" s="1" t="s">
        <v>26</v>
      </c>
      <c r="B487" s="1" t="s">
        <v>27</v>
      </c>
      <c r="D487" s="6">
        <v>0</v>
      </c>
      <c r="E487" s="6"/>
    </row>
    <row r="488" spans="1:5" outlineLevel="1" x14ac:dyDescent="0.25">
      <c r="A488" s="1" t="s">
        <v>28</v>
      </c>
      <c r="B488" s="1" t="s">
        <v>29</v>
      </c>
      <c r="D488" s="6">
        <v>0</v>
      </c>
      <c r="E488" s="6"/>
    </row>
    <row r="489" spans="1:5" outlineLevel="1" x14ac:dyDescent="0.25">
      <c r="A489" s="1" t="s">
        <v>30</v>
      </c>
      <c r="B489" s="1" t="s">
        <v>31</v>
      </c>
      <c r="D489" s="6">
        <v>0</v>
      </c>
      <c r="E489" s="6"/>
    </row>
    <row r="490" spans="1:5" outlineLevel="1" x14ac:dyDescent="0.25">
      <c r="A490" s="1" t="s">
        <v>36</v>
      </c>
      <c r="B490" s="1" t="s">
        <v>37</v>
      </c>
      <c r="D490" s="6">
        <v>0</v>
      </c>
      <c r="E490" s="6"/>
    </row>
    <row r="491" spans="1:5" outlineLevel="1" x14ac:dyDescent="0.25">
      <c r="A491" s="1" t="s">
        <v>38</v>
      </c>
      <c r="B491" s="1" t="s">
        <v>39</v>
      </c>
      <c r="D491" s="6">
        <v>0</v>
      </c>
      <c r="E491" s="6"/>
    </row>
    <row r="492" spans="1:5" outlineLevel="1" x14ac:dyDescent="0.25">
      <c r="A492" s="1" t="s">
        <v>32</v>
      </c>
      <c r="B492" s="1" t="s">
        <v>33</v>
      </c>
      <c r="D492" s="6">
        <v>0</v>
      </c>
      <c r="E492" s="6"/>
    </row>
    <row r="493" spans="1:5" outlineLevel="1" x14ac:dyDescent="0.25">
      <c r="A493" s="1" t="s">
        <v>40</v>
      </c>
      <c r="B493" s="1" t="s">
        <v>41</v>
      </c>
      <c r="D493" s="6">
        <v>0</v>
      </c>
      <c r="E493" s="6"/>
    </row>
    <row r="494" spans="1:5" outlineLevel="1" x14ac:dyDescent="0.25">
      <c r="A494" s="23" t="s">
        <v>34</v>
      </c>
      <c r="B494" s="24"/>
      <c r="C494" s="25">
        <f>SUM(C476:C493)</f>
        <v>0</v>
      </c>
      <c r="D494" s="26">
        <f>SUM(D476:D493)</f>
        <v>0</v>
      </c>
      <c r="E494" s="6"/>
    </row>
    <row r="495" spans="1:5" outlineLevel="1" x14ac:dyDescent="0.25">
      <c r="A495" s="23"/>
      <c r="B495" s="24"/>
      <c r="C495" s="25"/>
      <c r="D495" s="26"/>
      <c r="E495" s="6"/>
    </row>
    <row r="496" spans="1:5" outlineLevel="1" x14ac:dyDescent="0.25">
      <c r="A496" s="80" t="s">
        <v>98</v>
      </c>
      <c r="D496" s="6"/>
    </row>
    <row r="497" spans="1:5" outlineLevel="1" x14ac:dyDescent="0.25">
      <c r="A497" s="8" t="s">
        <v>0</v>
      </c>
      <c r="B497" s="8" t="s">
        <v>1</v>
      </c>
      <c r="C497" s="5" t="s">
        <v>2</v>
      </c>
      <c r="D497" s="11" t="s">
        <v>3</v>
      </c>
    </row>
    <row r="498" spans="1:5" outlineLevel="1" x14ac:dyDescent="0.25">
      <c r="A498" s="1" t="s">
        <v>4</v>
      </c>
      <c r="B498" s="1" t="s">
        <v>5</v>
      </c>
      <c r="D498" s="6">
        <v>0</v>
      </c>
      <c r="E498" s="6"/>
    </row>
    <row r="499" spans="1:5" outlineLevel="1" x14ac:dyDescent="0.25">
      <c r="A499" s="1" t="s">
        <v>6</v>
      </c>
      <c r="B499" s="1" t="s">
        <v>7</v>
      </c>
      <c r="D499" s="6">
        <v>0</v>
      </c>
      <c r="E499" s="6"/>
    </row>
    <row r="500" spans="1:5" outlineLevel="1" x14ac:dyDescent="0.25">
      <c r="A500" s="1" t="s">
        <v>8</v>
      </c>
      <c r="B500" s="1" t="s">
        <v>9</v>
      </c>
      <c r="D500" s="6">
        <v>0</v>
      </c>
      <c r="E500" s="6"/>
    </row>
    <row r="501" spans="1:5" outlineLevel="1" x14ac:dyDescent="0.25">
      <c r="A501" s="1" t="s">
        <v>10</v>
      </c>
      <c r="B501" s="1" t="s">
        <v>11</v>
      </c>
      <c r="D501" s="6">
        <v>0</v>
      </c>
      <c r="E501" s="6"/>
    </row>
    <row r="502" spans="1:5" outlineLevel="1" x14ac:dyDescent="0.25">
      <c r="A502" s="1" t="s">
        <v>12</v>
      </c>
      <c r="B502" s="1" t="s">
        <v>13</v>
      </c>
      <c r="D502" s="6">
        <v>0</v>
      </c>
      <c r="E502" s="6"/>
    </row>
    <row r="503" spans="1:5" outlineLevel="1" x14ac:dyDescent="0.25">
      <c r="A503" s="1" t="s">
        <v>14</v>
      </c>
      <c r="B503" s="1" t="s">
        <v>15</v>
      </c>
      <c r="D503" s="6">
        <v>0</v>
      </c>
      <c r="E503" s="6"/>
    </row>
    <row r="504" spans="1:5" outlineLevel="1" x14ac:dyDescent="0.25">
      <c r="A504" s="1" t="s">
        <v>16</v>
      </c>
      <c r="B504" s="1" t="s">
        <v>17</v>
      </c>
      <c r="D504" s="6">
        <v>0</v>
      </c>
      <c r="E504" s="6"/>
    </row>
    <row r="505" spans="1:5" outlineLevel="1" x14ac:dyDescent="0.25">
      <c r="A505" s="1" t="s">
        <v>18</v>
      </c>
      <c r="B505" s="1" t="s">
        <v>19</v>
      </c>
      <c r="D505" s="6">
        <v>0</v>
      </c>
      <c r="E505" s="6"/>
    </row>
    <row r="506" spans="1:5" outlineLevel="1" x14ac:dyDescent="0.25">
      <c r="A506" s="1" t="s">
        <v>20</v>
      </c>
      <c r="B506" s="1" t="s">
        <v>21</v>
      </c>
      <c r="D506" s="6">
        <v>0</v>
      </c>
      <c r="E506" s="6"/>
    </row>
    <row r="507" spans="1:5" outlineLevel="1" x14ac:dyDescent="0.25">
      <c r="A507" s="1" t="s">
        <v>22</v>
      </c>
      <c r="B507" s="1" t="s">
        <v>23</v>
      </c>
      <c r="D507" s="6">
        <v>0</v>
      </c>
      <c r="E507" s="6"/>
    </row>
    <row r="508" spans="1:5" outlineLevel="1" x14ac:dyDescent="0.25">
      <c r="A508" s="1" t="s">
        <v>24</v>
      </c>
      <c r="B508" s="1" t="s">
        <v>25</v>
      </c>
      <c r="D508" s="6">
        <v>0</v>
      </c>
      <c r="E508" s="6"/>
    </row>
    <row r="509" spans="1:5" outlineLevel="1" x14ac:dyDescent="0.25">
      <c r="A509" s="1" t="s">
        <v>26</v>
      </c>
      <c r="B509" s="1" t="s">
        <v>27</v>
      </c>
      <c r="D509" s="6">
        <v>0</v>
      </c>
      <c r="E509" s="6"/>
    </row>
    <row r="510" spans="1:5" outlineLevel="1" x14ac:dyDescent="0.25">
      <c r="A510" s="1" t="s">
        <v>28</v>
      </c>
      <c r="B510" s="1" t="s">
        <v>29</v>
      </c>
      <c r="D510" s="6">
        <v>0</v>
      </c>
      <c r="E510" s="6"/>
    </row>
    <row r="511" spans="1:5" outlineLevel="1" x14ac:dyDescent="0.25">
      <c r="A511" s="1" t="s">
        <v>30</v>
      </c>
      <c r="B511" s="1" t="s">
        <v>31</v>
      </c>
      <c r="D511" s="6">
        <v>0</v>
      </c>
      <c r="E511" s="6"/>
    </row>
    <row r="512" spans="1:5" outlineLevel="1" x14ac:dyDescent="0.25">
      <c r="A512" s="1" t="s">
        <v>36</v>
      </c>
      <c r="B512" s="1" t="s">
        <v>37</v>
      </c>
      <c r="D512" s="6">
        <v>0</v>
      </c>
      <c r="E512" s="6"/>
    </row>
    <row r="513" spans="1:5" outlineLevel="1" x14ac:dyDescent="0.25">
      <c r="A513" s="1" t="s">
        <v>38</v>
      </c>
      <c r="B513" s="1" t="s">
        <v>39</v>
      </c>
      <c r="D513" s="6">
        <v>0</v>
      </c>
      <c r="E513" s="6"/>
    </row>
    <row r="514" spans="1:5" outlineLevel="1" x14ac:dyDescent="0.25">
      <c r="A514" s="1" t="s">
        <v>32</v>
      </c>
      <c r="B514" s="1" t="s">
        <v>33</v>
      </c>
      <c r="D514" s="6">
        <v>0</v>
      </c>
      <c r="E514" s="6"/>
    </row>
    <row r="515" spans="1:5" outlineLevel="1" x14ac:dyDescent="0.25">
      <c r="A515" s="1" t="s">
        <v>40</v>
      </c>
      <c r="B515" s="1" t="s">
        <v>41</v>
      </c>
      <c r="D515" s="6">
        <v>0</v>
      </c>
      <c r="E515" s="6"/>
    </row>
    <row r="516" spans="1:5" outlineLevel="1" x14ac:dyDescent="0.25">
      <c r="A516" s="17" t="s">
        <v>34</v>
      </c>
      <c r="B516" s="9"/>
      <c r="C516" s="18">
        <f>SUM(C498:C515)</f>
        <v>0</v>
      </c>
      <c r="D516" s="19">
        <f>SUM(D498:D515)</f>
        <v>0</v>
      </c>
      <c r="E516" s="6"/>
    </row>
    <row r="517" spans="1:5" outlineLevel="1" x14ac:dyDescent="0.25">
      <c r="D517" s="6"/>
      <c r="E517" s="6"/>
    </row>
    <row r="518" spans="1:5" outlineLevel="1" x14ac:dyDescent="0.25">
      <c r="A518" s="80" t="s">
        <v>99</v>
      </c>
      <c r="D518" s="6"/>
      <c r="E518" s="6"/>
    </row>
    <row r="519" spans="1:5" outlineLevel="1" x14ac:dyDescent="0.25">
      <c r="A519" s="8" t="s">
        <v>0</v>
      </c>
      <c r="B519" s="8" t="s">
        <v>1</v>
      </c>
      <c r="C519" s="5" t="s">
        <v>2</v>
      </c>
      <c r="D519" s="11" t="s">
        <v>3</v>
      </c>
      <c r="E519" s="6"/>
    </row>
    <row r="520" spans="1:5" outlineLevel="1" x14ac:dyDescent="0.25">
      <c r="A520" s="1" t="s">
        <v>4</v>
      </c>
      <c r="B520" s="1" t="s">
        <v>5</v>
      </c>
      <c r="D520" s="6">
        <v>0</v>
      </c>
      <c r="E520" s="6"/>
    </row>
    <row r="521" spans="1:5" outlineLevel="1" x14ac:dyDescent="0.25">
      <c r="A521" s="1" t="s">
        <v>6</v>
      </c>
      <c r="B521" s="1" t="s">
        <v>7</v>
      </c>
      <c r="D521" s="6">
        <v>0</v>
      </c>
      <c r="E521" s="6"/>
    </row>
    <row r="522" spans="1:5" outlineLevel="1" x14ac:dyDescent="0.25">
      <c r="A522" s="1" t="s">
        <v>8</v>
      </c>
      <c r="B522" s="1" t="s">
        <v>9</v>
      </c>
      <c r="D522" s="6">
        <v>0</v>
      </c>
      <c r="E522" s="6"/>
    </row>
    <row r="523" spans="1:5" outlineLevel="1" x14ac:dyDescent="0.25">
      <c r="A523" s="1" t="s">
        <v>10</v>
      </c>
      <c r="B523" s="1" t="s">
        <v>11</v>
      </c>
      <c r="D523" s="6">
        <v>0</v>
      </c>
      <c r="E523" s="6"/>
    </row>
    <row r="524" spans="1:5" outlineLevel="1" x14ac:dyDescent="0.25">
      <c r="A524" s="1" t="s">
        <v>12</v>
      </c>
      <c r="B524" s="1" t="s">
        <v>13</v>
      </c>
      <c r="D524" s="6">
        <v>0</v>
      </c>
      <c r="E524" s="6"/>
    </row>
    <row r="525" spans="1:5" outlineLevel="1" x14ac:dyDescent="0.25">
      <c r="A525" s="1" t="s">
        <v>14</v>
      </c>
      <c r="B525" s="1" t="s">
        <v>15</v>
      </c>
      <c r="D525" s="6">
        <v>0</v>
      </c>
      <c r="E525" s="6"/>
    </row>
    <row r="526" spans="1:5" outlineLevel="1" x14ac:dyDescent="0.25">
      <c r="A526" s="1" t="s">
        <v>16</v>
      </c>
      <c r="B526" s="1" t="s">
        <v>17</v>
      </c>
      <c r="D526" s="6">
        <v>0</v>
      </c>
      <c r="E526" s="6"/>
    </row>
    <row r="527" spans="1:5" outlineLevel="1" x14ac:dyDescent="0.25">
      <c r="A527" s="1" t="s">
        <v>18</v>
      </c>
      <c r="B527" s="1" t="s">
        <v>19</v>
      </c>
      <c r="D527" s="6">
        <v>0</v>
      </c>
      <c r="E527" s="6"/>
    </row>
    <row r="528" spans="1:5" outlineLevel="1" x14ac:dyDescent="0.25">
      <c r="A528" s="1" t="s">
        <v>20</v>
      </c>
      <c r="B528" s="1" t="s">
        <v>21</v>
      </c>
      <c r="D528" s="6">
        <v>0</v>
      </c>
      <c r="E528" s="6"/>
    </row>
    <row r="529" spans="1:5" outlineLevel="1" x14ac:dyDescent="0.25">
      <c r="A529" s="1" t="s">
        <v>22</v>
      </c>
      <c r="B529" s="1" t="s">
        <v>23</v>
      </c>
      <c r="D529" s="6">
        <v>0</v>
      </c>
      <c r="E529" s="6"/>
    </row>
    <row r="530" spans="1:5" outlineLevel="1" x14ac:dyDescent="0.25">
      <c r="A530" s="1" t="s">
        <v>24</v>
      </c>
      <c r="B530" s="1" t="s">
        <v>25</v>
      </c>
      <c r="D530" s="6">
        <v>0</v>
      </c>
      <c r="E530" s="6"/>
    </row>
    <row r="531" spans="1:5" outlineLevel="1" x14ac:dyDescent="0.25">
      <c r="A531" s="1" t="s">
        <v>26</v>
      </c>
      <c r="B531" s="1" t="s">
        <v>27</v>
      </c>
      <c r="D531" s="6">
        <v>0</v>
      </c>
      <c r="E531" s="6"/>
    </row>
    <row r="532" spans="1:5" outlineLevel="1" x14ac:dyDescent="0.25">
      <c r="A532" s="1" t="s">
        <v>28</v>
      </c>
      <c r="B532" s="1" t="s">
        <v>29</v>
      </c>
      <c r="D532" s="6">
        <v>0</v>
      </c>
      <c r="E532" s="6"/>
    </row>
    <row r="533" spans="1:5" outlineLevel="1" x14ac:dyDescent="0.25">
      <c r="A533" s="1" t="s">
        <v>30</v>
      </c>
      <c r="B533" s="1" t="s">
        <v>31</v>
      </c>
      <c r="D533" s="6">
        <v>0</v>
      </c>
      <c r="E533" s="6"/>
    </row>
    <row r="534" spans="1:5" outlineLevel="1" x14ac:dyDescent="0.25">
      <c r="A534" s="1" t="s">
        <v>36</v>
      </c>
      <c r="B534" s="1" t="s">
        <v>37</v>
      </c>
      <c r="D534" s="6">
        <v>0</v>
      </c>
      <c r="E534" s="6"/>
    </row>
    <row r="535" spans="1:5" outlineLevel="1" x14ac:dyDescent="0.25">
      <c r="A535" s="1" t="s">
        <v>38</v>
      </c>
      <c r="B535" s="1" t="s">
        <v>39</v>
      </c>
      <c r="D535" s="6">
        <v>0</v>
      </c>
      <c r="E535" s="6"/>
    </row>
    <row r="536" spans="1:5" outlineLevel="1" x14ac:dyDescent="0.25">
      <c r="A536" s="1" t="s">
        <v>32</v>
      </c>
      <c r="B536" s="1" t="s">
        <v>33</v>
      </c>
      <c r="D536" s="6">
        <v>0</v>
      </c>
      <c r="E536" s="6"/>
    </row>
    <row r="537" spans="1:5" outlineLevel="1" x14ac:dyDescent="0.25">
      <c r="A537" s="1" t="s">
        <v>40</v>
      </c>
      <c r="B537" s="1" t="s">
        <v>41</v>
      </c>
      <c r="D537" s="6">
        <v>0</v>
      </c>
      <c r="E537" s="6"/>
    </row>
    <row r="538" spans="1:5" outlineLevel="1" x14ac:dyDescent="0.25">
      <c r="A538" s="17" t="s">
        <v>34</v>
      </c>
      <c r="B538" s="9"/>
      <c r="C538" s="18">
        <f>SUM(C520:C537)</f>
        <v>0</v>
      </c>
      <c r="D538" s="19">
        <f>SUM(D520:D537)</f>
        <v>0</v>
      </c>
      <c r="E538" s="6"/>
    </row>
    <row r="539" spans="1:5" outlineLevel="1" x14ac:dyDescent="0.25">
      <c r="A539" s="23"/>
      <c r="B539" s="24"/>
      <c r="C539" s="25"/>
      <c r="D539" s="26"/>
      <c r="E539" s="6"/>
    </row>
    <row r="540" spans="1:5" outlineLevel="1" x14ac:dyDescent="0.25">
      <c r="A540" s="80" t="s">
        <v>100</v>
      </c>
      <c r="D540" s="6"/>
      <c r="E540" s="6"/>
    </row>
    <row r="541" spans="1:5" outlineLevel="1" x14ac:dyDescent="0.25">
      <c r="A541" s="8" t="s">
        <v>0</v>
      </c>
      <c r="B541" s="8" t="s">
        <v>1</v>
      </c>
      <c r="C541" s="5" t="s">
        <v>2</v>
      </c>
      <c r="D541" s="11" t="s">
        <v>3</v>
      </c>
      <c r="E541" s="6"/>
    </row>
    <row r="542" spans="1:5" outlineLevel="1" x14ac:dyDescent="0.25">
      <c r="A542" s="1" t="s">
        <v>4</v>
      </c>
      <c r="B542" s="1" t="s">
        <v>5</v>
      </c>
      <c r="D542" s="6">
        <v>0</v>
      </c>
      <c r="E542" s="6"/>
    </row>
    <row r="543" spans="1:5" outlineLevel="1" x14ac:dyDescent="0.25">
      <c r="A543" s="1" t="s">
        <v>6</v>
      </c>
      <c r="B543" s="1" t="s">
        <v>7</v>
      </c>
      <c r="D543" s="6">
        <v>0</v>
      </c>
      <c r="E543" s="6"/>
    </row>
    <row r="544" spans="1:5" outlineLevel="1" x14ac:dyDescent="0.25">
      <c r="A544" s="1" t="s">
        <v>8</v>
      </c>
      <c r="B544" s="1" t="s">
        <v>9</v>
      </c>
      <c r="D544" s="6">
        <v>0</v>
      </c>
      <c r="E544" s="6"/>
    </row>
    <row r="545" spans="1:5" outlineLevel="1" x14ac:dyDescent="0.25">
      <c r="A545" s="1" t="s">
        <v>10</v>
      </c>
      <c r="B545" s="1" t="s">
        <v>11</v>
      </c>
      <c r="D545" s="6">
        <v>0</v>
      </c>
      <c r="E545" s="6"/>
    </row>
    <row r="546" spans="1:5" outlineLevel="1" x14ac:dyDescent="0.25">
      <c r="A546" s="1" t="s">
        <v>12</v>
      </c>
      <c r="B546" s="1" t="s">
        <v>13</v>
      </c>
      <c r="D546" s="6">
        <v>0</v>
      </c>
      <c r="E546" s="6"/>
    </row>
    <row r="547" spans="1:5" outlineLevel="1" x14ac:dyDescent="0.25">
      <c r="A547" s="1" t="s">
        <v>14</v>
      </c>
      <c r="B547" s="1" t="s">
        <v>15</v>
      </c>
      <c r="D547" s="6">
        <v>0</v>
      </c>
      <c r="E547" s="6"/>
    </row>
    <row r="548" spans="1:5" outlineLevel="1" x14ac:dyDescent="0.25">
      <c r="A548" s="1" t="s">
        <v>16</v>
      </c>
      <c r="B548" s="1" t="s">
        <v>17</v>
      </c>
      <c r="D548" s="6">
        <v>0</v>
      </c>
      <c r="E548" s="6"/>
    </row>
    <row r="549" spans="1:5" outlineLevel="1" x14ac:dyDescent="0.25">
      <c r="A549" s="1" t="s">
        <v>18</v>
      </c>
      <c r="B549" s="1" t="s">
        <v>19</v>
      </c>
      <c r="D549" s="6">
        <v>0</v>
      </c>
      <c r="E549" s="6"/>
    </row>
    <row r="550" spans="1:5" outlineLevel="1" x14ac:dyDescent="0.25">
      <c r="A550" s="1" t="s">
        <v>20</v>
      </c>
      <c r="B550" s="1" t="s">
        <v>21</v>
      </c>
      <c r="D550" s="6">
        <v>0</v>
      </c>
      <c r="E550" s="6"/>
    </row>
    <row r="551" spans="1:5" outlineLevel="1" x14ac:dyDescent="0.25">
      <c r="A551" s="1" t="s">
        <v>22</v>
      </c>
      <c r="B551" s="1" t="s">
        <v>23</v>
      </c>
      <c r="D551" s="6">
        <v>0</v>
      </c>
      <c r="E551" s="6"/>
    </row>
    <row r="552" spans="1:5" outlineLevel="1" x14ac:dyDescent="0.25">
      <c r="A552" s="1" t="s">
        <v>24</v>
      </c>
      <c r="B552" s="1" t="s">
        <v>25</v>
      </c>
      <c r="D552" s="6">
        <v>0</v>
      </c>
      <c r="E552" s="6"/>
    </row>
    <row r="553" spans="1:5" outlineLevel="1" x14ac:dyDescent="0.25">
      <c r="A553" s="1" t="s">
        <v>26</v>
      </c>
      <c r="B553" s="1" t="s">
        <v>27</v>
      </c>
      <c r="D553" s="6">
        <v>0</v>
      </c>
      <c r="E553" s="6"/>
    </row>
    <row r="554" spans="1:5" outlineLevel="1" x14ac:dyDescent="0.25">
      <c r="A554" s="1" t="s">
        <v>28</v>
      </c>
      <c r="B554" s="1" t="s">
        <v>29</v>
      </c>
      <c r="D554" s="6">
        <v>0</v>
      </c>
      <c r="E554" s="6"/>
    </row>
    <row r="555" spans="1:5" outlineLevel="1" x14ac:dyDescent="0.25">
      <c r="A555" s="1" t="s">
        <v>30</v>
      </c>
      <c r="B555" s="1" t="s">
        <v>31</v>
      </c>
      <c r="D555" s="6">
        <v>0</v>
      </c>
      <c r="E555" s="6"/>
    </row>
    <row r="556" spans="1:5" outlineLevel="1" x14ac:dyDescent="0.25">
      <c r="A556" s="1" t="s">
        <v>36</v>
      </c>
      <c r="B556" s="1" t="s">
        <v>37</v>
      </c>
      <c r="D556" s="6">
        <v>0</v>
      </c>
      <c r="E556" s="6"/>
    </row>
    <row r="557" spans="1:5" outlineLevel="1" x14ac:dyDescent="0.25">
      <c r="A557" s="1" t="s">
        <v>38</v>
      </c>
      <c r="B557" s="1" t="s">
        <v>39</v>
      </c>
      <c r="D557" s="6">
        <v>0</v>
      </c>
      <c r="E557" s="6"/>
    </row>
    <row r="558" spans="1:5" outlineLevel="1" x14ac:dyDescent="0.25">
      <c r="A558" s="1" t="s">
        <v>32</v>
      </c>
      <c r="B558" s="1" t="s">
        <v>33</v>
      </c>
      <c r="D558" s="6">
        <v>0</v>
      </c>
      <c r="E558" s="6"/>
    </row>
    <row r="559" spans="1:5" outlineLevel="1" x14ac:dyDescent="0.25">
      <c r="A559" s="1" t="s">
        <v>40</v>
      </c>
      <c r="B559" s="1" t="s">
        <v>41</v>
      </c>
      <c r="D559" s="6">
        <v>0</v>
      </c>
      <c r="E559" s="6"/>
    </row>
    <row r="560" spans="1:5" outlineLevel="1" x14ac:dyDescent="0.25">
      <c r="A560" s="17" t="s">
        <v>34</v>
      </c>
      <c r="B560" s="9"/>
      <c r="C560" s="18">
        <f>SUM(C542:C559)</f>
        <v>0</v>
      </c>
      <c r="D560" s="19">
        <f>SUM(D542:D559)</f>
        <v>0</v>
      </c>
      <c r="E560" s="6"/>
    </row>
    <row r="561" spans="1:5" outlineLevel="1" x14ac:dyDescent="0.25">
      <c r="C561" s="1"/>
      <c r="D561" s="1"/>
      <c r="E561" s="6"/>
    </row>
    <row r="562" spans="1:5" x14ac:dyDescent="0.25">
      <c r="D562" s="6"/>
    </row>
    <row r="563" spans="1:5" x14ac:dyDescent="0.25">
      <c r="A563" s="3" t="s">
        <v>51</v>
      </c>
      <c r="B563" s="4"/>
      <c r="C563" s="74"/>
      <c r="D563" s="74"/>
    </row>
    <row r="564" spans="1:5" ht="15" customHeight="1" outlineLevel="1" x14ac:dyDescent="0.25">
      <c r="A564" s="68" t="s">
        <v>0</v>
      </c>
      <c r="B564" s="68" t="s">
        <v>1</v>
      </c>
      <c r="C564" s="69" t="s">
        <v>2</v>
      </c>
      <c r="D564" s="70" t="s">
        <v>3</v>
      </c>
    </row>
    <row r="565" spans="1:5" ht="15" customHeight="1" outlineLevel="1" x14ac:dyDescent="0.25">
      <c r="A565" s="61" t="s">
        <v>4</v>
      </c>
      <c r="B565" s="61" t="s">
        <v>5</v>
      </c>
      <c r="C565" s="62">
        <f t="shared" ref="C565:D583" si="9">C589+C612+C635</f>
        <v>0</v>
      </c>
      <c r="D565" s="63">
        <f t="shared" si="9"/>
        <v>0</v>
      </c>
      <c r="E565" s="6"/>
    </row>
    <row r="566" spans="1:5" ht="15" customHeight="1" outlineLevel="1" x14ac:dyDescent="0.25">
      <c r="A566" s="61" t="s">
        <v>6</v>
      </c>
      <c r="B566" s="61" t="s">
        <v>7</v>
      </c>
      <c r="C566" s="62">
        <f t="shared" si="9"/>
        <v>0</v>
      </c>
      <c r="D566" s="63">
        <f t="shared" si="9"/>
        <v>0</v>
      </c>
      <c r="E566" s="6"/>
    </row>
    <row r="567" spans="1:5" ht="15" customHeight="1" outlineLevel="1" x14ac:dyDescent="0.25">
      <c r="A567" s="61" t="s">
        <v>8</v>
      </c>
      <c r="B567" s="61" t="s">
        <v>9</v>
      </c>
      <c r="C567" s="62">
        <f t="shared" si="9"/>
        <v>0</v>
      </c>
      <c r="D567" s="63">
        <f t="shared" si="9"/>
        <v>0</v>
      </c>
      <c r="E567" s="6"/>
    </row>
    <row r="568" spans="1:5" ht="15" customHeight="1" outlineLevel="1" x14ac:dyDescent="0.25">
      <c r="A568" s="61" t="s">
        <v>10</v>
      </c>
      <c r="B568" s="61" t="s">
        <v>11</v>
      </c>
      <c r="C568" s="62">
        <f t="shared" si="9"/>
        <v>0</v>
      </c>
      <c r="D568" s="63">
        <f t="shared" si="9"/>
        <v>0</v>
      </c>
      <c r="E568" s="6"/>
    </row>
    <row r="569" spans="1:5" ht="15" customHeight="1" outlineLevel="1" x14ac:dyDescent="0.25">
      <c r="A569" s="61" t="s">
        <v>12</v>
      </c>
      <c r="B569" s="61" t="s">
        <v>13</v>
      </c>
      <c r="C569" s="62">
        <f t="shared" si="9"/>
        <v>0</v>
      </c>
      <c r="D569" s="63">
        <f t="shared" si="9"/>
        <v>0</v>
      </c>
      <c r="E569" s="6"/>
    </row>
    <row r="570" spans="1:5" ht="15" customHeight="1" outlineLevel="1" x14ac:dyDescent="0.25">
      <c r="A570" s="61" t="s">
        <v>14</v>
      </c>
      <c r="B570" s="61" t="s">
        <v>15</v>
      </c>
      <c r="C570" s="62">
        <f t="shared" si="9"/>
        <v>0</v>
      </c>
      <c r="D570" s="63">
        <f t="shared" si="9"/>
        <v>0</v>
      </c>
      <c r="E570" s="6"/>
    </row>
    <row r="571" spans="1:5" ht="15" customHeight="1" outlineLevel="1" x14ac:dyDescent="0.25">
      <c r="A571" s="61" t="s">
        <v>103</v>
      </c>
      <c r="B571" s="61" t="s">
        <v>104</v>
      </c>
      <c r="C571" s="62">
        <f t="shared" si="9"/>
        <v>0</v>
      </c>
      <c r="D571" s="63">
        <f t="shared" si="9"/>
        <v>0</v>
      </c>
      <c r="E571" s="6"/>
    </row>
    <row r="572" spans="1:5" ht="15" customHeight="1" outlineLevel="1" x14ac:dyDescent="0.25">
      <c r="A572" s="61" t="s">
        <v>16</v>
      </c>
      <c r="B572" s="61" t="s">
        <v>17</v>
      </c>
      <c r="C572" s="62">
        <f t="shared" si="9"/>
        <v>0</v>
      </c>
      <c r="D572" s="63">
        <f t="shared" si="9"/>
        <v>0</v>
      </c>
      <c r="E572" s="6"/>
    </row>
    <row r="573" spans="1:5" ht="15" customHeight="1" outlineLevel="1" x14ac:dyDescent="0.25">
      <c r="A573" s="61" t="s">
        <v>18</v>
      </c>
      <c r="B573" s="61" t="s">
        <v>19</v>
      </c>
      <c r="C573" s="62">
        <f t="shared" si="9"/>
        <v>0</v>
      </c>
      <c r="D573" s="63">
        <f t="shared" si="9"/>
        <v>0</v>
      </c>
      <c r="E573" s="6"/>
    </row>
    <row r="574" spans="1:5" ht="15" customHeight="1" outlineLevel="1" x14ac:dyDescent="0.25">
      <c r="A574" s="61" t="s">
        <v>20</v>
      </c>
      <c r="B574" s="61" t="s">
        <v>21</v>
      </c>
      <c r="C574" s="62">
        <f t="shared" si="9"/>
        <v>0</v>
      </c>
      <c r="D574" s="63">
        <f t="shared" si="9"/>
        <v>0</v>
      </c>
      <c r="E574" s="6"/>
    </row>
    <row r="575" spans="1:5" ht="15" customHeight="1" outlineLevel="1" x14ac:dyDescent="0.25">
      <c r="A575" s="61" t="s">
        <v>22</v>
      </c>
      <c r="B575" s="61" t="s">
        <v>23</v>
      </c>
      <c r="C575" s="62">
        <f t="shared" si="9"/>
        <v>10</v>
      </c>
      <c r="D575" s="63">
        <f t="shared" si="9"/>
        <v>515317.38</v>
      </c>
      <c r="E575" s="6"/>
    </row>
    <row r="576" spans="1:5" ht="15" customHeight="1" outlineLevel="1" x14ac:dyDescent="0.25">
      <c r="A576" s="61" t="s">
        <v>24</v>
      </c>
      <c r="B576" s="61" t="s">
        <v>25</v>
      </c>
      <c r="C576" s="62">
        <f t="shared" si="9"/>
        <v>0</v>
      </c>
      <c r="D576" s="63">
        <f t="shared" si="9"/>
        <v>0</v>
      </c>
      <c r="E576" s="6"/>
    </row>
    <row r="577" spans="1:5" ht="15" customHeight="1" outlineLevel="1" x14ac:dyDescent="0.25">
      <c r="A577" s="61" t="s">
        <v>26</v>
      </c>
      <c r="B577" s="61" t="s">
        <v>27</v>
      </c>
      <c r="C577" s="62">
        <f t="shared" si="9"/>
        <v>0</v>
      </c>
      <c r="D577" s="63">
        <f t="shared" si="9"/>
        <v>0</v>
      </c>
      <c r="E577" s="6"/>
    </row>
    <row r="578" spans="1:5" ht="15" customHeight="1" outlineLevel="1" x14ac:dyDescent="0.25">
      <c r="A578" s="61" t="s">
        <v>28</v>
      </c>
      <c r="B578" s="61" t="s">
        <v>29</v>
      </c>
      <c r="C578" s="62">
        <f t="shared" si="9"/>
        <v>0</v>
      </c>
      <c r="D578" s="63">
        <f t="shared" si="9"/>
        <v>0</v>
      </c>
      <c r="E578" s="6"/>
    </row>
    <row r="579" spans="1:5" ht="15" customHeight="1" outlineLevel="1" x14ac:dyDescent="0.25">
      <c r="A579" s="61" t="s">
        <v>30</v>
      </c>
      <c r="B579" s="61" t="s">
        <v>31</v>
      </c>
      <c r="C579" s="62">
        <f t="shared" si="9"/>
        <v>0</v>
      </c>
      <c r="D579" s="63">
        <f t="shared" si="9"/>
        <v>0</v>
      </c>
      <c r="E579" s="6"/>
    </row>
    <row r="580" spans="1:5" ht="15" customHeight="1" outlineLevel="1" x14ac:dyDescent="0.25">
      <c r="A580" s="61" t="s">
        <v>36</v>
      </c>
      <c r="B580" s="61" t="s">
        <v>37</v>
      </c>
      <c r="C580" s="62">
        <f t="shared" si="9"/>
        <v>0</v>
      </c>
      <c r="D580" s="63">
        <f t="shared" si="9"/>
        <v>0</v>
      </c>
      <c r="E580" s="6"/>
    </row>
    <row r="581" spans="1:5" ht="15" customHeight="1" outlineLevel="1" x14ac:dyDescent="0.25">
      <c r="A581" s="61" t="s">
        <v>38</v>
      </c>
      <c r="B581" s="61" t="s">
        <v>39</v>
      </c>
      <c r="C581" s="62">
        <f t="shared" si="9"/>
        <v>0</v>
      </c>
      <c r="D581" s="63">
        <f t="shared" si="9"/>
        <v>0</v>
      </c>
      <c r="E581" s="6"/>
    </row>
    <row r="582" spans="1:5" ht="15" customHeight="1" outlineLevel="1" x14ac:dyDescent="0.25">
      <c r="A582" s="61" t="s">
        <v>32</v>
      </c>
      <c r="B582" s="61" t="s">
        <v>33</v>
      </c>
      <c r="C582" s="62">
        <f t="shared" si="9"/>
        <v>0</v>
      </c>
      <c r="D582" s="63">
        <f t="shared" si="9"/>
        <v>0</v>
      </c>
      <c r="E582" s="6"/>
    </row>
    <row r="583" spans="1:5" ht="15.75" customHeight="1" outlineLevel="1" thickBot="1" x14ac:dyDescent="0.3">
      <c r="A583" s="61" t="s">
        <v>40</v>
      </c>
      <c r="B583" s="61" t="s">
        <v>41</v>
      </c>
      <c r="C583" s="62">
        <f t="shared" si="9"/>
        <v>0</v>
      </c>
      <c r="D583" s="63">
        <f t="shared" si="9"/>
        <v>0</v>
      </c>
      <c r="E583" s="6"/>
    </row>
    <row r="584" spans="1:5" ht="15.75" customHeight="1" outlineLevel="1" thickBot="1" x14ac:dyDescent="0.3">
      <c r="A584" s="64" t="s">
        <v>34</v>
      </c>
      <c r="B584" s="65"/>
      <c r="C584" s="66">
        <f>SUM(C565:C583)</f>
        <v>10</v>
      </c>
      <c r="D584" s="67">
        <f>SUM(D565:D583)</f>
        <v>515317.38</v>
      </c>
      <c r="E584" s="6"/>
    </row>
    <row r="585" spans="1:5" ht="15" customHeight="1" outlineLevel="1" x14ac:dyDescent="0.25">
      <c r="D585" s="6"/>
      <c r="E585" s="6"/>
    </row>
    <row r="586" spans="1:5" ht="15" customHeight="1" outlineLevel="1" x14ac:dyDescent="0.25">
      <c r="A586" s="8" t="s">
        <v>42</v>
      </c>
      <c r="D586" s="6"/>
    </row>
    <row r="587" spans="1:5" ht="15" customHeight="1" outlineLevel="1" x14ac:dyDescent="0.25">
      <c r="A587" s="8" t="s">
        <v>68</v>
      </c>
      <c r="D587" s="6"/>
    </row>
    <row r="588" spans="1:5" ht="15" customHeight="1" outlineLevel="1" x14ac:dyDescent="0.25">
      <c r="A588" s="8" t="s">
        <v>0</v>
      </c>
      <c r="B588" s="8" t="s">
        <v>1</v>
      </c>
      <c r="C588" s="5" t="s">
        <v>2</v>
      </c>
      <c r="D588" s="11" t="s">
        <v>3</v>
      </c>
    </row>
    <row r="589" spans="1:5" ht="15" customHeight="1" outlineLevel="1" x14ac:dyDescent="0.25">
      <c r="A589" s="1" t="s">
        <v>4</v>
      </c>
      <c r="B589" s="1" t="s">
        <v>5</v>
      </c>
      <c r="D589" s="6">
        <v>0</v>
      </c>
      <c r="E589" s="6"/>
    </row>
    <row r="590" spans="1:5" ht="15" customHeight="1" outlineLevel="1" x14ac:dyDescent="0.25">
      <c r="A590" s="1" t="s">
        <v>6</v>
      </c>
      <c r="B590" s="1" t="s">
        <v>7</v>
      </c>
      <c r="D590" s="6">
        <v>0</v>
      </c>
      <c r="E590" s="6"/>
    </row>
    <row r="591" spans="1:5" ht="15" customHeight="1" outlineLevel="1" x14ac:dyDescent="0.25">
      <c r="A591" s="1" t="s">
        <v>8</v>
      </c>
      <c r="B591" s="1" t="s">
        <v>9</v>
      </c>
      <c r="D591" s="6">
        <v>0</v>
      </c>
      <c r="E591" s="6"/>
    </row>
    <row r="592" spans="1:5" ht="15" customHeight="1" outlineLevel="1" x14ac:dyDescent="0.25">
      <c r="A592" s="1" t="s">
        <v>10</v>
      </c>
      <c r="B592" s="1" t="s">
        <v>11</v>
      </c>
      <c r="D592" s="6">
        <v>0</v>
      </c>
      <c r="E592" s="6"/>
    </row>
    <row r="593" spans="1:5" ht="15" customHeight="1" outlineLevel="1" x14ac:dyDescent="0.25">
      <c r="A593" s="1" t="s">
        <v>12</v>
      </c>
      <c r="B593" s="1" t="s">
        <v>13</v>
      </c>
      <c r="D593" s="6">
        <v>0</v>
      </c>
      <c r="E593" s="6"/>
    </row>
    <row r="594" spans="1:5" ht="15" customHeight="1" outlineLevel="1" x14ac:dyDescent="0.25">
      <c r="A594" s="1" t="s">
        <v>14</v>
      </c>
      <c r="B594" s="1" t="s">
        <v>15</v>
      </c>
      <c r="D594" s="6">
        <v>0</v>
      </c>
      <c r="E594" s="6"/>
    </row>
    <row r="595" spans="1:5" ht="15" customHeight="1" outlineLevel="1" x14ac:dyDescent="0.25">
      <c r="A595" s="1" t="s">
        <v>103</v>
      </c>
      <c r="B595" s="1" t="s">
        <v>104</v>
      </c>
      <c r="D595" s="6">
        <v>0</v>
      </c>
      <c r="E595" s="6"/>
    </row>
    <row r="596" spans="1:5" ht="15" customHeight="1" outlineLevel="1" x14ac:dyDescent="0.25">
      <c r="A596" s="1" t="s">
        <v>16</v>
      </c>
      <c r="B596" s="1" t="s">
        <v>17</v>
      </c>
      <c r="D596" s="6">
        <v>0</v>
      </c>
      <c r="E596" s="6"/>
    </row>
    <row r="597" spans="1:5" ht="15" customHeight="1" outlineLevel="1" x14ac:dyDescent="0.25">
      <c r="A597" s="1" t="s">
        <v>18</v>
      </c>
      <c r="B597" s="1" t="s">
        <v>19</v>
      </c>
      <c r="D597" s="6">
        <v>0</v>
      </c>
      <c r="E597" s="6"/>
    </row>
    <row r="598" spans="1:5" ht="15" customHeight="1" outlineLevel="1" x14ac:dyDescent="0.25">
      <c r="A598" s="1" t="s">
        <v>20</v>
      </c>
      <c r="B598" s="1" t="s">
        <v>21</v>
      </c>
      <c r="D598" s="6">
        <v>0</v>
      </c>
      <c r="E598" s="6"/>
    </row>
    <row r="599" spans="1:5" ht="15" customHeight="1" outlineLevel="1" x14ac:dyDescent="0.25">
      <c r="A599" s="1" t="s">
        <v>22</v>
      </c>
      <c r="B599" s="1" t="s">
        <v>23</v>
      </c>
      <c r="C599" s="2">
        <v>5</v>
      </c>
      <c r="D599" s="6">
        <v>290951.34000000003</v>
      </c>
      <c r="E599" s="6"/>
    </row>
    <row r="600" spans="1:5" ht="15" customHeight="1" outlineLevel="1" x14ac:dyDescent="0.25">
      <c r="A600" s="1" t="s">
        <v>24</v>
      </c>
      <c r="B600" s="1" t="s">
        <v>25</v>
      </c>
      <c r="D600" s="6">
        <v>0</v>
      </c>
      <c r="E600" s="6"/>
    </row>
    <row r="601" spans="1:5" ht="15" customHeight="1" outlineLevel="1" x14ac:dyDescent="0.25">
      <c r="A601" s="1" t="s">
        <v>26</v>
      </c>
      <c r="B601" s="1" t="s">
        <v>27</v>
      </c>
      <c r="D601" s="6">
        <v>0</v>
      </c>
      <c r="E601" s="6"/>
    </row>
    <row r="602" spans="1:5" ht="15" customHeight="1" outlineLevel="1" x14ac:dyDescent="0.25">
      <c r="A602" s="1" t="s">
        <v>28</v>
      </c>
      <c r="B602" s="1" t="s">
        <v>29</v>
      </c>
      <c r="D602" s="6">
        <v>0</v>
      </c>
      <c r="E602" s="6"/>
    </row>
    <row r="603" spans="1:5" ht="15" customHeight="1" outlineLevel="1" x14ac:dyDescent="0.25">
      <c r="A603" s="1" t="s">
        <v>30</v>
      </c>
      <c r="B603" s="1" t="s">
        <v>31</v>
      </c>
      <c r="D603" s="6">
        <v>0</v>
      </c>
      <c r="E603" s="6"/>
    </row>
    <row r="604" spans="1:5" ht="15" customHeight="1" outlineLevel="1" x14ac:dyDescent="0.25">
      <c r="A604" s="1" t="s">
        <v>36</v>
      </c>
      <c r="B604" s="1" t="s">
        <v>37</v>
      </c>
      <c r="D604" s="6">
        <v>0</v>
      </c>
      <c r="E604" s="6"/>
    </row>
    <row r="605" spans="1:5" ht="15" customHeight="1" outlineLevel="1" x14ac:dyDescent="0.25">
      <c r="A605" s="1" t="s">
        <v>38</v>
      </c>
      <c r="B605" s="1" t="s">
        <v>39</v>
      </c>
      <c r="D605" s="6">
        <v>0</v>
      </c>
      <c r="E605" s="6"/>
    </row>
    <row r="606" spans="1:5" ht="15" customHeight="1" outlineLevel="1" x14ac:dyDescent="0.25">
      <c r="A606" s="1" t="s">
        <v>32</v>
      </c>
      <c r="B606" s="1" t="s">
        <v>33</v>
      </c>
      <c r="D606" s="6">
        <v>0</v>
      </c>
      <c r="E606" s="6"/>
    </row>
    <row r="607" spans="1:5" ht="15" customHeight="1" outlineLevel="1" x14ac:dyDescent="0.25">
      <c r="A607" s="1" t="s">
        <v>40</v>
      </c>
      <c r="B607" s="1" t="s">
        <v>41</v>
      </c>
      <c r="D607" s="6">
        <v>0</v>
      </c>
      <c r="E607" s="6"/>
    </row>
    <row r="608" spans="1:5" ht="15" customHeight="1" outlineLevel="1" x14ac:dyDescent="0.25">
      <c r="A608" s="17" t="s">
        <v>34</v>
      </c>
      <c r="B608" s="9"/>
      <c r="C608" s="18">
        <f>SUM(C589:C607)</f>
        <v>5</v>
      </c>
      <c r="D608" s="19">
        <f>SUM(D589:D607)</f>
        <v>290951.34000000003</v>
      </c>
      <c r="E608" s="6"/>
    </row>
    <row r="609" spans="1:5" ht="15" customHeight="1" outlineLevel="1" x14ac:dyDescent="0.25">
      <c r="D609" s="6"/>
    </row>
    <row r="610" spans="1:5" ht="15" customHeight="1" outlineLevel="1" x14ac:dyDescent="0.25">
      <c r="A610" s="8" t="s">
        <v>69</v>
      </c>
      <c r="D610" s="6"/>
    </row>
    <row r="611" spans="1:5" ht="15" customHeight="1" outlineLevel="1" x14ac:dyDescent="0.25">
      <c r="A611" s="8" t="s">
        <v>0</v>
      </c>
      <c r="B611" s="8" t="s">
        <v>1</v>
      </c>
      <c r="C611" s="5" t="s">
        <v>2</v>
      </c>
      <c r="D611" s="11" t="s">
        <v>3</v>
      </c>
    </row>
    <row r="612" spans="1:5" ht="15" customHeight="1" outlineLevel="1" x14ac:dyDescent="0.25">
      <c r="A612" s="1" t="s">
        <v>4</v>
      </c>
      <c r="B612" s="1" t="s">
        <v>5</v>
      </c>
      <c r="D612" s="6">
        <v>0</v>
      </c>
      <c r="E612" s="6"/>
    </row>
    <row r="613" spans="1:5" ht="15" customHeight="1" outlineLevel="1" x14ac:dyDescent="0.25">
      <c r="A613" s="1" t="s">
        <v>6</v>
      </c>
      <c r="B613" s="1" t="s">
        <v>7</v>
      </c>
      <c r="D613" s="6">
        <v>0</v>
      </c>
      <c r="E613" s="6"/>
    </row>
    <row r="614" spans="1:5" ht="15" customHeight="1" outlineLevel="1" x14ac:dyDescent="0.25">
      <c r="A614" s="1" t="s">
        <v>8</v>
      </c>
      <c r="B614" s="1" t="s">
        <v>9</v>
      </c>
      <c r="D614" s="6">
        <v>0</v>
      </c>
      <c r="E614" s="6"/>
    </row>
    <row r="615" spans="1:5" ht="15" customHeight="1" outlineLevel="1" x14ac:dyDescent="0.25">
      <c r="A615" s="1" t="s">
        <v>10</v>
      </c>
      <c r="B615" s="1" t="s">
        <v>11</v>
      </c>
      <c r="D615" s="6">
        <v>0</v>
      </c>
      <c r="E615" s="6"/>
    </row>
    <row r="616" spans="1:5" ht="15" customHeight="1" outlineLevel="1" x14ac:dyDescent="0.25">
      <c r="A616" s="1" t="s">
        <v>12</v>
      </c>
      <c r="B616" s="1" t="s">
        <v>13</v>
      </c>
      <c r="D616" s="6">
        <v>0</v>
      </c>
      <c r="E616" s="6"/>
    </row>
    <row r="617" spans="1:5" ht="15" customHeight="1" outlineLevel="1" x14ac:dyDescent="0.25">
      <c r="A617" s="1" t="s">
        <v>14</v>
      </c>
      <c r="B617" s="1" t="s">
        <v>15</v>
      </c>
      <c r="D617" s="6">
        <v>0</v>
      </c>
      <c r="E617" s="6"/>
    </row>
    <row r="618" spans="1:5" ht="15" customHeight="1" outlineLevel="1" x14ac:dyDescent="0.25">
      <c r="A618" s="1" t="s">
        <v>103</v>
      </c>
      <c r="B618" s="1" t="s">
        <v>104</v>
      </c>
      <c r="D618" s="6">
        <v>0</v>
      </c>
      <c r="E618" s="6"/>
    </row>
    <row r="619" spans="1:5" ht="15" customHeight="1" outlineLevel="1" x14ac:dyDescent="0.25">
      <c r="A619" s="1" t="s">
        <v>16</v>
      </c>
      <c r="B619" s="1" t="s">
        <v>17</v>
      </c>
      <c r="D619" s="6">
        <v>0</v>
      </c>
      <c r="E619" s="6"/>
    </row>
    <row r="620" spans="1:5" ht="15" customHeight="1" outlineLevel="1" x14ac:dyDescent="0.25">
      <c r="A620" s="1" t="s">
        <v>18</v>
      </c>
      <c r="B620" s="1" t="s">
        <v>19</v>
      </c>
      <c r="D620" s="6">
        <v>0</v>
      </c>
      <c r="E620" s="6"/>
    </row>
    <row r="621" spans="1:5" ht="15" customHeight="1" outlineLevel="1" x14ac:dyDescent="0.25">
      <c r="A621" s="1" t="s">
        <v>20</v>
      </c>
      <c r="B621" s="1" t="s">
        <v>21</v>
      </c>
      <c r="D621" s="6">
        <v>0</v>
      </c>
      <c r="E621" s="6"/>
    </row>
    <row r="622" spans="1:5" ht="14.25" customHeight="1" outlineLevel="1" x14ac:dyDescent="0.25">
      <c r="A622" s="1" t="s">
        <v>22</v>
      </c>
      <c r="B622" s="1" t="s">
        <v>23</v>
      </c>
      <c r="C622" s="2">
        <v>5</v>
      </c>
      <c r="D622" s="6">
        <v>224366.04</v>
      </c>
      <c r="E622" s="6"/>
    </row>
    <row r="623" spans="1:5" ht="15" customHeight="1" outlineLevel="1" x14ac:dyDescent="0.25">
      <c r="A623" s="1" t="s">
        <v>24</v>
      </c>
      <c r="B623" s="1" t="s">
        <v>25</v>
      </c>
      <c r="D623" s="6">
        <v>0</v>
      </c>
      <c r="E623" s="6"/>
    </row>
    <row r="624" spans="1:5" ht="15" customHeight="1" outlineLevel="1" x14ac:dyDescent="0.25">
      <c r="A624" s="1" t="s">
        <v>26</v>
      </c>
      <c r="B624" s="1" t="s">
        <v>27</v>
      </c>
      <c r="D624" s="6">
        <v>0</v>
      </c>
      <c r="E624" s="6"/>
    </row>
    <row r="625" spans="1:5" ht="15" customHeight="1" outlineLevel="1" x14ac:dyDescent="0.25">
      <c r="A625" s="1" t="s">
        <v>28</v>
      </c>
      <c r="B625" s="1" t="s">
        <v>29</v>
      </c>
      <c r="D625" s="6">
        <v>0</v>
      </c>
      <c r="E625" s="6"/>
    </row>
    <row r="626" spans="1:5" ht="15" customHeight="1" outlineLevel="1" x14ac:dyDescent="0.25">
      <c r="A626" s="1" t="s">
        <v>30</v>
      </c>
      <c r="B626" s="1" t="s">
        <v>31</v>
      </c>
      <c r="D626" s="6">
        <v>0</v>
      </c>
      <c r="E626" s="6"/>
    </row>
    <row r="627" spans="1:5" ht="15" customHeight="1" outlineLevel="1" x14ac:dyDescent="0.25">
      <c r="A627" s="1" t="s">
        <v>36</v>
      </c>
      <c r="B627" s="1" t="s">
        <v>37</v>
      </c>
      <c r="D627" s="6">
        <v>0</v>
      </c>
      <c r="E627" s="6"/>
    </row>
    <row r="628" spans="1:5" ht="15" customHeight="1" outlineLevel="1" x14ac:dyDescent="0.25">
      <c r="A628" s="1" t="s">
        <v>38</v>
      </c>
      <c r="B628" s="1" t="s">
        <v>39</v>
      </c>
      <c r="D628" s="6">
        <v>0</v>
      </c>
      <c r="E628" s="6"/>
    </row>
    <row r="629" spans="1:5" ht="15" customHeight="1" outlineLevel="1" x14ac:dyDescent="0.25">
      <c r="A629" s="1" t="s">
        <v>32</v>
      </c>
      <c r="B629" s="1" t="s">
        <v>33</v>
      </c>
      <c r="D629" s="6">
        <v>0</v>
      </c>
      <c r="E629" s="6"/>
    </row>
    <row r="630" spans="1:5" ht="15" customHeight="1" outlineLevel="1" x14ac:dyDescent="0.25">
      <c r="A630" s="1" t="s">
        <v>40</v>
      </c>
      <c r="B630" s="1" t="s">
        <v>41</v>
      </c>
      <c r="D630" s="6">
        <v>0</v>
      </c>
      <c r="E630" s="6"/>
    </row>
    <row r="631" spans="1:5" ht="15" customHeight="1" outlineLevel="1" x14ac:dyDescent="0.25">
      <c r="A631" s="17" t="s">
        <v>34</v>
      </c>
      <c r="B631" s="9"/>
      <c r="C631" s="18">
        <f>SUM(C612:C630)</f>
        <v>5</v>
      </c>
      <c r="D631" s="19">
        <f>SUM(D612:D630)</f>
        <v>224366.04</v>
      </c>
      <c r="E631" s="6"/>
    </row>
    <row r="632" spans="1:5" ht="15" customHeight="1" outlineLevel="1" x14ac:dyDescent="0.25">
      <c r="A632" s="23"/>
      <c r="B632" s="24"/>
      <c r="C632" s="25"/>
      <c r="D632" s="26"/>
      <c r="E632" s="6"/>
    </row>
    <row r="633" spans="1:5" ht="15" customHeight="1" outlineLevel="1" x14ac:dyDescent="0.25">
      <c r="A633" s="8" t="s">
        <v>85</v>
      </c>
      <c r="D633" s="6"/>
      <c r="E633" s="6"/>
    </row>
    <row r="634" spans="1:5" ht="15" customHeight="1" outlineLevel="1" x14ac:dyDescent="0.25">
      <c r="A634" s="8" t="s">
        <v>0</v>
      </c>
      <c r="B634" s="8" t="s">
        <v>1</v>
      </c>
      <c r="C634" s="5" t="s">
        <v>2</v>
      </c>
      <c r="D634" s="11" t="s">
        <v>3</v>
      </c>
      <c r="E634" s="6"/>
    </row>
    <row r="635" spans="1:5" ht="15" customHeight="1" outlineLevel="1" x14ac:dyDescent="0.25">
      <c r="A635" s="1" t="s">
        <v>4</v>
      </c>
      <c r="B635" s="1" t="s">
        <v>5</v>
      </c>
      <c r="D635" s="6">
        <v>0</v>
      </c>
      <c r="E635" s="6"/>
    </row>
    <row r="636" spans="1:5" ht="15" customHeight="1" outlineLevel="1" x14ac:dyDescent="0.25">
      <c r="A636" s="1" t="s">
        <v>6</v>
      </c>
      <c r="B636" s="1" t="s">
        <v>7</v>
      </c>
      <c r="D636" s="6">
        <v>0</v>
      </c>
      <c r="E636" s="6"/>
    </row>
    <row r="637" spans="1:5" ht="15" customHeight="1" outlineLevel="1" x14ac:dyDescent="0.25">
      <c r="A637" s="1" t="s">
        <v>8</v>
      </c>
      <c r="B637" s="1" t="s">
        <v>9</v>
      </c>
      <c r="D637" s="6">
        <v>0</v>
      </c>
      <c r="E637" s="6"/>
    </row>
    <row r="638" spans="1:5" ht="15" customHeight="1" outlineLevel="1" x14ac:dyDescent="0.25">
      <c r="A638" s="1" t="s">
        <v>10</v>
      </c>
      <c r="B638" s="1" t="s">
        <v>11</v>
      </c>
      <c r="D638" s="6">
        <v>0</v>
      </c>
      <c r="E638" s="6"/>
    </row>
    <row r="639" spans="1:5" ht="15" customHeight="1" outlineLevel="1" x14ac:dyDescent="0.25">
      <c r="A639" s="1" t="s">
        <v>12</v>
      </c>
      <c r="B639" s="1" t="s">
        <v>13</v>
      </c>
      <c r="D639" s="6">
        <v>0</v>
      </c>
      <c r="E639" s="6"/>
    </row>
    <row r="640" spans="1:5" ht="15" customHeight="1" outlineLevel="1" x14ac:dyDescent="0.25">
      <c r="A640" s="1" t="s">
        <v>14</v>
      </c>
      <c r="B640" s="1" t="s">
        <v>15</v>
      </c>
      <c r="D640" s="6">
        <v>0</v>
      </c>
      <c r="E640" s="6"/>
    </row>
    <row r="641" spans="1:5" ht="15" customHeight="1" outlineLevel="1" x14ac:dyDescent="0.25">
      <c r="A641" s="1" t="s">
        <v>103</v>
      </c>
      <c r="B641" s="1" t="s">
        <v>104</v>
      </c>
      <c r="D641" s="6">
        <v>0</v>
      </c>
      <c r="E641" s="6"/>
    </row>
    <row r="642" spans="1:5" ht="15" customHeight="1" outlineLevel="1" x14ac:dyDescent="0.25">
      <c r="A642" s="1" t="s">
        <v>16</v>
      </c>
      <c r="B642" s="1" t="s">
        <v>17</v>
      </c>
      <c r="D642" s="6">
        <v>0</v>
      </c>
      <c r="E642" s="6"/>
    </row>
    <row r="643" spans="1:5" ht="15" customHeight="1" outlineLevel="1" x14ac:dyDescent="0.25">
      <c r="A643" s="1" t="s">
        <v>18</v>
      </c>
      <c r="B643" s="1" t="s">
        <v>19</v>
      </c>
      <c r="D643" s="6">
        <v>0</v>
      </c>
      <c r="E643" s="6"/>
    </row>
    <row r="644" spans="1:5" ht="15" customHeight="1" outlineLevel="1" x14ac:dyDescent="0.25">
      <c r="A644" s="1" t="s">
        <v>20</v>
      </c>
      <c r="B644" s="1" t="s">
        <v>21</v>
      </c>
      <c r="D644" s="6">
        <v>0</v>
      </c>
      <c r="E644" s="6"/>
    </row>
    <row r="645" spans="1:5" ht="15" customHeight="1" outlineLevel="1" x14ac:dyDescent="0.25">
      <c r="A645" s="1" t="s">
        <v>22</v>
      </c>
      <c r="B645" s="1" t="s">
        <v>23</v>
      </c>
      <c r="D645" s="33">
        <v>0</v>
      </c>
      <c r="E645" s="6"/>
    </row>
    <row r="646" spans="1:5" ht="15" customHeight="1" outlineLevel="1" x14ac:dyDescent="0.25">
      <c r="A646" s="1" t="s">
        <v>24</v>
      </c>
      <c r="B646" s="1" t="s">
        <v>25</v>
      </c>
      <c r="D646" s="6">
        <v>0</v>
      </c>
      <c r="E646" s="6"/>
    </row>
    <row r="647" spans="1:5" ht="15" customHeight="1" outlineLevel="1" x14ac:dyDescent="0.25">
      <c r="A647" s="1" t="s">
        <v>26</v>
      </c>
      <c r="B647" s="1" t="s">
        <v>27</v>
      </c>
      <c r="D647" s="6">
        <v>0</v>
      </c>
      <c r="E647" s="6"/>
    </row>
    <row r="648" spans="1:5" ht="15" customHeight="1" outlineLevel="1" x14ac:dyDescent="0.25">
      <c r="A648" s="1" t="s">
        <v>28</v>
      </c>
      <c r="B648" s="1" t="s">
        <v>29</v>
      </c>
      <c r="D648" s="6">
        <v>0</v>
      </c>
      <c r="E648" s="6"/>
    </row>
    <row r="649" spans="1:5" ht="15" customHeight="1" outlineLevel="1" x14ac:dyDescent="0.25">
      <c r="A649" s="1" t="s">
        <v>30</v>
      </c>
      <c r="B649" s="1" t="s">
        <v>31</v>
      </c>
      <c r="D649" s="6">
        <v>0</v>
      </c>
      <c r="E649" s="6"/>
    </row>
    <row r="650" spans="1:5" ht="15" customHeight="1" outlineLevel="1" x14ac:dyDescent="0.25">
      <c r="A650" s="1" t="s">
        <v>36</v>
      </c>
      <c r="B650" s="1" t="s">
        <v>37</v>
      </c>
      <c r="D650" s="6">
        <v>0</v>
      </c>
      <c r="E650" s="6"/>
    </row>
    <row r="651" spans="1:5" ht="15" customHeight="1" outlineLevel="1" x14ac:dyDescent="0.25">
      <c r="A651" s="1" t="s">
        <v>38</v>
      </c>
      <c r="B651" s="1" t="s">
        <v>39</v>
      </c>
      <c r="D651" s="6">
        <v>0</v>
      </c>
      <c r="E651" s="6"/>
    </row>
    <row r="652" spans="1:5" ht="15" customHeight="1" outlineLevel="1" x14ac:dyDescent="0.25">
      <c r="A652" s="1" t="s">
        <v>32</v>
      </c>
      <c r="B652" s="1" t="s">
        <v>33</v>
      </c>
      <c r="D652" s="6">
        <v>0</v>
      </c>
      <c r="E652" s="6"/>
    </row>
    <row r="653" spans="1:5" ht="15" customHeight="1" outlineLevel="1" x14ac:dyDescent="0.25">
      <c r="A653" s="1" t="s">
        <v>40</v>
      </c>
      <c r="B653" s="1" t="s">
        <v>41</v>
      </c>
      <c r="D653" s="6">
        <v>0</v>
      </c>
      <c r="E653" s="6"/>
    </row>
    <row r="654" spans="1:5" ht="15" customHeight="1" outlineLevel="1" x14ac:dyDescent="0.25">
      <c r="A654" s="17" t="s">
        <v>34</v>
      </c>
      <c r="B654" s="9"/>
      <c r="C654" s="18">
        <f>SUM(C635:C653)</f>
        <v>0</v>
      </c>
      <c r="D654" s="19">
        <f>SUM(D635:D653)</f>
        <v>0</v>
      </c>
      <c r="E654" s="6"/>
    </row>
    <row r="655" spans="1:5" ht="15" customHeight="1" outlineLevel="1" x14ac:dyDescent="0.25">
      <c r="A655" s="23"/>
      <c r="B655" s="24"/>
      <c r="C655" s="25"/>
      <c r="D655" s="26"/>
      <c r="E655" s="6"/>
    </row>
    <row r="656" spans="1:5" x14ac:dyDescent="0.25">
      <c r="D656" s="6"/>
    </row>
    <row r="657" spans="1:5" x14ac:dyDescent="0.25">
      <c r="A657" s="3" t="s">
        <v>52</v>
      </c>
      <c r="B657" s="4"/>
      <c r="C657" s="74"/>
      <c r="D657" s="74"/>
    </row>
    <row r="658" spans="1:5" outlineLevel="1" x14ac:dyDescent="0.25">
      <c r="A658" s="68" t="s">
        <v>0</v>
      </c>
      <c r="B658" s="68" t="s">
        <v>1</v>
      </c>
      <c r="C658" s="69" t="s">
        <v>2</v>
      </c>
      <c r="D658" s="70" t="s">
        <v>3</v>
      </c>
    </row>
    <row r="659" spans="1:5" ht="15" customHeight="1" outlineLevel="1" x14ac:dyDescent="0.25">
      <c r="A659" s="61" t="s">
        <v>4</v>
      </c>
      <c r="B659" s="61" t="s">
        <v>5</v>
      </c>
      <c r="C659" s="62">
        <f>C683+C706</f>
        <v>0</v>
      </c>
      <c r="D659" s="63">
        <f>D683+D706</f>
        <v>0</v>
      </c>
      <c r="E659" s="6"/>
    </row>
    <row r="660" spans="1:5" ht="15" customHeight="1" outlineLevel="1" x14ac:dyDescent="0.25">
      <c r="A660" s="61" t="s">
        <v>6</v>
      </c>
      <c r="B660" s="61" t="s">
        <v>7</v>
      </c>
      <c r="C660" s="62">
        <f t="shared" ref="C660:D660" si="10">C684+C707</f>
        <v>0</v>
      </c>
      <c r="D660" s="63">
        <f t="shared" si="10"/>
        <v>0</v>
      </c>
      <c r="E660" s="6"/>
    </row>
    <row r="661" spans="1:5" ht="15" customHeight="1" outlineLevel="1" x14ac:dyDescent="0.25">
      <c r="A661" s="61" t="s">
        <v>8</v>
      </c>
      <c r="B661" s="61" t="s">
        <v>9</v>
      </c>
      <c r="C661" s="62">
        <f t="shared" ref="C661:D661" si="11">C685+C708</f>
        <v>0</v>
      </c>
      <c r="D661" s="63">
        <f t="shared" si="11"/>
        <v>0</v>
      </c>
      <c r="E661" s="6"/>
    </row>
    <row r="662" spans="1:5" ht="15" customHeight="1" outlineLevel="1" x14ac:dyDescent="0.25">
      <c r="A662" s="61" t="s">
        <v>10</v>
      </c>
      <c r="B662" s="61" t="s">
        <v>11</v>
      </c>
      <c r="C662" s="62">
        <f t="shared" ref="C662:D662" si="12">C686+C709</f>
        <v>0</v>
      </c>
      <c r="D662" s="63">
        <f t="shared" si="12"/>
        <v>0</v>
      </c>
      <c r="E662" s="6"/>
    </row>
    <row r="663" spans="1:5" ht="15" customHeight="1" outlineLevel="1" x14ac:dyDescent="0.25">
      <c r="A663" s="61" t="s">
        <v>12</v>
      </c>
      <c r="B663" s="61" t="s">
        <v>13</v>
      </c>
      <c r="C663" s="62">
        <f t="shared" ref="C663:D663" si="13">C687+C710</f>
        <v>0</v>
      </c>
      <c r="D663" s="63">
        <f t="shared" si="13"/>
        <v>0</v>
      </c>
      <c r="E663" s="6"/>
    </row>
    <row r="664" spans="1:5" ht="15" customHeight="1" outlineLevel="1" x14ac:dyDescent="0.25">
      <c r="A664" s="61" t="s">
        <v>14</v>
      </c>
      <c r="B664" s="61" t="s">
        <v>15</v>
      </c>
      <c r="C664" s="62">
        <f t="shared" ref="C664:D665" si="14">C688+C711</f>
        <v>0</v>
      </c>
      <c r="D664" s="63">
        <f t="shared" si="14"/>
        <v>0</v>
      </c>
      <c r="E664" s="6"/>
    </row>
    <row r="665" spans="1:5" ht="15" customHeight="1" outlineLevel="1" x14ac:dyDescent="0.25">
      <c r="A665" s="61" t="s">
        <v>103</v>
      </c>
      <c r="B665" s="61" t="s">
        <v>104</v>
      </c>
      <c r="C665" s="62">
        <f t="shared" si="14"/>
        <v>0</v>
      </c>
      <c r="D665" s="63">
        <f t="shared" si="14"/>
        <v>0</v>
      </c>
      <c r="E665" s="6"/>
    </row>
    <row r="666" spans="1:5" ht="15" customHeight="1" outlineLevel="1" x14ac:dyDescent="0.25">
      <c r="A666" s="61" t="s">
        <v>16</v>
      </c>
      <c r="B666" s="61" t="s">
        <v>17</v>
      </c>
      <c r="C666" s="62">
        <f t="shared" ref="C666:D666" si="15">C690+C713</f>
        <v>0</v>
      </c>
      <c r="D666" s="63">
        <f t="shared" si="15"/>
        <v>0</v>
      </c>
      <c r="E666" s="6"/>
    </row>
    <row r="667" spans="1:5" ht="15" customHeight="1" outlineLevel="1" x14ac:dyDescent="0.25">
      <c r="A667" s="61" t="s">
        <v>18</v>
      </c>
      <c r="B667" s="61" t="s">
        <v>19</v>
      </c>
      <c r="C667" s="62">
        <f t="shared" ref="C667:D667" si="16">C691+C714</f>
        <v>0</v>
      </c>
      <c r="D667" s="63">
        <f t="shared" si="16"/>
        <v>0</v>
      </c>
      <c r="E667" s="6"/>
    </row>
    <row r="668" spans="1:5" ht="15" customHeight="1" outlineLevel="1" x14ac:dyDescent="0.25">
      <c r="A668" s="61" t="s">
        <v>20</v>
      </c>
      <c r="B668" s="61" t="s">
        <v>21</v>
      </c>
      <c r="C668" s="62">
        <f t="shared" ref="C668:D668" si="17">C692+C715</f>
        <v>0</v>
      </c>
      <c r="D668" s="63">
        <f t="shared" si="17"/>
        <v>0</v>
      </c>
      <c r="E668" s="6"/>
    </row>
    <row r="669" spans="1:5" ht="15" customHeight="1" outlineLevel="1" x14ac:dyDescent="0.25">
      <c r="A669" s="61" t="s">
        <v>22</v>
      </c>
      <c r="B669" s="61" t="s">
        <v>23</v>
      </c>
      <c r="C669" s="62">
        <f t="shared" ref="C669:D669" si="18">C693+C716</f>
        <v>0</v>
      </c>
      <c r="D669" s="63">
        <f t="shared" si="18"/>
        <v>0</v>
      </c>
      <c r="E669" s="6"/>
    </row>
    <row r="670" spans="1:5" ht="15" customHeight="1" outlineLevel="1" x14ac:dyDescent="0.25">
      <c r="A670" s="61" t="s">
        <v>24</v>
      </c>
      <c r="B670" s="61" t="s">
        <v>25</v>
      </c>
      <c r="C670" s="62">
        <f t="shared" ref="C670:D670" si="19">C694+C717</f>
        <v>0</v>
      </c>
      <c r="D670" s="63">
        <f t="shared" si="19"/>
        <v>0</v>
      </c>
      <c r="E670" s="6"/>
    </row>
    <row r="671" spans="1:5" ht="15" customHeight="1" outlineLevel="1" x14ac:dyDescent="0.25">
      <c r="A671" s="61" t="s">
        <v>26</v>
      </c>
      <c r="B671" s="61" t="s">
        <v>27</v>
      </c>
      <c r="C671" s="62">
        <f>C695+C718</f>
        <v>0</v>
      </c>
      <c r="D671" s="63">
        <f>D695+D718</f>
        <v>0</v>
      </c>
      <c r="E671" s="6"/>
    </row>
    <row r="672" spans="1:5" ht="15" customHeight="1" outlineLevel="1" x14ac:dyDescent="0.25">
      <c r="A672" s="61" t="s">
        <v>28</v>
      </c>
      <c r="B672" s="61" t="s">
        <v>29</v>
      </c>
      <c r="C672" s="62">
        <f>C696+C719</f>
        <v>1</v>
      </c>
      <c r="D672" s="63">
        <f>D696+D719</f>
        <v>572077.05000000005</v>
      </c>
      <c r="E672" s="6"/>
    </row>
    <row r="673" spans="1:5" ht="15" customHeight="1" outlineLevel="1" x14ac:dyDescent="0.25">
      <c r="A673" s="61" t="s">
        <v>30</v>
      </c>
      <c r="B673" s="61" t="s">
        <v>31</v>
      </c>
      <c r="C673" s="62">
        <f t="shared" ref="C673:D673" si="20">C697+C720</f>
        <v>0</v>
      </c>
      <c r="D673" s="63">
        <f t="shared" si="20"/>
        <v>0</v>
      </c>
      <c r="E673" s="6"/>
    </row>
    <row r="674" spans="1:5" ht="15" customHeight="1" outlineLevel="1" x14ac:dyDescent="0.25">
      <c r="A674" s="61" t="s">
        <v>36</v>
      </c>
      <c r="B674" s="61" t="s">
        <v>37</v>
      </c>
      <c r="C674" s="62">
        <f t="shared" ref="C674:D674" si="21">C698+C721</f>
        <v>0</v>
      </c>
      <c r="D674" s="63">
        <f t="shared" si="21"/>
        <v>0</v>
      </c>
      <c r="E674" s="6"/>
    </row>
    <row r="675" spans="1:5" ht="15" customHeight="1" outlineLevel="1" x14ac:dyDescent="0.25">
      <c r="A675" s="61" t="s">
        <v>38</v>
      </c>
      <c r="B675" s="61" t="s">
        <v>39</v>
      </c>
      <c r="C675" s="62">
        <f>C699+C722</f>
        <v>0</v>
      </c>
      <c r="D675" s="63">
        <f>D699+D722</f>
        <v>0</v>
      </c>
      <c r="E675" s="6"/>
    </row>
    <row r="676" spans="1:5" ht="15" customHeight="1" outlineLevel="1" x14ac:dyDescent="0.25">
      <c r="A676" s="61" t="s">
        <v>32</v>
      </c>
      <c r="B676" s="61" t="s">
        <v>33</v>
      </c>
      <c r="C676" s="62">
        <f>C700+C723</f>
        <v>0</v>
      </c>
      <c r="D676" s="63">
        <f>D700+D723</f>
        <v>0</v>
      </c>
      <c r="E676" s="6"/>
    </row>
    <row r="677" spans="1:5" ht="15.75" customHeight="1" outlineLevel="1" thickBot="1" x14ac:dyDescent="0.3">
      <c r="A677" s="61" t="s">
        <v>40</v>
      </c>
      <c r="B677" s="61" t="s">
        <v>41</v>
      </c>
      <c r="C677" s="62">
        <f t="shared" ref="C677:D677" si="22">C701+C724</f>
        <v>0</v>
      </c>
      <c r="D677" s="63">
        <f t="shared" si="22"/>
        <v>0</v>
      </c>
      <c r="E677" s="6"/>
    </row>
    <row r="678" spans="1:5" ht="15.75" customHeight="1" outlineLevel="1" thickBot="1" x14ac:dyDescent="0.3">
      <c r="A678" s="64" t="s">
        <v>34</v>
      </c>
      <c r="B678" s="71"/>
      <c r="C678" s="72">
        <f>SUM(C659:C677)</f>
        <v>1</v>
      </c>
      <c r="D678" s="67">
        <f>SUM(D659:D677)</f>
        <v>572077.05000000005</v>
      </c>
      <c r="E678" s="6"/>
    </row>
    <row r="679" spans="1:5" ht="15" customHeight="1" outlineLevel="1" x14ac:dyDescent="0.25">
      <c r="D679" s="6"/>
      <c r="E679" s="6"/>
    </row>
    <row r="680" spans="1:5" ht="15" customHeight="1" outlineLevel="1" x14ac:dyDescent="0.25">
      <c r="A680" s="8" t="s">
        <v>42</v>
      </c>
      <c r="D680" s="6"/>
    </row>
    <row r="681" spans="1:5" ht="15" customHeight="1" outlineLevel="1" x14ac:dyDescent="0.25">
      <c r="A681" s="8" t="s">
        <v>53</v>
      </c>
      <c r="D681" s="6"/>
    </row>
    <row r="682" spans="1:5" ht="15" customHeight="1" outlineLevel="1" x14ac:dyDescent="0.25">
      <c r="A682" s="8" t="s">
        <v>0</v>
      </c>
      <c r="B682" s="8" t="s">
        <v>1</v>
      </c>
      <c r="C682" s="5" t="s">
        <v>2</v>
      </c>
      <c r="D682" s="11" t="s">
        <v>3</v>
      </c>
    </row>
    <row r="683" spans="1:5" ht="15" customHeight="1" outlineLevel="1" x14ac:dyDescent="0.25">
      <c r="A683" s="1" t="s">
        <v>4</v>
      </c>
      <c r="B683" s="1" t="s">
        <v>5</v>
      </c>
      <c r="C683" s="30"/>
      <c r="D683" s="33">
        <v>0</v>
      </c>
      <c r="E683" s="6"/>
    </row>
    <row r="684" spans="1:5" ht="15" customHeight="1" outlineLevel="1" x14ac:dyDescent="0.25">
      <c r="A684" s="1" t="s">
        <v>6</v>
      </c>
      <c r="B684" s="1" t="s">
        <v>7</v>
      </c>
      <c r="C684" s="30"/>
      <c r="D684" s="33">
        <v>0</v>
      </c>
      <c r="E684" s="6"/>
    </row>
    <row r="685" spans="1:5" ht="15" customHeight="1" outlineLevel="1" x14ac:dyDescent="0.25">
      <c r="A685" s="1" t="s">
        <v>8</v>
      </c>
      <c r="B685" s="1" t="s">
        <v>9</v>
      </c>
      <c r="C685" s="30"/>
      <c r="D685" s="33">
        <v>0</v>
      </c>
      <c r="E685" s="6"/>
    </row>
    <row r="686" spans="1:5" ht="15" customHeight="1" outlineLevel="1" x14ac:dyDescent="0.25">
      <c r="A686" s="1" t="s">
        <v>10</v>
      </c>
      <c r="B686" s="1" t="s">
        <v>11</v>
      </c>
      <c r="C686" s="30"/>
      <c r="D686" s="33">
        <v>0</v>
      </c>
      <c r="E686" s="6"/>
    </row>
    <row r="687" spans="1:5" ht="15" customHeight="1" outlineLevel="1" x14ac:dyDescent="0.25">
      <c r="A687" s="1" t="s">
        <v>12</v>
      </c>
      <c r="B687" s="1" t="s">
        <v>13</v>
      </c>
      <c r="C687" s="30"/>
      <c r="D687" s="33">
        <v>0</v>
      </c>
      <c r="E687" s="6"/>
    </row>
    <row r="688" spans="1:5" ht="15" customHeight="1" outlineLevel="1" x14ac:dyDescent="0.25">
      <c r="A688" s="1" t="s">
        <v>14</v>
      </c>
      <c r="B688" s="1" t="s">
        <v>15</v>
      </c>
      <c r="C688" s="30"/>
      <c r="D688" s="33">
        <v>0</v>
      </c>
      <c r="E688" s="6"/>
    </row>
    <row r="689" spans="1:5" ht="15" customHeight="1" outlineLevel="1" x14ac:dyDescent="0.25">
      <c r="A689" s="1" t="s">
        <v>103</v>
      </c>
      <c r="B689" s="1" t="s">
        <v>104</v>
      </c>
      <c r="C689" s="30"/>
      <c r="D689" s="33">
        <v>0</v>
      </c>
      <c r="E689" s="6"/>
    </row>
    <row r="690" spans="1:5" ht="15" customHeight="1" outlineLevel="1" x14ac:dyDescent="0.25">
      <c r="A690" s="1" t="s">
        <v>16</v>
      </c>
      <c r="B690" s="1" t="s">
        <v>17</v>
      </c>
      <c r="C690" s="30"/>
      <c r="D690" s="33">
        <v>0</v>
      </c>
      <c r="E690" s="6"/>
    </row>
    <row r="691" spans="1:5" ht="15" customHeight="1" outlineLevel="1" x14ac:dyDescent="0.25">
      <c r="A691" s="1" t="s">
        <v>18</v>
      </c>
      <c r="B691" s="1" t="s">
        <v>19</v>
      </c>
      <c r="C691" s="30"/>
      <c r="D691" s="33">
        <v>0</v>
      </c>
      <c r="E691" s="6"/>
    </row>
    <row r="692" spans="1:5" ht="15" customHeight="1" outlineLevel="1" x14ac:dyDescent="0.25">
      <c r="A692" s="1" t="s">
        <v>20</v>
      </c>
      <c r="B692" s="1" t="s">
        <v>21</v>
      </c>
      <c r="C692" s="30"/>
      <c r="D692" s="33">
        <v>0</v>
      </c>
      <c r="E692" s="6"/>
    </row>
    <row r="693" spans="1:5" ht="15" customHeight="1" outlineLevel="1" x14ac:dyDescent="0.25">
      <c r="A693" s="1" t="s">
        <v>22</v>
      </c>
      <c r="B693" s="1" t="s">
        <v>23</v>
      </c>
      <c r="C693" s="30"/>
      <c r="D693" s="33">
        <v>0</v>
      </c>
      <c r="E693" s="6"/>
    </row>
    <row r="694" spans="1:5" ht="15" customHeight="1" outlineLevel="1" x14ac:dyDescent="0.25">
      <c r="A694" s="1" t="s">
        <v>24</v>
      </c>
      <c r="B694" s="1" t="s">
        <v>25</v>
      </c>
      <c r="C694" s="30"/>
      <c r="D694" s="33">
        <v>0</v>
      </c>
      <c r="E694" s="6"/>
    </row>
    <row r="695" spans="1:5" ht="15" customHeight="1" outlineLevel="1" x14ac:dyDescent="0.25">
      <c r="A695" s="1" t="s">
        <v>26</v>
      </c>
      <c r="B695" s="1" t="s">
        <v>27</v>
      </c>
      <c r="C695" s="30"/>
      <c r="D695" s="33">
        <v>0</v>
      </c>
      <c r="E695" s="6"/>
    </row>
    <row r="696" spans="1:5" ht="15" customHeight="1" outlineLevel="1" x14ac:dyDescent="0.25">
      <c r="A696" s="1" t="s">
        <v>28</v>
      </c>
      <c r="B696" s="1" t="s">
        <v>29</v>
      </c>
      <c r="C696" s="30"/>
      <c r="D696" s="33">
        <v>0</v>
      </c>
      <c r="E696" s="6"/>
    </row>
    <row r="697" spans="1:5" ht="15" customHeight="1" outlineLevel="1" x14ac:dyDescent="0.25">
      <c r="A697" s="1" t="s">
        <v>30</v>
      </c>
      <c r="B697" s="1" t="s">
        <v>31</v>
      </c>
      <c r="C697" s="30"/>
      <c r="D697" s="33">
        <v>0</v>
      </c>
      <c r="E697" s="6"/>
    </row>
    <row r="698" spans="1:5" ht="15" customHeight="1" outlineLevel="1" x14ac:dyDescent="0.25">
      <c r="A698" s="1" t="s">
        <v>36</v>
      </c>
      <c r="B698" s="1" t="s">
        <v>37</v>
      </c>
      <c r="C698" s="30"/>
      <c r="D698" s="33">
        <v>0</v>
      </c>
      <c r="E698" s="6"/>
    </row>
    <row r="699" spans="1:5" ht="15" customHeight="1" outlineLevel="1" x14ac:dyDescent="0.25">
      <c r="A699" s="1" t="s">
        <v>38</v>
      </c>
      <c r="B699" s="1" t="s">
        <v>39</v>
      </c>
      <c r="C699" s="30"/>
      <c r="D699" s="33">
        <v>0</v>
      </c>
      <c r="E699" s="6"/>
    </row>
    <row r="700" spans="1:5" ht="15" customHeight="1" outlineLevel="1" x14ac:dyDescent="0.25">
      <c r="A700" s="1" t="s">
        <v>32</v>
      </c>
      <c r="B700" s="1" t="s">
        <v>102</v>
      </c>
      <c r="C700" s="30"/>
      <c r="D700" s="33">
        <v>0</v>
      </c>
      <c r="E700" s="6"/>
    </row>
    <row r="701" spans="1:5" ht="15" customHeight="1" outlineLevel="1" x14ac:dyDescent="0.25">
      <c r="A701" s="1" t="s">
        <v>40</v>
      </c>
      <c r="B701" s="1" t="s">
        <v>41</v>
      </c>
      <c r="C701" s="30"/>
      <c r="D701" s="33">
        <v>0</v>
      </c>
      <c r="E701" s="6"/>
    </row>
    <row r="702" spans="1:5" ht="15" customHeight="1" outlineLevel="1" x14ac:dyDescent="0.25">
      <c r="A702" s="8" t="s">
        <v>34</v>
      </c>
      <c r="C702" s="16">
        <f>SUM(C683:C701)</f>
        <v>0</v>
      </c>
      <c r="D702" s="11">
        <f>SUM(D683:D701)</f>
        <v>0</v>
      </c>
      <c r="E702" s="6"/>
    </row>
    <row r="703" spans="1:5" ht="15" customHeight="1" outlineLevel="1" x14ac:dyDescent="0.25">
      <c r="D703" s="6"/>
    </row>
    <row r="704" spans="1:5" ht="15" customHeight="1" outlineLevel="1" x14ac:dyDescent="0.25">
      <c r="A704" s="8" t="s">
        <v>84</v>
      </c>
      <c r="D704" s="6"/>
    </row>
    <row r="705" spans="1:5" ht="15" customHeight="1" outlineLevel="1" x14ac:dyDescent="0.25">
      <c r="A705" s="8" t="s">
        <v>0</v>
      </c>
      <c r="B705" s="8" t="s">
        <v>1</v>
      </c>
      <c r="C705" s="5" t="s">
        <v>2</v>
      </c>
      <c r="D705" s="11" t="s">
        <v>3</v>
      </c>
    </row>
    <row r="706" spans="1:5" ht="15" customHeight="1" outlineLevel="1" x14ac:dyDescent="0.25">
      <c r="A706" s="1" t="s">
        <v>4</v>
      </c>
      <c r="B706" s="1" t="s">
        <v>5</v>
      </c>
      <c r="C706" s="30"/>
      <c r="D706" s="33">
        <v>0</v>
      </c>
      <c r="E706" s="6"/>
    </row>
    <row r="707" spans="1:5" ht="15" customHeight="1" outlineLevel="1" x14ac:dyDescent="0.25">
      <c r="A707" s="1" t="s">
        <v>6</v>
      </c>
      <c r="B707" s="1" t="s">
        <v>7</v>
      </c>
      <c r="C707" s="30"/>
      <c r="D707" s="33">
        <v>0</v>
      </c>
      <c r="E707" s="6"/>
    </row>
    <row r="708" spans="1:5" ht="15" customHeight="1" outlineLevel="1" x14ac:dyDescent="0.25">
      <c r="A708" s="1" t="s">
        <v>8</v>
      </c>
      <c r="B708" s="1" t="s">
        <v>9</v>
      </c>
      <c r="C708" s="30"/>
      <c r="D708" s="33">
        <v>0</v>
      </c>
      <c r="E708" s="6"/>
    </row>
    <row r="709" spans="1:5" ht="15" customHeight="1" outlineLevel="1" x14ac:dyDescent="0.25">
      <c r="A709" s="1" t="s">
        <v>10</v>
      </c>
      <c r="B709" s="1" t="s">
        <v>11</v>
      </c>
      <c r="C709" s="30"/>
      <c r="D709" s="33">
        <v>0</v>
      </c>
      <c r="E709" s="6"/>
    </row>
    <row r="710" spans="1:5" ht="15" customHeight="1" outlineLevel="1" x14ac:dyDescent="0.25">
      <c r="A710" s="1" t="s">
        <v>12</v>
      </c>
      <c r="B710" s="1" t="s">
        <v>13</v>
      </c>
      <c r="C710" s="30"/>
      <c r="D710" s="33">
        <v>0</v>
      </c>
      <c r="E710" s="6"/>
    </row>
    <row r="711" spans="1:5" ht="15" customHeight="1" outlineLevel="1" x14ac:dyDescent="0.25">
      <c r="A711" s="1" t="s">
        <v>14</v>
      </c>
      <c r="B711" s="1" t="s">
        <v>15</v>
      </c>
      <c r="C711" s="30"/>
      <c r="D711" s="33">
        <v>0</v>
      </c>
      <c r="E711" s="6"/>
    </row>
    <row r="712" spans="1:5" ht="15" customHeight="1" outlineLevel="1" x14ac:dyDescent="0.25">
      <c r="A712" s="1" t="s">
        <v>103</v>
      </c>
      <c r="B712" s="1" t="s">
        <v>104</v>
      </c>
      <c r="C712" s="30"/>
      <c r="D712" s="33">
        <v>0</v>
      </c>
      <c r="E712" s="6"/>
    </row>
    <row r="713" spans="1:5" ht="15" customHeight="1" outlineLevel="1" x14ac:dyDescent="0.25">
      <c r="A713" s="1" t="s">
        <v>16</v>
      </c>
      <c r="B713" s="1" t="s">
        <v>17</v>
      </c>
      <c r="C713" s="30"/>
      <c r="D713" s="33">
        <v>0</v>
      </c>
      <c r="E713" s="6"/>
    </row>
    <row r="714" spans="1:5" ht="15" customHeight="1" outlineLevel="1" x14ac:dyDescent="0.25">
      <c r="A714" s="1" t="s">
        <v>18</v>
      </c>
      <c r="B714" s="1" t="s">
        <v>19</v>
      </c>
      <c r="C714" s="30"/>
      <c r="D714" s="33">
        <v>0</v>
      </c>
      <c r="E714" s="6"/>
    </row>
    <row r="715" spans="1:5" ht="15" customHeight="1" outlineLevel="1" x14ac:dyDescent="0.25">
      <c r="A715" s="1" t="s">
        <v>20</v>
      </c>
      <c r="B715" s="1" t="s">
        <v>21</v>
      </c>
      <c r="C715" s="30"/>
      <c r="D715" s="33">
        <v>0</v>
      </c>
      <c r="E715" s="6"/>
    </row>
    <row r="716" spans="1:5" ht="15" customHeight="1" outlineLevel="1" x14ac:dyDescent="0.25">
      <c r="A716" s="1" t="s">
        <v>22</v>
      </c>
      <c r="B716" s="1" t="s">
        <v>23</v>
      </c>
      <c r="C716" s="30"/>
      <c r="D716" s="33">
        <v>0</v>
      </c>
      <c r="E716" s="6"/>
    </row>
    <row r="717" spans="1:5" ht="15" customHeight="1" outlineLevel="1" x14ac:dyDescent="0.25">
      <c r="A717" s="1" t="s">
        <v>24</v>
      </c>
      <c r="B717" s="1" t="s">
        <v>25</v>
      </c>
      <c r="C717" s="30"/>
      <c r="D717" s="33">
        <v>0</v>
      </c>
      <c r="E717" s="6"/>
    </row>
    <row r="718" spans="1:5" ht="15" customHeight="1" outlineLevel="1" x14ac:dyDescent="0.25">
      <c r="A718" s="1" t="s">
        <v>26</v>
      </c>
      <c r="B718" s="1" t="s">
        <v>27</v>
      </c>
      <c r="C718" s="30"/>
      <c r="D718" s="33">
        <v>0</v>
      </c>
      <c r="E718" s="6"/>
    </row>
    <row r="719" spans="1:5" ht="15" customHeight="1" outlineLevel="1" x14ac:dyDescent="0.25">
      <c r="A719" s="1" t="s">
        <v>28</v>
      </c>
      <c r="B719" s="1" t="s">
        <v>29</v>
      </c>
      <c r="C719" s="30">
        <v>1</v>
      </c>
      <c r="D719" s="33">
        <v>572077.05000000005</v>
      </c>
      <c r="E719" s="6"/>
    </row>
    <row r="720" spans="1:5" ht="15" customHeight="1" outlineLevel="1" x14ac:dyDescent="0.25">
      <c r="A720" s="1" t="s">
        <v>30</v>
      </c>
      <c r="B720" s="1" t="s">
        <v>31</v>
      </c>
      <c r="C720" s="30"/>
      <c r="D720" s="33">
        <v>0</v>
      </c>
      <c r="E720" s="6"/>
    </row>
    <row r="721" spans="1:5" ht="15" customHeight="1" outlineLevel="1" x14ac:dyDescent="0.25">
      <c r="A721" s="1" t="s">
        <v>36</v>
      </c>
      <c r="B721" s="1" t="s">
        <v>37</v>
      </c>
      <c r="C721" s="30"/>
      <c r="D721" s="33">
        <v>0</v>
      </c>
      <c r="E721" s="6"/>
    </row>
    <row r="722" spans="1:5" ht="15" customHeight="1" outlineLevel="1" x14ac:dyDescent="0.25">
      <c r="A722" s="1" t="s">
        <v>38</v>
      </c>
      <c r="B722" s="1" t="s">
        <v>39</v>
      </c>
      <c r="C722" s="30"/>
      <c r="D722" s="33">
        <v>0</v>
      </c>
      <c r="E722" s="6"/>
    </row>
    <row r="723" spans="1:5" ht="15" customHeight="1" outlineLevel="1" x14ac:dyDescent="0.25">
      <c r="A723" s="1" t="s">
        <v>32</v>
      </c>
      <c r="B723" s="1" t="s">
        <v>33</v>
      </c>
      <c r="C723" s="30"/>
      <c r="D723" s="33">
        <v>0</v>
      </c>
      <c r="E723" s="6"/>
    </row>
    <row r="724" spans="1:5" ht="15" customHeight="1" outlineLevel="1" x14ac:dyDescent="0.25">
      <c r="A724" s="1" t="s">
        <v>40</v>
      </c>
      <c r="B724" s="1" t="s">
        <v>41</v>
      </c>
      <c r="C724" s="30"/>
      <c r="D724" s="33">
        <v>0</v>
      </c>
      <c r="E724" s="6"/>
    </row>
    <row r="725" spans="1:5" ht="15" customHeight="1" outlineLevel="1" x14ac:dyDescent="0.25">
      <c r="A725" s="17" t="s">
        <v>34</v>
      </c>
      <c r="B725" s="9"/>
      <c r="C725" s="18">
        <f>SUM(C706:C724)</f>
        <v>1</v>
      </c>
      <c r="D725" s="19">
        <f>SUM(D706:D724)</f>
        <v>572077.05000000005</v>
      </c>
      <c r="E725" s="6"/>
    </row>
    <row r="726" spans="1:5" x14ac:dyDescent="0.25">
      <c r="A726" s="23"/>
      <c r="B726" s="24"/>
      <c r="C726" s="25"/>
      <c r="D726" s="26"/>
      <c r="E726" s="6"/>
    </row>
    <row r="727" spans="1:5" x14ac:dyDescent="0.25">
      <c r="A727" s="3" t="s">
        <v>72</v>
      </c>
      <c r="B727" s="4"/>
      <c r="C727" s="74"/>
      <c r="D727" s="74"/>
    </row>
    <row r="728" spans="1:5" x14ac:dyDescent="0.25">
      <c r="A728" s="68" t="s">
        <v>0</v>
      </c>
      <c r="B728" s="68" t="s">
        <v>1</v>
      </c>
      <c r="C728" s="69" t="s">
        <v>2</v>
      </c>
      <c r="D728" s="70" t="s">
        <v>3</v>
      </c>
    </row>
    <row r="729" spans="1:5" ht="15" customHeight="1" outlineLevel="1" x14ac:dyDescent="0.25">
      <c r="A729" s="61" t="s">
        <v>4</v>
      </c>
      <c r="B729" s="61" t="s">
        <v>5</v>
      </c>
      <c r="C729" s="73">
        <f t="shared" ref="C729:D747" si="23">C754+C778+C802+C826+C850+C874+C898+C922+C946+C970+C994+C1018+C1042+C1066+C1090+C1114+C1138+C1162+C1186+C1210+C1234+C1258+C1282+C1306</f>
        <v>0</v>
      </c>
      <c r="D729" s="63">
        <f t="shared" si="23"/>
        <v>0</v>
      </c>
      <c r="E729" s="6"/>
    </row>
    <row r="730" spans="1:5" ht="15" customHeight="1" outlineLevel="1" x14ac:dyDescent="0.25">
      <c r="A730" s="61" t="s">
        <v>6</v>
      </c>
      <c r="B730" s="61" t="s">
        <v>7</v>
      </c>
      <c r="C730" s="73">
        <f t="shared" si="23"/>
        <v>0</v>
      </c>
      <c r="D730" s="63">
        <f t="shared" si="23"/>
        <v>0</v>
      </c>
      <c r="E730" s="6"/>
    </row>
    <row r="731" spans="1:5" ht="15" customHeight="1" outlineLevel="1" x14ac:dyDescent="0.25">
      <c r="A731" s="61" t="s">
        <v>8</v>
      </c>
      <c r="B731" s="61" t="s">
        <v>9</v>
      </c>
      <c r="C731" s="73">
        <f t="shared" si="23"/>
        <v>0</v>
      </c>
      <c r="D731" s="63">
        <f t="shared" si="23"/>
        <v>0</v>
      </c>
      <c r="E731" s="6"/>
    </row>
    <row r="732" spans="1:5" ht="15" customHeight="1" outlineLevel="1" x14ac:dyDescent="0.25">
      <c r="A732" s="61" t="s">
        <v>10</v>
      </c>
      <c r="B732" s="61" t="s">
        <v>11</v>
      </c>
      <c r="C732" s="73">
        <f t="shared" si="23"/>
        <v>0</v>
      </c>
      <c r="D732" s="63">
        <f t="shared" si="23"/>
        <v>0</v>
      </c>
      <c r="E732" s="6"/>
    </row>
    <row r="733" spans="1:5" ht="15" customHeight="1" outlineLevel="1" x14ac:dyDescent="0.25">
      <c r="A733" s="61" t="s">
        <v>12</v>
      </c>
      <c r="B733" s="61" t="s">
        <v>13</v>
      </c>
      <c r="C733" s="73">
        <f t="shared" si="23"/>
        <v>5</v>
      </c>
      <c r="D733" s="63">
        <f t="shared" si="23"/>
        <v>2498.9699999999998</v>
      </c>
      <c r="E733" s="6"/>
    </row>
    <row r="734" spans="1:5" ht="15" customHeight="1" outlineLevel="1" x14ac:dyDescent="0.25">
      <c r="A734" s="61" t="s">
        <v>14</v>
      </c>
      <c r="B734" s="61" t="s">
        <v>15</v>
      </c>
      <c r="C734" s="73">
        <f t="shared" si="23"/>
        <v>0</v>
      </c>
      <c r="D734" s="63">
        <f t="shared" si="23"/>
        <v>0</v>
      </c>
      <c r="E734" s="6"/>
    </row>
    <row r="735" spans="1:5" ht="15" customHeight="1" outlineLevel="1" x14ac:dyDescent="0.25">
      <c r="A735" s="61" t="s">
        <v>103</v>
      </c>
      <c r="B735" s="61" t="s">
        <v>104</v>
      </c>
      <c r="C735" s="73">
        <f t="shared" si="23"/>
        <v>0</v>
      </c>
      <c r="D735" s="63">
        <f t="shared" si="23"/>
        <v>0</v>
      </c>
      <c r="E735" s="6"/>
    </row>
    <row r="736" spans="1:5" ht="15" customHeight="1" outlineLevel="1" x14ac:dyDescent="0.25">
      <c r="A736" s="61" t="s">
        <v>16</v>
      </c>
      <c r="B736" s="61" t="s">
        <v>17</v>
      </c>
      <c r="C736" s="73">
        <f t="shared" si="23"/>
        <v>6</v>
      </c>
      <c r="D736" s="63">
        <f t="shared" si="23"/>
        <v>189489.14</v>
      </c>
      <c r="E736" s="6"/>
    </row>
    <row r="737" spans="1:6" ht="15" customHeight="1" outlineLevel="1" x14ac:dyDescent="0.25">
      <c r="A737" s="61" t="s">
        <v>18</v>
      </c>
      <c r="B737" s="61" t="s">
        <v>19</v>
      </c>
      <c r="C737" s="73">
        <f t="shared" si="23"/>
        <v>0</v>
      </c>
      <c r="D737" s="63">
        <f t="shared" si="23"/>
        <v>0</v>
      </c>
      <c r="E737" s="6"/>
    </row>
    <row r="738" spans="1:6" ht="15" customHeight="1" outlineLevel="1" x14ac:dyDescent="0.25">
      <c r="A738" s="61" t="s">
        <v>20</v>
      </c>
      <c r="B738" s="61" t="s">
        <v>21</v>
      </c>
      <c r="C738" s="73">
        <f t="shared" si="23"/>
        <v>3</v>
      </c>
      <c r="D738" s="63">
        <f t="shared" si="23"/>
        <v>488512.83</v>
      </c>
      <c r="E738" s="6"/>
    </row>
    <row r="739" spans="1:6" ht="15" customHeight="1" outlineLevel="1" x14ac:dyDescent="0.25">
      <c r="A739" s="61" t="s">
        <v>22</v>
      </c>
      <c r="B739" s="61" t="s">
        <v>23</v>
      </c>
      <c r="C739" s="73">
        <f t="shared" si="23"/>
        <v>14</v>
      </c>
      <c r="D739" s="63">
        <f t="shared" si="23"/>
        <v>2301763.8200000003</v>
      </c>
      <c r="E739" s="6"/>
      <c r="F739" s="81"/>
    </row>
    <row r="740" spans="1:6" ht="15" customHeight="1" outlineLevel="1" x14ac:dyDescent="0.25">
      <c r="A740" s="61" t="s">
        <v>24</v>
      </c>
      <c r="B740" s="61" t="s">
        <v>25</v>
      </c>
      <c r="C740" s="73">
        <f t="shared" si="23"/>
        <v>0</v>
      </c>
      <c r="D740" s="63">
        <f t="shared" si="23"/>
        <v>0</v>
      </c>
      <c r="E740" s="6"/>
    </row>
    <row r="741" spans="1:6" ht="15" customHeight="1" outlineLevel="1" x14ac:dyDescent="0.25">
      <c r="A741" s="61" t="s">
        <v>26</v>
      </c>
      <c r="B741" s="61" t="s">
        <v>27</v>
      </c>
      <c r="C741" s="73">
        <f t="shared" si="23"/>
        <v>0</v>
      </c>
      <c r="D741" s="63">
        <f t="shared" si="23"/>
        <v>0</v>
      </c>
      <c r="E741" s="6"/>
    </row>
    <row r="742" spans="1:6" ht="15" customHeight="1" outlineLevel="1" x14ac:dyDescent="0.25">
      <c r="A742" s="61" t="s">
        <v>28</v>
      </c>
      <c r="B742" s="61" t="s">
        <v>29</v>
      </c>
      <c r="C742" s="73">
        <f t="shared" si="23"/>
        <v>1</v>
      </c>
      <c r="D742" s="63">
        <f t="shared" si="23"/>
        <v>915.2</v>
      </c>
      <c r="E742" s="6"/>
    </row>
    <row r="743" spans="1:6" ht="15" customHeight="1" outlineLevel="1" x14ac:dyDescent="0.25">
      <c r="A743" s="61" t="s">
        <v>30</v>
      </c>
      <c r="B743" s="61" t="s">
        <v>31</v>
      </c>
      <c r="C743" s="73">
        <f t="shared" si="23"/>
        <v>0</v>
      </c>
      <c r="D743" s="63">
        <f t="shared" si="23"/>
        <v>0</v>
      </c>
      <c r="E743" s="6"/>
    </row>
    <row r="744" spans="1:6" ht="15" customHeight="1" outlineLevel="1" x14ac:dyDescent="0.25">
      <c r="A744" s="61" t="s">
        <v>36</v>
      </c>
      <c r="B744" s="61" t="s">
        <v>37</v>
      </c>
      <c r="C744" s="73">
        <f t="shared" si="23"/>
        <v>0</v>
      </c>
      <c r="D744" s="63">
        <f t="shared" si="23"/>
        <v>0</v>
      </c>
      <c r="E744" s="6"/>
    </row>
    <row r="745" spans="1:6" ht="15" customHeight="1" outlineLevel="1" x14ac:dyDescent="0.25">
      <c r="A745" s="61" t="s">
        <v>38</v>
      </c>
      <c r="B745" s="61" t="s">
        <v>39</v>
      </c>
      <c r="C745" s="73">
        <f t="shared" si="23"/>
        <v>0</v>
      </c>
      <c r="D745" s="63">
        <f t="shared" si="23"/>
        <v>0</v>
      </c>
      <c r="E745" s="6"/>
    </row>
    <row r="746" spans="1:6" ht="15" customHeight="1" outlineLevel="1" x14ac:dyDescent="0.25">
      <c r="A746" s="61" t="s">
        <v>32</v>
      </c>
      <c r="B746" s="61" t="s">
        <v>33</v>
      </c>
      <c r="C746" s="73">
        <f t="shared" si="23"/>
        <v>0</v>
      </c>
      <c r="D746" s="63">
        <f t="shared" si="23"/>
        <v>0</v>
      </c>
      <c r="E746" s="6"/>
    </row>
    <row r="747" spans="1:6" ht="15" customHeight="1" outlineLevel="1" x14ac:dyDescent="0.25">
      <c r="A747" s="61" t="s">
        <v>86</v>
      </c>
      <c r="B747" s="61" t="s">
        <v>87</v>
      </c>
      <c r="C747" s="73">
        <f t="shared" si="23"/>
        <v>0</v>
      </c>
      <c r="D747" s="63">
        <f t="shared" si="23"/>
        <v>0</v>
      </c>
      <c r="E747" s="6"/>
    </row>
    <row r="748" spans="1:6" ht="15.75" customHeight="1" outlineLevel="1" thickBot="1" x14ac:dyDescent="0.3">
      <c r="A748" s="61" t="s">
        <v>40</v>
      </c>
      <c r="B748" s="61" t="s">
        <v>41</v>
      </c>
      <c r="C748" s="73">
        <f>C773+C797+C821+C845+C869+C893+C917+C941+C965+C989+C1013+C1037+C1061+C1085+C1109+C1133+C1157+C1181+C1205+C1229+C1253+C1277+C1301+C1325</f>
        <v>0</v>
      </c>
      <c r="D748" s="63">
        <f>D773+D797+D821+D845+D869+D893+D917+D941+D965+D989+D1013+D1037+D1061+D1085+D1109+D1133+D1157+D1181+D1205+D1229+D1253+D1277+D1301+D12945</f>
        <v>0</v>
      </c>
      <c r="E748" s="6"/>
    </row>
    <row r="749" spans="1:6" ht="15.75" customHeight="1" outlineLevel="1" thickBot="1" x14ac:dyDescent="0.3">
      <c r="A749" s="64" t="s">
        <v>34</v>
      </c>
      <c r="B749" s="71"/>
      <c r="C749" s="66">
        <f>SUM(C729:C748)</f>
        <v>29</v>
      </c>
      <c r="D749" s="67">
        <f>SUM(D729:D748)</f>
        <v>2983179.9600000004</v>
      </c>
      <c r="E749" s="6"/>
    </row>
    <row r="750" spans="1:6" ht="15" customHeight="1" outlineLevel="1" x14ac:dyDescent="0.25">
      <c r="D750" s="6"/>
    </row>
    <row r="751" spans="1:6" ht="15" customHeight="1" outlineLevel="1" x14ac:dyDescent="0.25">
      <c r="A751" s="8" t="s">
        <v>42</v>
      </c>
      <c r="D751" s="6"/>
    </row>
    <row r="752" spans="1:6" ht="15" customHeight="1" outlineLevel="1" x14ac:dyDescent="0.25">
      <c r="A752" s="8" t="s">
        <v>56</v>
      </c>
      <c r="C752" s="5"/>
      <c r="D752" s="6"/>
    </row>
    <row r="753" spans="1:7" ht="15" customHeight="1" outlineLevel="1" x14ac:dyDescent="0.25">
      <c r="A753" s="8" t="s">
        <v>0</v>
      </c>
      <c r="B753" s="8" t="s">
        <v>1</v>
      </c>
      <c r="C753" s="5" t="s">
        <v>2</v>
      </c>
      <c r="D753" s="11" t="s">
        <v>3</v>
      </c>
    </row>
    <row r="754" spans="1:7" ht="15" customHeight="1" outlineLevel="1" x14ac:dyDescent="0.25">
      <c r="A754" s="1" t="s">
        <v>4</v>
      </c>
      <c r="B754" s="1" t="s">
        <v>5</v>
      </c>
      <c r="C754" s="15"/>
      <c r="D754" s="13">
        <v>0</v>
      </c>
      <c r="E754" s="6"/>
    </row>
    <row r="755" spans="1:7" ht="15" customHeight="1" outlineLevel="1" x14ac:dyDescent="0.25">
      <c r="A755" s="1" t="s">
        <v>6</v>
      </c>
      <c r="B755" s="1" t="s">
        <v>7</v>
      </c>
      <c r="C755" s="15"/>
      <c r="D755" s="13">
        <v>0</v>
      </c>
      <c r="E755" s="6"/>
    </row>
    <row r="756" spans="1:7" ht="15" customHeight="1" outlineLevel="1" x14ac:dyDescent="0.25">
      <c r="A756" s="1" t="s">
        <v>8</v>
      </c>
      <c r="B756" s="1" t="s">
        <v>9</v>
      </c>
      <c r="C756" s="15"/>
      <c r="D756" s="13">
        <v>0</v>
      </c>
      <c r="E756" s="6"/>
    </row>
    <row r="757" spans="1:7" ht="15" customHeight="1" outlineLevel="1" x14ac:dyDescent="0.25">
      <c r="A757" s="1" t="s">
        <v>10</v>
      </c>
      <c r="B757" s="1" t="s">
        <v>11</v>
      </c>
      <c r="C757" s="15"/>
      <c r="D757" s="13">
        <v>0</v>
      </c>
      <c r="E757" s="6"/>
    </row>
    <row r="758" spans="1:7" ht="15" customHeight="1" outlineLevel="1" x14ac:dyDescent="0.25">
      <c r="A758" s="1" t="s">
        <v>12</v>
      </c>
      <c r="B758" s="1" t="s">
        <v>13</v>
      </c>
      <c r="C758" s="15"/>
      <c r="D758" s="13">
        <v>0</v>
      </c>
      <c r="E758" s="6"/>
      <c r="F758" s="20"/>
      <c r="G758" s="20"/>
    </row>
    <row r="759" spans="1:7" ht="15" customHeight="1" outlineLevel="1" x14ac:dyDescent="0.25">
      <c r="A759" s="1" t="s">
        <v>14</v>
      </c>
      <c r="B759" s="1" t="s">
        <v>15</v>
      </c>
      <c r="C759" s="15"/>
      <c r="D759" s="13">
        <v>0</v>
      </c>
      <c r="E759" s="6"/>
    </row>
    <row r="760" spans="1:7" ht="15" customHeight="1" outlineLevel="1" x14ac:dyDescent="0.25">
      <c r="A760" s="1" t="s">
        <v>103</v>
      </c>
      <c r="B760" s="1" t="s">
        <v>104</v>
      </c>
      <c r="C760" s="15"/>
      <c r="D760" s="13">
        <v>0</v>
      </c>
      <c r="E760" s="6"/>
    </row>
    <row r="761" spans="1:7" ht="15" customHeight="1" outlineLevel="1" x14ac:dyDescent="0.25">
      <c r="A761" s="1" t="s">
        <v>16</v>
      </c>
      <c r="B761" s="1" t="s">
        <v>17</v>
      </c>
      <c r="C761" s="15"/>
      <c r="D761" s="13">
        <v>0</v>
      </c>
      <c r="E761" s="6"/>
    </row>
    <row r="762" spans="1:7" ht="15" customHeight="1" outlineLevel="1" x14ac:dyDescent="0.25">
      <c r="A762" s="1" t="s">
        <v>18</v>
      </c>
      <c r="B762" s="1" t="s">
        <v>19</v>
      </c>
      <c r="C762" s="15"/>
      <c r="D762" s="13">
        <v>0</v>
      </c>
      <c r="E762" s="6"/>
    </row>
    <row r="763" spans="1:7" ht="15" customHeight="1" outlineLevel="1" x14ac:dyDescent="0.25">
      <c r="A763" s="1" t="s">
        <v>20</v>
      </c>
      <c r="B763" s="1" t="s">
        <v>21</v>
      </c>
      <c r="C763" s="15"/>
      <c r="D763" s="13">
        <v>0</v>
      </c>
      <c r="E763" s="6"/>
    </row>
    <row r="764" spans="1:7" ht="15" customHeight="1" outlineLevel="1" x14ac:dyDescent="0.25">
      <c r="A764" s="1" t="s">
        <v>22</v>
      </c>
      <c r="B764" s="1" t="s">
        <v>23</v>
      </c>
      <c r="C764" s="15"/>
      <c r="D764" s="13">
        <v>0</v>
      </c>
      <c r="E764" s="20"/>
      <c r="F764" s="14"/>
    </row>
    <row r="765" spans="1:7" ht="15" customHeight="1" outlineLevel="1" x14ac:dyDescent="0.25">
      <c r="A765" s="1" t="s">
        <v>24</v>
      </c>
      <c r="B765" s="1" t="s">
        <v>25</v>
      </c>
      <c r="C765" s="15"/>
      <c r="D765" s="13">
        <v>0</v>
      </c>
      <c r="E765" s="6"/>
    </row>
    <row r="766" spans="1:7" ht="15" customHeight="1" outlineLevel="1" x14ac:dyDescent="0.25">
      <c r="A766" s="1" t="s">
        <v>26</v>
      </c>
      <c r="B766" s="1" t="s">
        <v>27</v>
      </c>
      <c r="C766" s="15"/>
      <c r="D766" s="13">
        <v>0</v>
      </c>
      <c r="E766" s="6"/>
    </row>
    <row r="767" spans="1:7" ht="15" customHeight="1" outlineLevel="1" x14ac:dyDescent="0.25">
      <c r="A767" s="1" t="s">
        <v>28</v>
      </c>
      <c r="B767" s="1" t="s">
        <v>29</v>
      </c>
      <c r="C767" s="15"/>
      <c r="D767" s="13">
        <v>0</v>
      </c>
      <c r="E767" s="6"/>
    </row>
    <row r="768" spans="1:7" ht="15" customHeight="1" outlineLevel="1" x14ac:dyDescent="0.25">
      <c r="A768" s="1" t="s">
        <v>30</v>
      </c>
      <c r="B768" s="1" t="s">
        <v>31</v>
      </c>
      <c r="C768" s="15"/>
      <c r="D768" s="13">
        <v>0</v>
      </c>
      <c r="E768" s="6"/>
    </row>
    <row r="769" spans="1:7" ht="15" customHeight="1" outlineLevel="1" x14ac:dyDescent="0.25">
      <c r="A769" s="1" t="s">
        <v>36</v>
      </c>
      <c r="B769" s="1" t="s">
        <v>37</v>
      </c>
      <c r="C769" s="12"/>
      <c r="D769" s="6">
        <v>0</v>
      </c>
      <c r="E769" s="6"/>
    </row>
    <row r="770" spans="1:7" ht="15" customHeight="1" outlineLevel="1" x14ac:dyDescent="0.25">
      <c r="A770" s="1" t="s">
        <v>38</v>
      </c>
      <c r="B770" s="1" t="s">
        <v>39</v>
      </c>
      <c r="C770" s="12"/>
      <c r="D770" s="6">
        <v>0</v>
      </c>
      <c r="E770" s="6"/>
    </row>
    <row r="771" spans="1:7" ht="15" customHeight="1" outlineLevel="1" x14ac:dyDescent="0.25">
      <c r="A771" s="1" t="s">
        <v>32</v>
      </c>
      <c r="B771" s="1" t="s">
        <v>33</v>
      </c>
      <c r="C771" s="12"/>
      <c r="D771" s="6">
        <v>0</v>
      </c>
      <c r="E771" s="6"/>
    </row>
    <row r="772" spans="1:7" ht="15" customHeight="1" outlineLevel="1" x14ac:dyDescent="0.25">
      <c r="A772" s="1" t="s">
        <v>86</v>
      </c>
      <c r="B772" s="1" t="s">
        <v>87</v>
      </c>
      <c r="C772" s="12"/>
      <c r="D772" s="6">
        <v>0</v>
      </c>
      <c r="E772" s="6"/>
    </row>
    <row r="773" spans="1:7" ht="15" customHeight="1" outlineLevel="1" x14ac:dyDescent="0.25">
      <c r="A773" s="1" t="s">
        <v>40</v>
      </c>
      <c r="B773" s="1" t="s">
        <v>41</v>
      </c>
      <c r="C773" s="12"/>
      <c r="D773" s="6">
        <v>0</v>
      </c>
      <c r="E773" s="6"/>
    </row>
    <row r="774" spans="1:7" ht="15" customHeight="1" outlineLevel="1" x14ac:dyDescent="0.25">
      <c r="A774" s="8" t="s">
        <v>34</v>
      </c>
      <c r="B774" s="8"/>
      <c r="C774" s="16">
        <f>SUM(C754:C773)</f>
        <v>0</v>
      </c>
      <c r="D774" s="11">
        <f>SUM(D754:D773)</f>
        <v>0</v>
      </c>
      <c r="E774" s="6"/>
    </row>
    <row r="775" spans="1:7" ht="15" customHeight="1" outlineLevel="1" x14ac:dyDescent="0.25">
      <c r="D775" s="6"/>
    </row>
    <row r="776" spans="1:7" ht="15" customHeight="1" outlineLevel="1" x14ac:dyDescent="0.25">
      <c r="A776" s="8" t="s">
        <v>57</v>
      </c>
      <c r="D776" s="6"/>
    </row>
    <row r="777" spans="1:7" ht="15" customHeight="1" outlineLevel="1" x14ac:dyDescent="0.25">
      <c r="A777" s="8" t="s">
        <v>0</v>
      </c>
      <c r="B777" s="8" t="s">
        <v>1</v>
      </c>
      <c r="C777" s="5" t="s">
        <v>2</v>
      </c>
      <c r="D777" s="11" t="s">
        <v>3</v>
      </c>
    </row>
    <row r="778" spans="1:7" ht="15" customHeight="1" outlineLevel="1" x14ac:dyDescent="0.25">
      <c r="A778" s="1" t="s">
        <v>4</v>
      </c>
      <c r="B778" s="1" t="s">
        <v>5</v>
      </c>
      <c r="D778" s="6">
        <v>0</v>
      </c>
      <c r="E778" s="6"/>
    </row>
    <row r="779" spans="1:7" ht="15" customHeight="1" outlineLevel="1" x14ac:dyDescent="0.25">
      <c r="A779" s="1" t="s">
        <v>6</v>
      </c>
      <c r="B779" s="1" t="s">
        <v>7</v>
      </c>
      <c r="D779" s="6">
        <v>0</v>
      </c>
      <c r="E779" s="6"/>
    </row>
    <row r="780" spans="1:7" ht="15" customHeight="1" outlineLevel="1" x14ac:dyDescent="0.25">
      <c r="A780" s="1" t="s">
        <v>8</v>
      </c>
      <c r="B780" s="1" t="s">
        <v>9</v>
      </c>
      <c r="D780" s="6">
        <v>0</v>
      </c>
      <c r="E780" s="6"/>
    </row>
    <row r="781" spans="1:7" ht="15" customHeight="1" outlineLevel="1" x14ac:dyDescent="0.25">
      <c r="A781" s="1" t="s">
        <v>10</v>
      </c>
      <c r="B781" s="1" t="s">
        <v>11</v>
      </c>
      <c r="D781" s="6">
        <v>0</v>
      </c>
      <c r="E781" s="6"/>
      <c r="F781" s="20"/>
      <c r="G781" s="20"/>
    </row>
    <row r="782" spans="1:7" ht="15" customHeight="1" outlineLevel="1" x14ac:dyDescent="0.25">
      <c r="A782" s="1" t="s">
        <v>12</v>
      </c>
      <c r="B782" s="1" t="s">
        <v>13</v>
      </c>
      <c r="D782" s="6">
        <v>0</v>
      </c>
      <c r="E782" s="6"/>
    </row>
    <row r="783" spans="1:7" ht="15" customHeight="1" outlineLevel="1" x14ac:dyDescent="0.25">
      <c r="A783" s="1" t="s">
        <v>14</v>
      </c>
      <c r="B783" s="1" t="s">
        <v>15</v>
      </c>
      <c r="D783" s="6">
        <v>0</v>
      </c>
      <c r="E783" s="6"/>
    </row>
    <row r="784" spans="1:7" ht="15" customHeight="1" outlineLevel="1" x14ac:dyDescent="0.25">
      <c r="A784" s="1" t="s">
        <v>103</v>
      </c>
      <c r="B784" s="1" t="s">
        <v>104</v>
      </c>
      <c r="C784" s="15"/>
      <c r="D784" s="13">
        <v>0</v>
      </c>
      <c r="E784" s="6"/>
    </row>
    <row r="785" spans="1:5" ht="15" customHeight="1" outlineLevel="1" x14ac:dyDescent="0.25">
      <c r="A785" s="1" t="s">
        <v>16</v>
      </c>
      <c r="B785" s="1" t="s">
        <v>17</v>
      </c>
      <c r="D785" s="6">
        <v>0</v>
      </c>
      <c r="E785" s="6"/>
    </row>
    <row r="786" spans="1:5" ht="15" customHeight="1" outlineLevel="1" x14ac:dyDescent="0.25">
      <c r="A786" s="1" t="s">
        <v>18</v>
      </c>
      <c r="B786" s="1" t="s">
        <v>19</v>
      </c>
      <c r="D786" s="6">
        <v>0</v>
      </c>
      <c r="E786" s="6"/>
    </row>
    <row r="787" spans="1:5" ht="15" customHeight="1" outlineLevel="1" x14ac:dyDescent="0.25">
      <c r="A787" s="1" t="s">
        <v>20</v>
      </c>
      <c r="B787" s="1" t="s">
        <v>21</v>
      </c>
      <c r="D787" s="6">
        <v>0</v>
      </c>
      <c r="E787" s="6"/>
    </row>
    <row r="788" spans="1:5" ht="15" customHeight="1" outlineLevel="1" x14ac:dyDescent="0.25">
      <c r="A788" s="1" t="s">
        <v>22</v>
      </c>
      <c r="B788" s="1" t="s">
        <v>23</v>
      </c>
      <c r="D788" s="6">
        <v>0</v>
      </c>
      <c r="E788" s="6"/>
    </row>
    <row r="789" spans="1:5" ht="15" customHeight="1" outlineLevel="1" x14ac:dyDescent="0.25">
      <c r="A789" s="1" t="s">
        <v>24</v>
      </c>
      <c r="B789" s="1" t="s">
        <v>25</v>
      </c>
      <c r="D789" s="6">
        <v>0</v>
      </c>
      <c r="E789" s="6"/>
    </row>
    <row r="790" spans="1:5" ht="15" customHeight="1" outlineLevel="1" x14ac:dyDescent="0.25">
      <c r="A790" s="1" t="s">
        <v>26</v>
      </c>
      <c r="B790" s="1" t="s">
        <v>27</v>
      </c>
      <c r="D790" s="6">
        <v>0</v>
      </c>
      <c r="E790" s="6"/>
    </row>
    <row r="791" spans="1:5" ht="15" customHeight="1" outlineLevel="1" x14ac:dyDescent="0.25">
      <c r="A791" s="1" t="s">
        <v>28</v>
      </c>
      <c r="B791" s="1" t="s">
        <v>29</v>
      </c>
      <c r="D791" s="6">
        <v>0</v>
      </c>
      <c r="E791" s="6"/>
    </row>
    <row r="792" spans="1:5" ht="15" customHeight="1" outlineLevel="1" x14ac:dyDescent="0.25">
      <c r="A792" s="1" t="s">
        <v>30</v>
      </c>
      <c r="B792" s="1" t="s">
        <v>31</v>
      </c>
      <c r="D792" s="6">
        <v>0</v>
      </c>
      <c r="E792" s="6"/>
    </row>
    <row r="793" spans="1:5" ht="15" customHeight="1" outlineLevel="1" x14ac:dyDescent="0.25">
      <c r="A793" s="1" t="s">
        <v>36</v>
      </c>
      <c r="B793" s="1" t="s">
        <v>37</v>
      </c>
      <c r="D793" s="6">
        <v>0</v>
      </c>
      <c r="E793" s="6"/>
    </row>
    <row r="794" spans="1:5" ht="15" customHeight="1" outlineLevel="1" x14ac:dyDescent="0.25">
      <c r="A794" s="1" t="s">
        <v>38</v>
      </c>
      <c r="B794" s="1" t="s">
        <v>39</v>
      </c>
      <c r="D794" s="6">
        <v>0</v>
      </c>
      <c r="E794" s="6"/>
    </row>
    <row r="795" spans="1:5" ht="15" customHeight="1" outlineLevel="1" x14ac:dyDescent="0.25">
      <c r="A795" s="1" t="s">
        <v>32</v>
      </c>
      <c r="B795" s="1" t="s">
        <v>33</v>
      </c>
      <c r="D795" s="6">
        <v>0</v>
      </c>
      <c r="E795" s="6"/>
    </row>
    <row r="796" spans="1:5" ht="15" customHeight="1" outlineLevel="1" x14ac:dyDescent="0.25">
      <c r="A796" s="1" t="s">
        <v>86</v>
      </c>
      <c r="B796" s="1" t="s">
        <v>87</v>
      </c>
      <c r="D796" s="6">
        <v>0</v>
      </c>
      <c r="E796" s="6"/>
    </row>
    <row r="797" spans="1:5" ht="15" customHeight="1" outlineLevel="1" x14ac:dyDescent="0.25">
      <c r="A797" s="1" t="s">
        <v>40</v>
      </c>
      <c r="B797" s="1" t="s">
        <v>41</v>
      </c>
      <c r="D797" s="6">
        <v>0</v>
      </c>
      <c r="E797" s="6"/>
    </row>
    <row r="798" spans="1:5" s="8" customFormat="1" ht="14.25" customHeight="1" outlineLevel="1" x14ac:dyDescent="0.2">
      <c r="A798" s="8" t="s">
        <v>34</v>
      </c>
      <c r="C798" s="16">
        <f>SUM(C778:C797)</f>
        <v>0</v>
      </c>
      <c r="D798" s="11">
        <f>SUM(D778:D797)</f>
        <v>0</v>
      </c>
      <c r="E798" s="11"/>
    </row>
    <row r="799" spans="1:5" ht="15" customHeight="1" outlineLevel="1" x14ac:dyDescent="0.25">
      <c r="D799" s="6"/>
    </row>
    <row r="800" spans="1:5" ht="15" customHeight="1" outlineLevel="1" x14ac:dyDescent="0.25">
      <c r="A800" s="8" t="s">
        <v>66</v>
      </c>
      <c r="D800" s="6"/>
    </row>
    <row r="801" spans="1:5" ht="15" customHeight="1" outlineLevel="1" x14ac:dyDescent="0.25">
      <c r="A801" s="8" t="s">
        <v>0</v>
      </c>
      <c r="B801" s="8" t="s">
        <v>1</v>
      </c>
      <c r="C801" s="5" t="s">
        <v>2</v>
      </c>
      <c r="D801" s="11" t="s">
        <v>3</v>
      </c>
    </row>
    <row r="802" spans="1:5" ht="15" customHeight="1" outlineLevel="1" x14ac:dyDescent="0.25">
      <c r="A802" s="1" t="s">
        <v>4</v>
      </c>
      <c r="B802" s="1" t="s">
        <v>5</v>
      </c>
      <c r="D802" s="6">
        <v>0</v>
      </c>
      <c r="E802" s="6"/>
    </row>
    <row r="803" spans="1:5" ht="15" customHeight="1" outlineLevel="1" x14ac:dyDescent="0.25">
      <c r="A803" s="1" t="s">
        <v>6</v>
      </c>
      <c r="B803" s="1" t="s">
        <v>7</v>
      </c>
      <c r="D803" s="6">
        <v>0</v>
      </c>
      <c r="E803" s="6"/>
    </row>
    <row r="804" spans="1:5" ht="15" customHeight="1" outlineLevel="1" x14ac:dyDescent="0.25">
      <c r="A804" s="1" t="s">
        <v>8</v>
      </c>
      <c r="B804" s="1" t="s">
        <v>9</v>
      </c>
      <c r="D804" s="6">
        <v>0</v>
      </c>
      <c r="E804" s="6"/>
    </row>
    <row r="805" spans="1:5" ht="15" customHeight="1" outlineLevel="1" x14ac:dyDescent="0.25">
      <c r="A805" s="1" t="s">
        <v>10</v>
      </c>
      <c r="B805" s="1" t="s">
        <v>11</v>
      </c>
      <c r="D805" s="6">
        <v>0</v>
      </c>
      <c r="E805" s="6"/>
    </row>
    <row r="806" spans="1:5" ht="15" customHeight="1" outlineLevel="1" x14ac:dyDescent="0.25">
      <c r="A806" s="1" t="s">
        <v>12</v>
      </c>
      <c r="B806" s="1" t="s">
        <v>13</v>
      </c>
      <c r="D806" s="6">
        <v>0</v>
      </c>
      <c r="E806" s="6"/>
    </row>
    <row r="807" spans="1:5" ht="15" customHeight="1" outlineLevel="1" x14ac:dyDescent="0.25">
      <c r="A807" s="1" t="s">
        <v>14</v>
      </c>
      <c r="B807" s="1" t="s">
        <v>15</v>
      </c>
      <c r="D807" s="6">
        <v>0</v>
      </c>
      <c r="E807" s="6"/>
    </row>
    <row r="808" spans="1:5" ht="15" customHeight="1" outlineLevel="1" x14ac:dyDescent="0.25">
      <c r="A808" s="1" t="s">
        <v>103</v>
      </c>
      <c r="B808" s="1" t="s">
        <v>104</v>
      </c>
      <c r="C808" s="15"/>
      <c r="D808" s="13">
        <v>0</v>
      </c>
      <c r="E808" s="6"/>
    </row>
    <row r="809" spans="1:5" ht="15" customHeight="1" outlineLevel="1" x14ac:dyDescent="0.25">
      <c r="A809" s="1" t="s">
        <v>16</v>
      </c>
      <c r="B809" s="1" t="s">
        <v>17</v>
      </c>
      <c r="D809" s="6">
        <v>0</v>
      </c>
      <c r="E809" s="6"/>
    </row>
    <row r="810" spans="1:5" ht="15" customHeight="1" outlineLevel="1" x14ac:dyDescent="0.25">
      <c r="A810" s="1" t="s">
        <v>18</v>
      </c>
      <c r="B810" s="1" t="s">
        <v>19</v>
      </c>
      <c r="D810" s="6">
        <v>0</v>
      </c>
      <c r="E810" s="6"/>
    </row>
    <row r="811" spans="1:5" ht="15" customHeight="1" outlineLevel="1" x14ac:dyDescent="0.25">
      <c r="A811" s="1" t="s">
        <v>20</v>
      </c>
      <c r="B811" s="1" t="s">
        <v>21</v>
      </c>
      <c r="D811" s="6">
        <v>0</v>
      </c>
      <c r="E811" s="6"/>
    </row>
    <row r="812" spans="1:5" ht="15" customHeight="1" outlineLevel="1" x14ac:dyDescent="0.25">
      <c r="A812" s="1" t="s">
        <v>22</v>
      </c>
      <c r="B812" s="1" t="s">
        <v>23</v>
      </c>
      <c r="D812" s="6">
        <v>0</v>
      </c>
      <c r="E812" s="6"/>
    </row>
    <row r="813" spans="1:5" ht="15" customHeight="1" outlineLevel="1" x14ac:dyDescent="0.25">
      <c r="A813" s="1" t="s">
        <v>24</v>
      </c>
      <c r="B813" s="1" t="s">
        <v>25</v>
      </c>
      <c r="D813" s="6">
        <v>0</v>
      </c>
      <c r="E813" s="6"/>
    </row>
    <row r="814" spans="1:5" ht="15" customHeight="1" outlineLevel="1" x14ac:dyDescent="0.25">
      <c r="A814" s="1" t="s">
        <v>26</v>
      </c>
      <c r="B814" s="1" t="s">
        <v>27</v>
      </c>
      <c r="D814" s="6">
        <v>0</v>
      </c>
      <c r="E814" s="6"/>
    </row>
    <row r="815" spans="1:5" ht="15" customHeight="1" outlineLevel="1" x14ac:dyDescent="0.25">
      <c r="A815" s="1" t="s">
        <v>28</v>
      </c>
      <c r="B815" s="1" t="s">
        <v>29</v>
      </c>
      <c r="D815" s="6">
        <v>0</v>
      </c>
      <c r="E815" s="6"/>
    </row>
    <row r="816" spans="1:5" ht="15" customHeight="1" outlineLevel="1" x14ac:dyDescent="0.25">
      <c r="A816" s="1" t="s">
        <v>30</v>
      </c>
      <c r="B816" s="1" t="s">
        <v>31</v>
      </c>
      <c r="D816" s="6">
        <v>0</v>
      </c>
      <c r="E816" s="6"/>
    </row>
    <row r="817" spans="1:5" ht="15" customHeight="1" outlineLevel="1" x14ac:dyDescent="0.25">
      <c r="A817" s="1" t="s">
        <v>36</v>
      </c>
      <c r="B817" s="1" t="s">
        <v>37</v>
      </c>
      <c r="D817" s="6">
        <v>0</v>
      </c>
      <c r="E817" s="6"/>
    </row>
    <row r="818" spans="1:5" ht="15" customHeight="1" outlineLevel="1" x14ac:dyDescent="0.25">
      <c r="A818" s="1" t="s">
        <v>38</v>
      </c>
      <c r="B818" s="1" t="s">
        <v>39</v>
      </c>
      <c r="D818" s="6">
        <v>0</v>
      </c>
      <c r="E818" s="6"/>
    </row>
    <row r="819" spans="1:5" ht="15" customHeight="1" outlineLevel="1" x14ac:dyDescent="0.25">
      <c r="A819" s="1" t="s">
        <v>32</v>
      </c>
      <c r="B819" s="1" t="s">
        <v>33</v>
      </c>
      <c r="D819" s="6">
        <v>0</v>
      </c>
      <c r="E819" s="6"/>
    </row>
    <row r="820" spans="1:5" ht="15" customHeight="1" outlineLevel="1" x14ac:dyDescent="0.25">
      <c r="A820" s="1" t="s">
        <v>86</v>
      </c>
      <c r="B820" s="1" t="s">
        <v>87</v>
      </c>
      <c r="C820" s="12"/>
      <c r="D820" s="6">
        <v>0</v>
      </c>
      <c r="E820" s="6"/>
    </row>
    <row r="821" spans="1:5" ht="15" customHeight="1" outlineLevel="1" x14ac:dyDescent="0.25">
      <c r="A821" s="1" t="s">
        <v>40</v>
      </c>
      <c r="B821" s="1" t="s">
        <v>41</v>
      </c>
      <c r="D821" s="6">
        <v>0</v>
      </c>
      <c r="E821" s="6"/>
    </row>
    <row r="822" spans="1:5" ht="15" customHeight="1" outlineLevel="1" x14ac:dyDescent="0.25">
      <c r="A822" s="8" t="s">
        <v>34</v>
      </c>
      <c r="C822" s="16">
        <f>SUM(C802:C821)</f>
        <v>0</v>
      </c>
      <c r="D822" s="11">
        <f>SUM(D802:D821)</f>
        <v>0</v>
      </c>
      <c r="E822" s="6"/>
    </row>
    <row r="823" spans="1:5" ht="15" customHeight="1" outlineLevel="1" x14ac:dyDescent="0.25">
      <c r="D823" s="6"/>
    </row>
    <row r="824" spans="1:5" ht="15" customHeight="1" outlineLevel="1" x14ac:dyDescent="0.25">
      <c r="A824" s="8" t="s">
        <v>58</v>
      </c>
      <c r="D824" s="6"/>
    </row>
    <row r="825" spans="1:5" ht="15" customHeight="1" outlineLevel="1" x14ac:dyDescent="0.25">
      <c r="A825" s="8" t="s">
        <v>0</v>
      </c>
      <c r="B825" s="8" t="s">
        <v>1</v>
      </c>
      <c r="C825" s="5" t="s">
        <v>2</v>
      </c>
      <c r="D825" s="11" t="s">
        <v>3</v>
      </c>
    </row>
    <row r="826" spans="1:5" ht="15" customHeight="1" outlineLevel="1" x14ac:dyDescent="0.25">
      <c r="A826" s="1" t="s">
        <v>4</v>
      </c>
      <c r="B826" s="1" t="s">
        <v>5</v>
      </c>
      <c r="D826" s="6">
        <v>0</v>
      </c>
      <c r="E826" s="6"/>
    </row>
    <row r="827" spans="1:5" ht="15" customHeight="1" outlineLevel="1" x14ac:dyDescent="0.25">
      <c r="A827" s="1" t="s">
        <v>6</v>
      </c>
      <c r="B827" s="1" t="s">
        <v>7</v>
      </c>
      <c r="D827" s="6">
        <v>0</v>
      </c>
      <c r="E827" s="6"/>
    </row>
    <row r="828" spans="1:5" ht="15" customHeight="1" outlineLevel="1" x14ac:dyDescent="0.25">
      <c r="A828" s="1" t="s">
        <v>8</v>
      </c>
      <c r="B828" s="1" t="s">
        <v>9</v>
      </c>
      <c r="D828" s="6">
        <v>0</v>
      </c>
      <c r="E828" s="6"/>
    </row>
    <row r="829" spans="1:5" ht="15" customHeight="1" outlineLevel="1" x14ac:dyDescent="0.25">
      <c r="A829" s="1" t="s">
        <v>10</v>
      </c>
      <c r="B829" s="1" t="s">
        <v>11</v>
      </c>
      <c r="D829" s="6">
        <v>0</v>
      </c>
      <c r="E829" s="6"/>
    </row>
    <row r="830" spans="1:5" ht="15" customHeight="1" outlineLevel="1" x14ac:dyDescent="0.25">
      <c r="A830" s="1" t="s">
        <v>12</v>
      </c>
      <c r="B830" s="1" t="s">
        <v>13</v>
      </c>
      <c r="D830" s="6">
        <v>0</v>
      </c>
      <c r="E830" s="6"/>
    </row>
    <row r="831" spans="1:5" ht="15" customHeight="1" outlineLevel="1" x14ac:dyDescent="0.25">
      <c r="A831" s="1" t="s">
        <v>14</v>
      </c>
      <c r="B831" s="1" t="s">
        <v>15</v>
      </c>
      <c r="D831" s="6">
        <v>0</v>
      </c>
      <c r="E831" s="6"/>
    </row>
    <row r="832" spans="1:5" ht="15" customHeight="1" outlineLevel="1" x14ac:dyDescent="0.25">
      <c r="A832" s="1" t="s">
        <v>103</v>
      </c>
      <c r="B832" s="1" t="s">
        <v>104</v>
      </c>
      <c r="C832" s="15"/>
      <c r="D832" s="13">
        <v>0</v>
      </c>
      <c r="E832" s="6"/>
    </row>
    <row r="833" spans="1:5" ht="15" customHeight="1" outlineLevel="1" x14ac:dyDescent="0.25">
      <c r="A833" s="1" t="s">
        <v>16</v>
      </c>
      <c r="B833" s="1" t="s">
        <v>17</v>
      </c>
      <c r="D833" s="6">
        <v>0</v>
      </c>
      <c r="E833" s="6"/>
    </row>
    <row r="834" spans="1:5" ht="15" customHeight="1" outlineLevel="1" x14ac:dyDescent="0.25">
      <c r="A834" s="1" t="s">
        <v>18</v>
      </c>
      <c r="B834" s="1" t="s">
        <v>19</v>
      </c>
      <c r="D834" s="6">
        <v>0</v>
      </c>
      <c r="E834" s="6"/>
    </row>
    <row r="835" spans="1:5" ht="14.25" customHeight="1" outlineLevel="1" x14ac:dyDescent="0.25">
      <c r="A835" s="1" t="s">
        <v>20</v>
      </c>
      <c r="B835" s="1" t="s">
        <v>21</v>
      </c>
      <c r="D835" s="6">
        <v>0</v>
      </c>
      <c r="E835" s="6"/>
    </row>
    <row r="836" spans="1:5" ht="15" customHeight="1" outlineLevel="1" x14ac:dyDescent="0.25">
      <c r="A836" s="1" t="s">
        <v>22</v>
      </c>
      <c r="B836" s="1" t="s">
        <v>23</v>
      </c>
      <c r="D836" s="6">
        <v>0</v>
      </c>
      <c r="E836" s="6"/>
    </row>
    <row r="837" spans="1:5" ht="15" customHeight="1" outlineLevel="1" x14ac:dyDescent="0.25">
      <c r="A837" s="1" t="s">
        <v>24</v>
      </c>
      <c r="B837" s="1" t="s">
        <v>25</v>
      </c>
      <c r="D837" s="6">
        <v>0</v>
      </c>
      <c r="E837" s="6"/>
    </row>
    <row r="838" spans="1:5" ht="15" customHeight="1" outlineLevel="1" x14ac:dyDescent="0.25">
      <c r="A838" s="1" t="s">
        <v>26</v>
      </c>
      <c r="B838" s="1" t="s">
        <v>27</v>
      </c>
      <c r="D838" s="6">
        <v>0</v>
      </c>
      <c r="E838" s="6"/>
    </row>
    <row r="839" spans="1:5" ht="15" customHeight="1" outlineLevel="1" x14ac:dyDescent="0.25">
      <c r="A839" s="1" t="s">
        <v>28</v>
      </c>
      <c r="B839" s="1" t="s">
        <v>29</v>
      </c>
      <c r="D839" s="6">
        <v>0</v>
      </c>
      <c r="E839" s="6"/>
    </row>
    <row r="840" spans="1:5" ht="15" customHeight="1" outlineLevel="1" x14ac:dyDescent="0.25">
      <c r="A840" s="1" t="s">
        <v>30</v>
      </c>
      <c r="B840" s="1" t="s">
        <v>31</v>
      </c>
      <c r="D840" s="6">
        <v>0</v>
      </c>
      <c r="E840" s="6"/>
    </row>
    <row r="841" spans="1:5" ht="15" customHeight="1" outlineLevel="1" x14ac:dyDescent="0.25">
      <c r="A841" s="1" t="s">
        <v>36</v>
      </c>
      <c r="B841" s="1" t="s">
        <v>37</v>
      </c>
      <c r="D841" s="6">
        <v>0</v>
      </c>
      <c r="E841" s="6"/>
    </row>
    <row r="842" spans="1:5" ht="15" customHeight="1" outlineLevel="1" x14ac:dyDescent="0.25">
      <c r="A842" s="1" t="s">
        <v>38</v>
      </c>
      <c r="B842" s="1" t="s">
        <v>39</v>
      </c>
      <c r="D842" s="6">
        <v>0</v>
      </c>
      <c r="E842" s="6"/>
    </row>
    <row r="843" spans="1:5" ht="15" customHeight="1" outlineLevel="1" x14ac:dyDescent="0.25">
      <c r="A843" s="1" t="s">
        <v>32</v>
      </c>
      <c r="B843" s="1" t="s">
        <v>33</v>
      </c>
      <c r="D843" s="6">
        <v>0</v>
      </c>
      <c r="E843" s="6"/>
    </row>
    <row r="844" spans="1:5" ht="15" customHeight="1" outlineLevel="1" x14ac:dyDescent="0.25">
      <c r="A844" s="1" t="s">
        <v>86</v>
      </c>
      <c r="B844" s="1" t="s">
        <v>87</v>
      </c>
      <c r="C844" s="12"/>
      <c r="D844" s="6">
        <v>0</v>
      </c>
      <c r="E844" s="6"/>
    </row>
    <row r="845" spans="1:5" ht="15" customHeight="1" outlineLevel="1" x14ac:dyDescent="0.25">
      <c r="A845" s="1" t="s">
        <v>40</v>
      </c>
      <c r="B845" s="1" t="s">
        <v>41</v>
      </c>
      <c r="D845" s="6">
        <v>0</v>
      </c>
      <c r="E845" s="6"/>
    </row>
    <row r="846" spans="1:5" ht="15" customHeight="1" outlineLevel="1" x14ac:dyDescent="0.25">
      <c r="A846" s="8" t="s">
        <v>34</v>
      </c>
      <c r="C846" s="16">
        <f>SUM(C826:C845)</f>
        <v>0</v>
      </c>
      <c r="D846" s="11">
        <f>SUM(D826:D845)</f>
        <v>0</v>
      </c>
      <c r="E846" s="6"/>
    </row>
    <row r="847" spans="1:5" ht="15" customHeight="1" outlineLevel="1" x14ac:dyDescent="0.25">
      <c r="D847" s="6"/>
    </row>
    <row r="848" spans="1:5" ht="15" customHeight="1" outlineLevel="1" x14ac:dyDescent="0.25">
      <c r="A848" s="8" t="s">
        <v>59</v>
      </c>
      <c r="D848" s="6"/>
    </row>
    <row r="849" spans="1:5" ht="15" customHeight="1" outlineLevel="1" x14ac:dyDescent="0.25">
      <c r="A849" s="8" t="s">
        <v>0</v>
      </c>
      <c r="B849" s="8" t="s">
        <v>1</v>
      </c>
      <c r="C849" s="5" t="s">
        <v>2</v>
      </c>
      <c r="D849" s="11" t="s">
        <v>3</v>
      </c>
    </row>
    <row r="850" spans="1:5" ht="15" customHeight="1" outlineLevel="1" x14ac:dyDescent="0.25">
      <c r="A850" s="1" t="s">
        <v>4</v>
      </c>
      <c r="B850" s="1" t="s">
        <v>5</v>
      </c>
      <c r="D850" s="6">
        <v>0</v>
      </c>
      <c r="E850" s="6"/>
    </row>
    <row r="851" spans="1:5" ht="15" customHeight="1" outlineLevel="1" x14ac:dyDescent="0.25">
      <c r="A851" s="1" t="s">
        <v>6</v>
      </c>
      <c r="B851" s="1" t="s">
        <v>7</v>
      </c>
      <c r="D851" s="6">
        <v>0</v>
      </c>
      <c r="E851" s="6"/>
    </row>
    <row r="852" spans="1:5" ht="15" customHeight="1" outlineLevel="1" x14ac:dyDescent="0.25">
      <c r="A852" s="1" t="s">
        <v>8</v>
      </c>
      <c r="B852" s="1" t="s">
        <v>9</v>
      </c>
      <c r="D852" s="6">
        <v>0</v>
      </c>
      <c r="E852" s="6"/>
    </row>
    <row r="853" spans="1:5" ht="15" customHeight="1" outlineLevel="1" x14ac:dyDescent="0.25">
      <c r="A853" s="1" t="s">
        <v>10</v>
      </c>
      <c r="B853" s="1" t="s">
        <v>11</v>
      </c>
      <c r="D853" s="6">
        <v>0</v>
      </c>
      <c r="E853" s="6"/>
    </row>
    <row r="854" spans="1:5" ht="15" customHeight="1" outlineLevel="1" x14ac:dyDescent="0.25">
      <c r="A854" s="1" t="s">
        <v>12</v>
      </c>
      <c r="B854" s="1" t="s">
        <v>13</v>
      </c>
      <c r="D854" s="6">
        <v>0</v>
      </c>
      <c r="E854" s="6"/>
    </row>
    <row r="855" spans="1:5" ht="15" customHeight="1" outlineLevel="1" x14ac:dyDescent="0.25">
      <c r="A855" s="1" t="s">
        <v>14</v>
      </c>
      <c r="B855" s="1" t="s">
        <v>15</v>
      </c>
      <c r="D855" s="6">
        <v>0</v>
      </c>
      <c r="E855" s="6"/>
    </row>
    <row r="856" spans="1:5" ht="15" customHeight="1" outlineLevel="1" x14ac:dyDescent="0.25">
      <c r="A856" s="1" t="s">
        <v>103</v>
      </c>
      <c r="B856" s="1" t="s">
        <v>104</v>
      </c>
      <c r="C856" s="15"/>
      <c r="D856" s="13">
        <v>0</v>
      </c>
      <c r="E856" s="6"/>
    </row>
    <row r="857" spans="1:5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5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5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5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5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5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5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5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86</v>
      </c>
      <c r="B868" s="1" t="s">
        <v>87</v>
      </c>
      <c r="C868" s="12"/>
      <c r="D868" s="6">
        <v>0</v>
      </c>
      <c r="E868" s="6"/>
    </row>
    <row r="869" spans="1:5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5" ht="15" customHeight="1" outlineLevel="1" x14ac:dyDescent="0.25">
      <c r="A870" s="8" t="s">
        <v>34</v>
      </c>
      <c r="C870" s="16">
        <f>SUM(C850:C869)</f>
        <v>0</v>
      </c>
      <c r="D870" s="11">
        <f>SUM(D850:D869)</f>
        <v>0</v>
      </c>
      <c r="E870" s="6"/>
    </row>
    <row r="871" spans="1:5" ht="15" customHeight="1" outlineLevel="1" x14ac:dyDescent="0.25">
      <c r="D871" s="6"/>
    </row>
    <row r="872" spans="1:5" ht="15" customHeight="1" outlineLevel="1" x14ac:dyDescent="0.25">
      <c r="A872" s="8" t="s">
        <v>60</v>
      </c>
      <c r="D872" s="6"/>
    </row>
    <row r="873" spans="1:5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5" ht="15" customHeight="1" outlineLevel="1" x14ac:dyDescent="0.25">
      <c r="A874" s="1" t="s">
        <v>4</v>
      </c>
      <c r="B874" s="1" t="s">
        <v>5</v>
      </c>
      <c r="D874" s="6">
        <v>0</v>
      </c>
      <c r="E874" s="6"/>
    </row>
    <row r="875" spans="1:5" ht="15" customHeight="1" outlineLevel="1" x14ac:dyDescent="0.25">
      <c r="A875" s="1" t="s">
        <v>6</v>
      </c>
      <c r="B875" s="1" t="s">
        <v>7</v>
      </c>
      <c r="D875" s="6">
        <v>0</v>
      </c>
      <c r="E875" s="6"/>
    </row>
    <row r="876" spans="1:5" ht="15" customHeight="1" outlineLevel="1" x14ac:dyDescent="0.25">
      <c r="A876" s="1" t="s">
        <v>8</v>
      </c>
      <c r="B876" s="1" t="s">
        <v>9</v>
      </c>
      <c r="D876" s="6">
        <v>0</v>
      </c>
      <c r="E876" s="6"/>
    </row>
    <row r="877" spans="1:5" ht="15" customHeight="1" outlineLevel="1" x14ac:dyDescent="0.25">
      <c r="A877" s="1" t="s">
        <v>10</v>
      </c>
      <c r="B877" s="1" t="s">
        <v>11</v>
      </c>
      <c r="D877" s="6">
        <v>0</v>
      </c>
      <c r="E877" s="6"/>
    </row>
    <row r="878" spans="1:5" ht="15" customHeight="1" outlineLevel="1" x14ac:dyDescent="0.25">
      <c r="A878" s="1" t="s">
        <v>12</v>
      </c>
      <c r="B878" s="1" t="s">
        <v>13</v>
      </c>
      <c r="D878" s="6">
        <v>0</v>
      </c>
      <c r="E878" s="6"/>
    </row>
    <row r="879" spans="1:5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5" ht="15" customHeight="1" outlineLevel="1" x14ac:dyDescent="0.25">
      <c r="A880" s="1" t="s">
        <v>103</v>
      </c>
      <c r="B880" s="1" t="s">
        <v>104</v>
      </c>
      <c r="C880" s="15"/>
      <c r="D880" s="13">
        <v>0</v>
      </c>
      <c r="E880" s="6"/>
    </row>
    <row r="881" spans="1:7" ht="15" customHeight="1" outlineLevel="1" x14ac:dyDescent="0.25">
      <c r="A881" s="1" t="s">
        <v>16</v>
      </c>
      <c r="B881" s="1" t="s">
        <v>17</v>
      </c>
      <c r="D881" s="6">
        <v>0</v>
      </c>
      <c r="E881" s="6"/>
    </row>
    <row r="882" spans="1:7" ht="15" customHeight="1" outlineLevel="1" x14ac:dyDescent="0.25">
      <c r="A882" s="1" t="s">
        <v>18</v>
      </c>
      <c r="B882" s="1" t="s">
        <v>19</v>
      </c>
      <c r="D882" s="6">
        <v>0</v>
      </c>
      <c r="E882" s="6"/>
    </row>
    <row r="883" spans="1:7" ht="15" customHeight="1" outlineLevel="1" x14ac:dyDescent="0.25">
      <c r="A883" s="1" t="s">
        <v>20</v>
      </c>
      <c r="B883" s="1" t="s">
        <v>21</v>
      </c>
      <c r="D883" s="6">
        <v>0</v>
      </c>
      <c r="E883" s="6"/>
      <c r="F883" s="20"/>
      <c r="G883" s="20"/>
    </row>
    <row r="884" spans="1:7" ht="15" customHeight="1" outlineLevel="1" x14ac:dyDescent="0.25">
      <c r="A884" s="1" t="s">
        <v>22</v>
      </c>
      <c r="B884" s="1" t="s">
        <v>23</v>
      </c>
      <c r="D884" s="6">
        <v>0</v>
      </c>
      <c r="E884" s="6"/>
    </row>
    <row r="885" spans="1:7" ht="15" customHeight="1" outlineLevel="1" x14ac:dyDescent="0.25">
      <c r="A885" s="1" t="s">
        <v>24</v>
      </c>
      <c r="B885" s="1" t="s">
        <v>25</v>
      </c>
      <c r="D885" s="6">
        <v>0</v>
      </c>
      <c r="E885" s="6"/>
    </row>
    <row r="886" spans="1:7" ht="15" customHeight="1" outlineLevel="1" x14ac:dyDescent="0.25">
      <c r="A886" s="1" t="s">
        <v>26</v>
      </c>
      <c r="B886" s="1" t="s">
        <v>27</v>
      </c>
      <c r="D886" s="6">
        <v>0</v>
      </c>
      <c r="E886" s="6"/>
    </row>
    <row r="887" spans="1:7" ht="15" customHeight="1" outlineLevel="1" x14ac:dyDescent="0.25">
      <c r="A887" s="1" t="s">
        <v>28</v>
      </c>
      <c r="B887" s="1" t="s">
        <v>29</v>
      </c>
      <c r="C887" s="2">
        <v>1</v>
      </c>
      <c r="D887" s="6">
        <v>915.2</v>
      </c>
      <c r="E887" s="6"/>
    </row>
    <row r="888" spans="1:7" ht="15" customHeight="1" outlineLevel="1" x14ac:dyDescent="0.25">
      <c r="A888" s="1" t="s">
        <v>30</v>
      </c>
      <c r="B888" s="1" t="s">
        <v>31</v>
      </c>
      <c r="D888" s="6">
        <v>0</v>
      </c>
      <c r="E888" s="6"/>
    </row>
    <row r="889" spans="1:7" ht="15" customHeight="1" outlineLevel="1" x14ac:dyDescent="0.25">
      <c r="A889" s="1" t="s">
        <v>36</v>
      </c>
      <c r="B889" s="1" t="s">
        <v>37</v>
      </c>
      <c r="D889" s="6">
        <v>0</v>
      </c>
      <c r="E889" s="6"/>
    </row>
    <row r="890" spans="1:7" ht="15" customHeight="1" outlineLevel="1" x14ac:dyDescent="0.25">
      <c r="A890" s="1" t="s">
        <v>38</v>
      </c>
      <c r="B890" s="1" t="s">
        <v>39</v>
      </c>
      <c r="D890" s="6">
        <v>0</v>
      </c>
      <c r="E890" s="6"/>
    </row>
    <row r="891" spans="1:7" ht="15" customHeight="1" outlineLevel="1" x14ac:dyDescent="0.25">
      <c r="A891" s="1" t="s">
        <v>32</v>
      </c>
      <c r="B891" s="1" t="s">
        <v>33</v>
      </c>
      <c r="D891" s="6">
        <v>0</v>
      </c>
      <c r="E891" s="6"/>
    </row>
    <row r="892" spans="1:7" ht="15" customHeight="1" outlineLevel="1" x14ac:dyDescent="0.25">
      <c r="A892" s="1" t="s">
        <v>86</v>
      </c>
      <c r="B892" s="1" t="s">
        <v>87</v>
      </c>
      <c r="C892" s="12"/>
      <c r="D892" s="6">
        <v>0</v>
      </c>
      <c r="E892" s="6"/>
    </row>
    <row r="893" spans="1:7" ht="15" customHeight="1" outlineLevel="1" x14ac:dyDescent="0.25">
      <c r="A893" s="1" t="s">
        <v>40</v>
      </c>
      <c r="B893" s="1" t="s">
        <v>41</v>
      </c>
      <c r="D893" s="6">
        <v>0</v>
      </c>
      <c r="E893" s="6"/>
    </row>
    <row r="894" spans="1:7" ht="15" customHeight="1" outlineLevel="1" x14ac:dyDescent="0.25">
      <c r="A894" s="8" t="s">
        <v>34</v>
      </c>
      <c r="C894" s="16">
        <f>SUM(C874:C893)</f>
        <v>1</v>
      </c>
      <c r="D894" s="11">
        <f>SUM(D874:D893)</f>
        <v>915.2</v>
      </c>
      <c r="E894" s="6"/>
    </row>
    <row r="895" spans="1:7" ht="15" customHeight="1" outlineLevel="1" x14ac:dyDescent="0.25">
      <c r="D895" s="6"/>
    </row>
    <row r="896" spans="1:7" ht="15" customHeight="1" outlineLevel="1" x14ac:dyDescent="0.25">
      <c r="A896" s="8" t="s">
        <v>61</v>
      </c>
      <c r="D896" s="6"/>
    </row>
    <row r="897" spans="1:5" ht="15" customHeight="1" outlineLevel="1" x14ac:dyDescent="0.25">
      <c r="A897" s="8" t="s">
        <v>0</v>
      </c>
      <c r="B897" s="8" t="s">
        <v>1</v>
      </c>
      <c r="C897" s="5" t="s">
        <v>2</v>
      </c>
      <c r="D897" s="11" t="s">
        <v>3</v>
      </c>
    </row>
    <row r="898" spans="1:5" ht="15" customHeight="1" outlineLevel="1" x14ac:dyDescent="0.25">
      <c r="A898" s="1" t="s">
        <v>4</v>
      </c>
      <c r="B898" s="1" t="s">
        <v>5</v>
      </c>
      <c r="D898" s="6">
        <v>0</v>
      </c>
      <c r="E898" s="6"/>
    </row>
    <row r="899" spans="1:5" ht="15" customHeight="1" outlineLevel="1" x14ac:dyDescent="0.25">
      <c r="A899" s="1" t="s">
        <v>6</v>
      </c>
      <c r="B899" s="1" t="s">
        <v>7</v>
      </c>
      <c r="D899" s="6">
        <v>0</v>
      </c>
      <c r="E899" s="6"/>
    </row>
    <row r="900" spans="1:5" ht="15" customHeight="1" outlineLevel="1" x14ac:dyDescent="0.25">
      <c r="A900" s="1" t="s">
        <v>8</v>
      </c>
      <c r="B900" s="1" t="s">
        <v>9</v>
      </c>
      <c r="D900" s="6">
        <v>0</v>
      </c>
      <c r="E900" s="6"/>
    </row>
    <row r="901" spans="1:5" ht="15" customHeight="1" outlineLevel="1" x14ac:dyDescent="0.25">
      <c r="A901" s="1" t="s">
        <v>10</v>
      </c>
      <c r="B901" s="1" t="s">
        <v>11</v>
      </c>
      <c r="D901" s="6">
        <v>0</v>
      </c>
      <c r="E901" s="6"/>
    </row>
    <row r="902" spans="1:5" ht="15" customHeight="1" outlineLevel="1" x14ac:dyDescent="0.25">
      <c r="A902" s="1" t="s">
        <v>12</v>
      </c>
      <c r="B902" s="1" t="s">
        <v>13</v>
      </c>
      <c r="D902" s="6">
        <v>0</v>
      </c>
      <c r="E902" s="6"/>
    </row>
    <row r="903" spans="1:5" ht="15" customHeight="1" outlineLevel="1" x14ac:dyDescent="0.25">
      <c r="A903" s="1" t="s">
        <v>14</v>
      </c>
      <c r="B903" s="1" t="s">
        <v>15</v>
      </c>
      <c r="D903" s="6">
        <v>0</v>
      </c>
      <c r="E903" s="6"/>
    </row>
    <row r="904" spans="1:5" ht="15" customHeight="1" outlineLevel="1" x14ac:dyDescent="0.25">
      <c r="A904" s="1" t="s">
        <v>103</v>
      </c>
      <c r="B904" s="1" t="s">
        <v>104</v>
      </c>
      <c r="C904" s="15"/>
      <c r="D904" s="13">
        <v>0</v>
      </c>
      <c r="E904" s="6"/>
    </row>
    <row r="905" spans="1:5" ht="15" customHeight="1" outlineLevel="1" x14ac:dyDescent="0.25">
      <c r="A905" s="1" t="s">
        <v>16</v>
      </c>
      <c r="B905" s="1" t="s">
        <v>17</v>
      </c>
      <c r="D905" s="6">
        <v>0</v>
      </c>
      <c r="E905" s="6"/>
    </row>
    <row r="906" spans="1:5" ht="15" customHeight="1" outlineLevel="1" x14ac:dyDescent="0.25">
      <c r="A906" s="1" t="s">
        <v>18</v>
      </c>
      <c r="B906" s="1" t="s">
        <v>19</v>
      </c>
      <c r="D906" s="6">
        <v>0</v>
      </c>
      <c r="E906" s="6"/>
    </row>
    <row r="907" spans="1:5" ht="15" customHeight="1" outlineLevel="1" x14ac:dyDescent="0.25">
      <c r="A907" s="1" t="s">
        <v>20</v>
      </c>
      <c r="B907" s="1" t="s">
        <v>21</v>
      </c>
      <c r="D907" s="6">
        <v>0</v>
      </c>
      <c r="E907" s="6"/>
    </row>
    <row r="908" spans="1:5" ht="15" customHeight="1" outlineLevel="1" x14ac:dyDescent="0.25">
      <c r="A908" s="1" t="s">
        <v>22</v>
      </c>
      <c r="B908" s="1" t="s">
        <v>23</v>
      </c>
      <c r="D908" s="6">
        <v>0</v>
      </c>
      <c r="E908" s="6"/>
    </row>
    <row r="909" spans="1:5" ht="15" customHeight="1" outlineLevel="1" x14ac:dyDescent="0.25">
      <c r="A909" s="1" t="s">
        <v>24</v>
      </c>
      <c r="B909" s="1" t="s">
        <v>25</v>
      </c>
      <c r="D909" s="6">
        <v>0</v>
      </c>
      <c r="E909" s="6"/>
    </row>
    <row r="910" spans="1:5" ht="15" customHeight="1" outlineLevel="1" x14ac:dyDescent="0.25">
      <c r="A910" s="1" t="s">
        <v>26</v>
      </c>
      <c r="B910" s="1" t="s">
        <v>27</v>
      </c>
      <c r="D910" s="6">
        <v>0</v>
      </c>
      <c r="E910" s="6"/>
    </row>
    <row r="911" spans="1:5" ht="15" customHeight="1" outlineLevel="1" x14ac:dyDescent="0.25">
      <c r="A911" s="1" t="s">
        <v>28</v>
      </c>
      <c r="B911" s="1" t="s">
        <v>29</v>
      </c>
      <c r="D911" s="6">
        <v>0</v>
      </c>
      <c r="E911" s="6"/>
    </row>
    <row r="912" spans="1:5" ht="15" customHeight="1" outlineLevel="1" x14ac:dyDescent="0.25">
      <c r="A912" s="1" t="s">
        <v>30</v>
      </c>
      <c r="B912" s="1" t="s">
        <v>31</v>
      </c>
      <c r="D912" s="6">
        <v>0</v>
      </c>
      <c r="E912" s="6"/>
    </row>
    <row r="913" spans="1:5" ht="15" customHeight="1" outlineLevel="1" x14ac:dyDescent="0.25">
      <c r="A913" s="1" t="s">
        <v>36</v>
      </c>
      <c r="B913" s="1" t="s">
        <v>37</v>
      </c>
      <c r="D913" s="6">
        <v>0</v>
      </c>
      <c r="E913" s="6"/>
    </row>
    <row r="914" spans="1:5" ht="15" customHeight="1" outlineLevel="1" x14ac:dyDescent="0.25">
      <c r="A914" s="1" t="s">
        <v>38</v>
      </c>
      <c r="B914" s="1" t="s">
        <v>39</v>
      </c>
      <c r="D914" s="6">
        <v>0</v>
      </c>
      <c r="E914" s="6"/>
    </row>
    <row r="915" spans="1:5" ht="15" customHeight="1" outlineLevel="1" x14ac:dyDescent="0.25">
      <c r="A915" s="1" t="s">
        <v>32</v>
      </c>
      <c r="B915" s="1" t="s">
        <v>33</v>
      </c>
      <c r="D915" s="6">
        <v>0</v>
      </c>
      <c r="E915" s="6"/>
    </row>
    <row r="916" spans="1:5" ht="15" customHeight="1" outlineLevel="1" x14ac:dyDescent="0.25">
      <c r="A916" s="1" t="s">
        <v>86</v>
      </c>
      <c r="B916" s="1" t="s">
        <v>87</v>
      </c>
      <c r="C916" s="12"/>
      <c r="D916" s="6">
        <v>0</v>
      </c>
      <c r="E916" s="6"/>
    </row>
    <row r="917" spans="1:5" ht="15" customHeight="1" outlineLevel="1" x14ac:dyDescent="0.25">
      <c r="A917" s="1" t="s">
        <v>40</v>
      </c>
      <c r="B917" s="1" t="s">
        <v>41</v>
      </c>
      <c r="D917" s="6">
        <v>0</v>
      </c>
      <c r="E917" s="6"/>
    </row>
    <row r="918" spans="1:5" s="24" customFormat="1" ht="15" customHeight="1" outlineLevel="1" x14ac:dyDescent="0.25">
      <c r="A918" s="23" t="s">
        <v>34</v>
      </c>
      <c r="C918" s="25">
        <f>SUM(C898:C917)</f>
        <v>0</v>
      </c>
      <c r="D918" s="26">
        <f>SUM(D898:D917)</f>
        <v>0</v>
      </c>
      <c r="E918" s="27"/>
    </row>
    <row r="919" spans="1:5" ht="15" customHeight="1" outlineLevel="1" x14ac:dyDescent="0.25">
      <c r="D919" s="6"/>
    </row>
    <row r="920" spans="1:5" ht="15" customHeight="1" outlineLevel="1" x14ac:dyDescent="0.25">
      <c r="A920" s="8" t="s">
        <v>67</v>
      </c>
      <c r="D920" s="6"/>
    </row>
    <row r="921" spans="1:5" ht="15" customHeight="1" outlineLevel="1" x14ac:dyDescent="0.25">
      <c r="A921" s="8" t="s">
        <v>0</v>
      </c>
      <c r="B921" s="8" t="s">
        <v>1</v>
      </c>
      <c r="C921" s="5" t="s">
        <v>2</v>
      </c>
      <c r="D921" s="11" t="s">
        <v>3</v>
      </c>
    </row>
    <row r="922" spans="1:5" ht="15" customHeight="1" outlineLevel="1" x14ac:dyDescent="0.25">
      <c r="A922" s="1" t="s">
        <v>4</v>
      </c>
      <c r="B922" s="1" t="s">
        <v>5</v>
      </c>
      <c r="D922" s="6">
        <v>0</v>
      </c>
      <c r="E922" s="6"/>
    </row>
    <row r="923" spans="1:5" ht="15" customHeight="1" outlineLevel="1" x14ac:dyDescent="0.25">
      <c r="A923" s="1" t="s">
        <v>6</v>
      </c>
      <c r="B923" s="1" t="s">
        <v>7</v>
      </c>
      <c r="D923" s="6">
        <v>0</v>
      </c>
      <c r="E923" s="6"/>
    </row>
    <row r="924" spans="1:5" ht="15" customHeight="1" outlineLevel="1" x14ac:dyDescent="0.25">
      <c r="A924" s="1" t="s">
        <v>8</v>
      </c>
      <c r="B924" s="1" t="s">
        <v>9</v>
      </c>
      <c r="D924" s="6">
        <v>0</v>
      </c>
      <c r="E924" s="6"/>
    </row>
    <row r="925" spans="1:5" ht="15" customHeight="1" outlineLevel="1" x14ac:dyDescent="0.25">
      <c r="A925" s="1" t="s">
        <v>10</v>
      </c>
      <c r="B925" s="1" t="s">
        <v>11</v>
      </c>
      <c r="D925" s="6">
        <v>0</v>
      </c>
      <c r="E925" s="6"/>
    </row>
    <row r="926" spans="1:5" ht="15" customHeight="1" outlineLevel="1" x14ac:dyDescent="0.25">
      <c r="A926" s="1" t="s">
        <v>12</v>
      </c>
      <c r="B926" s="1" t="s">
        <v>13</v>
      </c>
      <c r="D926" s="6">
        <v>0</v>
      </c>
      <c r="E926" s="6"/>
    </row>
    <row r="927" spans="1:5" ht="15" customHeight="1" outlineLevel="1" x14ac:dyDescent="0.25">
      <c r="A927" s="1" t="s">
        <v>14</v>
      </c>
      <c r="B927" s="1" t="s">
        <v>15</v>
      </c>
      <c r="D927" s="6">
        <v>0</v>
      </c>
      <c r="E927" s="6"/>
    </row>
    <row r="928" spans="1:5" ht="15" customHeight="1" outlineLevel="1" x14ac:dyDescent="0.25">
      <c r="A928" s="1" t="s">
        <v>103</v>
      </c>
      <c r="B928" s="1" t="s">
        <v>104</v>
      </c>
      <c r="C928" s="15"/>
      <c r="D928" s="13">
        <v>0</v>
      </c>
      <c r="E928" s="6"/>
    </row>
    <row r="929" spans="1:5" ht="15" customHeight="1" outlineLevel="1" x14ac:dyDescent="0.25">
      <c r="A929" s="1" t="s">
        <v>16</v>
      </c>
      <c r="B929" s="1" t="s">
        <v>17</v>
      </c>
      <c r="D929" s="6">
        <v>0</v>
      </c>
      <c r="E929" s="6"/>
    </row>
    <row r="930" spans="1:5" ht="15" customHeight="1" outlineLevel="1" x14ac:dyDescent="0.25">
      <c r="A930" s="1" t="s">
        <v>18</v>
      </c>
      <c r="B930" s="1" t="s">
        <v>19</v>
      </c>
      <c r="D930" s="6">
        <v>0</v>
      </c>
      <c r="E930" s="6"/>
    </row>
    <row r="931" spans="1:5" ht="15" customHeight="1" outlineLevel="1" x14ac:dyDescent="0.25">
      <c r="A931" s="1" t="s">
        <v>20</v>
      </c>
      <c r="B931" s="1" t="s">
        <v>21</v>
      </c>
      <c r="D931" s="6">
        <v>0</v>
      </c>
      <c r="E931" s="6"/>
    </row>
    <row r="932" spans="1:5" ht="15" customHeight="1" outlineLevel="1" x14ac:dyDescent="0.25">
      <c r="A932" s="1" t="s">
        <v>22</v>
      </c>
      <c r="B932" s="1" t="s">
        <v>23</v>
      </c>
      <c r="D932" s="6">
        <v>0</v>
      </c>
      <c r="E932" s="6"/>
    </row>
    <row r="933" spans="1:5" ht="15" customHeight="1" outlineLevel="1" x14ac:dyDescent="0.25">
      <c r="A933" s="1" t="s">
        <v>24</v>
      </c>
      <c r="B933" s="1" t="s">
        <v>25</v>
      </c>
      <c r="D933" s="6">
        <v>0</v>
      </c>
      <c r="E933" s="6"/>
    </row>
    <row r="934" spans="1:5" ht="15" customHeight="1" outlineLevel="1" x14ac:dyDescent="0.25">
      <c r="A934" s="1" t="s">
        <v>26</v>
      </c>
      <c r="B934" s="1" t="s">
        <v>27</v>
      </c>
      <c r="D934" s="6">
        <v>0</v>
      </c>
      <c r="E934" s="6"/>
    </row>
    <row r="935" spans="1:5" ht="15" customHeight="1" outlineLevel="1" x14ac:dyDescent="0.25">
      <c r="A935" s="1" t="s">
        <v>28</v>
      </c>
      <c r="B935" s="1" t="s">
        <v>29</v>
      </c>
      <c r="D935" s="6">
        <v>0</v>
      </c>
      <c r="E935" s="6"/>
    </row>
    <row r="936" spans="1:5" ht="15" customHeight="1" outlineLevel="1" x14ac:dyDescent="0.25">
      <c r="A936" s="1" t="s">
        <v>30</v>
      </c>
      <c r="B936" s="1" t="s">
        <v>31</v>
      </c>
      <c r="D936" s="6">
        <v>0</v>
      </c>
      <c r="E936" s="6"/>
    </row>
    <row r="937" spans="1:5" ht="15" customHeight="1" outlineLevel="1" x14ac:dyDescent="0.25">
      <c r="A937" s="1" t="s">
        <v>36</v>
      </c>
      <c r="B937" s="1" t="s">
        <v>37</v>
      </c>
      <c r="D937" s="6">
        <v>0</v>
      </c>
      <c r="E937" s="6"/>
    </row>
    <row r="938" spans="1:5" ht="15" customHeight="1" outlineLevel="1" x14ac:dyDescent="0.25">
      <c r="A938" s="1" t="s">
        <v>38</v>
      </c>
      <c r="B938" s="1" t="s">
        <v>39</v>
      </c>
      <c r="D938" s="6">
        <v>0</v>
      </c>
      <c r="E938" s="6"/>
    </row>
    <row r="939" spans="1:5" ht="15" customHeight="1" outlineLevel="1" x14ac:dyDescent="0.25">
      <c r="A939" s="1" t="s">
        <v>32</v>
      </c>
      <c r="B939" s="1" t="s">
        <v>33</v>
      </c>
      <c r="D939" s="6">
        <v>0</v>
      </c>
      <c r="E939" s="6"/>
    </row>
    <row r="940" spans="1:5" ht="15" customHeight="1" outlineLevel="1" x14ac:dyDescent="0.25">
      <c r="A940" s="1" t="s">
        <v>86</v>
      </c>
      <c r="B940" s="1" t="s">
        <v>87</v>
      </c>
      <c r="C940" s="12"/>
      <c r="D940" s="6">
        <v>0</v>
      </c>
      <c r="E940" s="6"/>
    </row>
    <row r="941" spans="1:5" ht="15" customHeight="1" outlineLevel="1" x14ac:dyDescent="0.25">
      <c r="A941" s="1" t="s">
        <v>40</v>
      </c>
      <c r="B941" s="1" t="s">
        <v>41</v>
      </c>
      <c r="D941" s="6">
        <v>0</v>
      </c>
      <c r="E941" s="6"/>
    </row>
    <row r="942" spans="1:5" s="24" customFormat="1" ht="15" customHeight="1" outlineLevel="1" x14ac:dyDescent="0.25">
      <c r="A942" s="23" t="s">
        <v>34</v>
      </c>
      <c r="C942" s="25">
        <f>SUM(C922:C941)</f>
        <v>0</v>
      </c>
      <c r="D942" s="26">
        <f>SUM(D922:D941)</f>
        <v>0</v>
      </c>
      <c r="E942" s="27"/>
    </row>
    <row r="943" spans="1:5" s="24" customFormat="1" ht="15" customHeight="1" outlineLevel="1" x14ac:dyDescent="0.25">
      <c r="A943" s="23"/>
      <c r="C943" s="25"/>
      <c r="D943" s="26"/>
      <c r="E943" s="27"/>
    </row>
    <row r="944" spans="1:5" ht="15" customHeight="1" outlineLevel="1" x14ac:dyDescent="0.25">
      <c r="A944" s="8" t="s">
        <v>62</v>
      </c>
      <c r="D944" s="6"/>
    </row>
    <row r="945" spans="1:10" ht="15" customHeight="1" outlineLevel="1" x14ac:dyDescent="0.25">
      <c r="A945" s="8" t="s">
        <v>0</v>
      </c>
      <c r="B945" s="8" t="s">
        <v>1</v>
      </c>
      <c r="C945" s="5" t="s">
        <v>2</v>
      </c>
      <c r="D945" s="11" t="s">
        <v>3</v>
      </c>
    </row>
    <row r="946" spans="1:10" ht="15" customHeight="1" outlineLevel="1" x14ac:dyDescent="0.25">
      <c r="A946" s="1" t="s">
        <v>4</v>
      </c>
      <c r="B946" s="1" t="s">
        <v>5</v>
      </c>
      <c r="D946" s="6">
        <v>0</v>
      </c>
      <c r="E946" s="6"/>
      <c r="F946" s="20"/>
      <c r="G946" s="20"/>
      <c r="H946" s="20"/>
      <c r="I946" s="20"/>
      <c r="J946" s="20"/>
    </row>
    <row r="947" spans="1:10" ht="15" customHeight="1" outlineLevel="1" x14ac:dyDescent="0.25">
      <c r="A947" s="1" t="s">
        <v>6</v>
      </c>
      <c r="B947" s="1" t="s">
        <v>7</v>
      </c>
      <c r="D947" s="6">
        <v>0</v>
      </c>
      <c r="E947" s="6"/>
      <c r="F947" s="20"/>
      <c r="G947" s="20"/>
      <c r="H947" s="20"/>
      <c r="I947" s="20"/>
      <c r="J947" s="20"/>
    </row>
    <row r="948" spans="1:10" ht="15" customHeight="1" outlineLevel="1" x14ac:dyDescent="0.25">
      <c r="A948" s="1" t="s">
        <v>8</v>
      </c>
      <c r="B948" s="1" t="s">
        <v>9</v>
      </c>
      <c r="D948" s="6">
        <v>0</v>
      </c>
      <c r="E948" s="6"/>
      <c r="F948" s="20"/>
      <c r="G948" s="20"/>
      <c r="H948" s="20"/>
      <c r="I948" s="20"/>
      <c r="J948" s="20"/>
    </row>
    <row r="949" spans="1:10" ht="15" customHeight="1" outlineLevel="1" x14ac:dyDescent="0.25">
      <c r="A949" s="1" t="s">
        <v>10</v>
      </c>
      <c r="B949" s="1" t="s">
        <v>11</v>
      </c>
      <c r="D949" s="6">
        <v>0</v>
      </c>
      <c r="E949" s="6"/>
      <c r="F949" s="20"/>
      <c r="G949" s="20"/>
      <c r="H949" s="20"/>
      <c r="I949" s="20"/>
      <c r="J949" s="20"/>
    </row>
    <row r="950" spans="1:10" ht="15" customHeight="1" outlineLevel="1" x14ac:dyDescent="0.25">
      <c r="A950" s="1" t="s">
        <v>12</v>
      </c>
      <c r="B950" s="1" t="s">
        <v>13</v>
      </c>
      <c r="D950" s="6">
        <v>0</v>
      </c>
      <c r="E950" s="6"/>
      <c r="F950" s="20"/>
      <c r="G950" s="20"/>
      <c r="H950" s="20"/>
      <c r="I950" s="20"/>
    </row>
    <row r="951" spans="1:10" ht="15" customHeight="1" outlineLevel="1" x14ac:dyDescent="0.25">
      <c r="A951" s="1" t="s">
        <v>14</v>
      </c>
      <c r="B951" s="1" t="s">
        <v>15</v>
      </c>
      <c r="D951" s="6">
        <v>0</v>
      </c>
      <c r="E951" s="6"/>
    </row>
    <row r="952" spans="1:10" ht="15" customHeight="1" outlineLevel="1" x14ac:dyDescent="0.25">
      <c r="A952" s="1" t="s">
        <v>103</v>
      </c>
      <c r="B952" s="1" t="s">
        <v>104</v>
      </c>
      <c r="C952" s="15"/>
      <c r="D952" s="13">
        <v>0</v>
      </c>
      <c r="E952" s="6"/>
    </row>
    <row r="953" spans="1:10" ht="15" customHeight="1" outlineLevel="1" x14ac:dyDescent="0.25">
      <c r="A953" s="1" t="s">
        <v>16</v>
      </c>
      <c r="B953" s="1" t="s">
        <v>17</v>
      </c>
      <c r="D953" s="6">
        <v>0</v>
      </c>
      <c r="E953" s="6"/>
    </row>
    <row r="954" spans="1:10" ht="15" customHeight="1" outlineLevel="1" x14ac:dyDescent="0.25">
      <c r="A954" s="1" t="s">
        <v>18</v>
      </c>
      <c r="B954" s="1" t="s">
        <v>19</v>
      </c>
      <c r="D954" s="6">
        <v>0</v>
      </c>
      <c r="E954" s="6"/>
    </row>
    <row r="955" spans="1:10" ht="15" customHeight="1" outlineLevel="1" x14ac:dyDescent="0.25">
      <c r="A955" s="1" t="s">
        <v>20</v>
      </c>
      <c r="B955" s="1" t="s">
        <v>21</v>
      </c>
      <c r="D955" s="6">
        <v>0</v>
      </c>
      <c r="E955" s="6"/>
    </row>
    <row r="956" spans="1:10" ht="15" customHeight="1" outlineLevel="1" x14ac:dyDescent="0.25">
      <c r="A956" s="1" t="s">
        <v>22</v>
      </c>
      <c r="B956" s="1" t="s">
        <v>23</v>
      </c>
      <c r="D956" s="6">
        <v>0</v>
      </c>
      <c r="E956" s="6"/>
    </row>
    <row r="957" spans="1:10" ht="15" customHeight="1" outlineLevel="1" x14ac:dyDescent="0.25">
      <c r="A957" s="1" t="s">
        <v>24</v>
      </c>
      <c r="B957" s="1" t="s">
        <v>25</v>
      </c>
      <c r="D957" s="6">
        <v>0</v>
      </c>
      <c r="E957" s="6"/>
    </row>
    <row r="958" spans="1:10" ht="15" customHeight="1" outlineLevel="1" x14ac:dyDescent="0.25">
      <c r="A958" s="1" t="s">
        <v>26</v>
      </c>
      <c r="B958" s="1" t="s">
        <v>27</v>
      </c>
      <c r="D958" s="6">
        <v>0</v>
      </c>
      <c r="E958" s="6"/>
    </row>
    <row r="959" spans="1:10" ht="15" customHeight="1" outlineLevel="1" x14ac:dyDescent="0.25">
      <c r="A959" s="1" t="s">
        <v>28</v>
      </c>
      <c r="B959" s="1" t="s">
        <v>29</v>
      </c>
      <c r="D959" s="6">
        <v>0</v>
      </c>
      <c r="E959" s="6"/>
    </row>
    <row r="960" spans="1:10" ht="15" customHeight="1" outlineLevel="1" x14ac:dyDescent="0.25">
      <c r="A960" s="1" t="s">
        <v>30</v>
      </c>
      <c r="B960" s="1" t="s">
        <v>31</v>
      </c>
      <c r="D960" s="6">
        <v>0</v>
      </c>
      <c r="E960" s="6"/>
    </row>
    <row r="961" spans="1:5" ht="15" customHeight="1" outlineLevel="1" x14ac:dyDescent="0.25">
      <c r="A961" s="1" t="s">
        <v>36</v>
      </c>
      <c r="B961" s="1" t="s">
        <v>37</v>
      </c>
      <c r="D961" s="6">
        <v>0</v>
      </c>
      <c r="E961" s="6"/>
    </row>
    <row r="962" spans="1:5" ht="15" customHeight="1" outlineLevel="1" x14ac:dyDescent="0.25">
      <c r="A962" s="1" t="s">
        <v>38</v>
      </c>
      <c r="B962" s="1" t="s">
        <v>39</v>
      </c>
      <c r="D962" s="6">
        <v>0</v>
      </c>
      <c r="E962" s="6"/>
    </row>
    <row r="963" spans="1:5" ht="15" customHeight="1" outlineLevel="1" x14ac:dyDescent="0.25">
      <c r="A963" s="1" t="s">
        <v>32</v>
      </c>
      <c r="B963" s="1" t="s">
        <v>33</v>
      </c>
      <c r="D963" s="6">
        <v>0</v>
      </c>
      <c r="E963" s="6"/>
    </row>
    <row r="964" spans="1:5" ht="15" customHeight="1" outlineLevel="1" x14ac:dyDescent="0.25">
      <c r="A964" s="1" t="s">
        <v>86</v>
      </c>
      <c r="B964" s="1" t="s">
        <v>87</v>
      </c>
      <c r="C964" s="12"/>
      <c r="D964" s="6">
        <v>0</v>
      </c>
      <c r="E964" s="6"/>
    </row>
    <row r="965" spans="1:5" ht="15" customHeight="1" outlineLevel="1" x14ac:dyDescent="0.25">
      <c r="A965" s="1" t="s">
        <v>40</v>
      </c>
      <c r="B965" s="1" t="s">
        <v>41</v>
      </c>
      <c r="D965" s="6">
        <v>0</v>
      </c>
      <c r="E965" s="6"/>
    </row>
    <row r="966" spans="1:5" ht="15" customHeight="1" outlineLevel="1" x14ac:dyDescent="0.25">
      <c r="A966" s="8" t="s">
        <v>34</v>
      </c>
      <c r="C966" s="16">
        <f>SUM(C946:C965)</f>
        <v>0</v>
      </c>
      <c r="D966" s="11">
        <f>SUM(D946:D965)</f>
        <v>0</v>
      </c>
      <c r="E966" s="6"/>
    </row>
    <row r="967" spans="1:5" ht="15" customHeight="1" outlineLevel="1" x14ac:dyDescent="0.25">
      <c r="D967" s="6"/>
    </row>
    <row r="968" spans="1:5" ht="15" customHeight="1" outlineLevel="1" x14ac:dyDescent="0.25">
      <c r="A968" s="8" t="s">
        <v>63</v>
      </c>
      <c r="D968" s="6"/>
    </row>
    <row r="969" spans="1:5" ht="15" customHeight="1" outlineLevel="1" x14ac:dyDescent="0.25">
      <c r="A969" s="8" t="s">
        <v>0</v>
      </c>
      <c r="B969" s="8" t="s">
        <v>1</v>
      </c>
      <c r="C969" s="5" t="s">
        <v>2</v>
      </c>
      <c r="D969" s="11" t="s">
        <v>3</v>
      </c>
    </row>
    <row r="970" spans="1:5" ht="15" customHeight="1" outlineLevel="1" x14ac:dyDescent="0.25">
      <c r="A970" s="1" t="s">
        <v>4</v>
      </c>
      <c r="B970" s="1" t="s">
        <v>5</v>
      </c>
      <c r="D970" s="6">
        <v>0</v>
      </c>
      <c r="E970" s="6"/>
    </row>
    <row r="971" spans="1:5" ht="15" customHeight="1" outlineLevel="1" x14ac:dyDescent="0.25">
      <c r="A971" s="1" t="s">
        <v>6</v>
      </c>
      <c r="B971" s="1" t="s">
        <v>7</v>
      </c>
      <c r="C971" s="20"/>
      <c r="D971" s="21">
        <v>0</v>
      </c>
      <c r="E971" s="6"/>
    </row>
    <row r="972" spans="1:5" ht="15" customHeight="1" outlineLevel="1" x14ac:dyDescent="0.25">
      <c r="A972" s="1" t="s">
        <v>8</v>
      </c>
      <c r="B972" s="1" t="s">
        <v>9</v>
      </c>
      <c r="D972" s="6">
        <v>0</v>
      </c>
      <c r="E972" s="6"/>
    </row>
    <row r="973" spans="1:5" ht="15" customHeight="1" outlineLevel="1" x14ac:dyDescent="0.25">
      <c r="A973" s="1" t="s">
        <v>10</v>
      </c>
      <c r="B973" s="1" t="s">
        <v>11</v>
      </c>
      <c r="D973" s="6">
        <v>0</v>
      </c>
      <c r="E973" s="6"/>
    </row>
    <row r="974" spans="1:5" ht="15" customHeight="1" outlineLevel="1" x14ac:dyDescent="0.25">
      <c r="A974" s="1" t="s">
        <v>12</v>
      </c>
      <c r="B974" s="1" t="s">
        <v>13</v>
      </c>
      <c r="D974" s="6">
        <v>0</v>
      </c>
      <c r="E974" s="6"/>
    </row>
    <row r="975" spans="1:5" ht="15" customHeight="1" outlineLevel="1" x14ac:dyDescent="0.25">
      <c r="A975" s="1" t="s">
        <v>14</v>
      </c>
      <c r="B975" s="1" t="s">
        <v>15</v>
      </c>
      <c r="D975" s="6">
        <v>0</v>
      </c>
      <c r="E975" s="6"/>
    </row>
    <row r="976" spans="1:5" ht="15" customHeight="1" outlineLevel="1" x14ac:dyDescent="0.25">
      <c r="A976" s="1" t="s">
        <v>103</v>
      </c>
      <c r="B976" s="1" t="s">
        <v>104</v>
      </c>
      <c r="C976" s="15"/>
      <c r="D976" s="13">
        <v>0</v>
      </c>
      <c r="E976" s="6"/>
    </row>
    <row r="977" spans="1:5" ht="15" customHeight="1" outlineLevel="1" x14ac:dyDescent="0.25">
      <c r="A977" s="1" t="s">
        <v>16</v>
      </c>
      <c r="B977" s="1" t="s">
        <v>17</v>
      </c>
      <c r="D977" s="6">
        <v>0</v>
      </c>
      <c r="E977" s="6"/>
    </row>
    <row r="978" spans="1:5" ht="15" customHeight="1" outlineLevel="1" x14ac:dyDescent="0.25">
      <c r="A978" s="1" t="s">
        <v>18</v>
      </c>
      <c r="B978" s="1" t="s">
        <v>19</v>
      </c>
      <c r="D978" s="6">
        <v>0</v>
      </c>
      <c r="E978" s="6"/>
    </row>
    <row r="979" spans="1:5" ht="15" customHeight="1" outlineLevel="1" x14ac:dyDescent="0.25">
      <c r="A979" s="1" t="s">
        <v>20</v>
      </c>
      <c r="B979" s="1" t="s">
        <v>21</v>
      </c>
      <c r="D979" s="6">
        <v>0</v>
      </c>
      <c r="E979" s="6"/>
    </row>
    <row r="980" spans="1:5" ht="15" customHeight="1" outlineLevel="1" x14ac:dyDescent="0.25">
      <c r="A980" s="1" t="s">
        <v>22</v>
      </c>
      <c r="B980" s="1" t="s">
        <v>23</v>
      </c>
      <c r="D980" s="6">
        <v>0</v>
      </c>
      <c r="E980" s="6"/>
    </row>
    <row r="981" spans="1:5" ht="15" customHeight="1" outlineLevel="1" x14ac:dyDescent="0.25">
      <c r="A981" s="1" t="s">
        <v>24</v>
      </c>
      <c r="B981" s="1" t="s">
        <v>25</v>
      </c>
      <c r="D981" s="6">
        <v>0</v>
      </c>
      <c r="E981" s="6"/>
    </row>
    <row r="982" spans="1:5" ht="15" customHeight="1" outlineLevel="1" x14ac:dyDescent="0.25">
      <c r="A982" s="1" t="s">
        <v>26</v>
      </c>
      <c r="B982" s="1" t="s">
        <v>27</v>
      </c>
      <c r="D982" s="6">
        <v>0</v>
      </c>
      <c r="E982" s="6"/>
    </row>
    <row r="983" spans="1:5" ht="15" customHeight="1" outlineLevel="1" x14ac:dyDescent="0.25">
      <c r="A983" s="1" t="s">
        <v>28</v>
      </c>
      <c r="B983" s="1" t="s">
        <v>29</v>
      </c>
      <c r="D983" s="6">
        <v>0</v>
      </c>
      <c r="E983" s="6"/>
    </row>
    <row r="984" spans="1:5" ht="15" customHeight="1" outlineLevel="1" x14ac:dyDescent="0.25">
      <c r="A984" s="1" t="s">
        <v>30</v>
      </c>
      <c r="B984" s="1" t="s">
        <v>31</v>
      </c>
      <c r="D984" s="6">
        <v>0</v>
      </c>
      <c r="E984" s="6"/>
    </row>
    <row r="985" spans="1:5" ht="15" customHeight="1" outlineLevel="1" x14ac:dyDescent="0.25">
      <c r="A985" s="1" t="s">
        <v>36</v>
      </c>
      <c r="B985" s="1" t="s">
        <v>37</v>
      </c>
      <c r="D985" s="6">
        <v>0</v>
      </c>
      <c r="E985" s="6"/>
    </row>
    <row r="986" spans="1:5" ht="15" customHeight="1" outlineLevel="1" x14ac:dyDescent="0.25">
      <c r="A986" s="1" t="s">
        <v>38</v>
      </c>
      <c r="B986" s="1" t="s">
        <v>39</v>
      </c>
      <c r="D986" s="6">
        <v>0</v>
      </c>
      <c r="E986" s="6"/>
    </row>
    <row r="987" spans="1:5" ht="15" customHeight="1" outlineLevel="1" x14ac:dyDescent="0.25">
      <c r="A987" s="1" t="s">
        <v>32</v>
      </c>
      <c r="B987" s="1" t="s">
        <v>33</v>
      </c>
      <c r="D987" s="6">
        <v>0</v>
      </c>
      <c r="E987" s="6"/>
    </row>
    <row r="988" spans="1:5" ht="15" customHeight="1" outlineLevel="1" x14ac:dyDescent="0.25">
      <c r="A988" s="1" t="s">
        <v>86</v>
      </c>
      <c r="B988" s="1" t="s">
        <v>87</v>
      </c>
      <c r="C988" s="12"/>
      <c r="D988" s="6">
        <v>0</v>
      </c>
      <c r="E988" s="6"/>
    </row>
    <row r="989" spans="1:5" ht="15" customHeight="1" outlineLevel="1" x14ac:dyDescent="0.25">
      <c r="A989" s="1" t="s">
        <v>40</v>
      </c>
      <c r="B989" s="1" t="s">
        <v>41</v>
      </c>
      <c r="D989" s="6">
        <v>0</v>
      </c>
      <c r="E989" s="6"/>
    </row>
    <row r="990" spans="1:5" ht="15" customHeight="1" outlineLevel="1" x14ac:dyDescent="0.25">
      <c r="A990" s="23" t="s">
        <v>34</v>
      </c>
      <c r="B990" s="24"/>
      <c r="C990" s="25">
        <f>SUM(C970:C989)</f>
        <v>0</v>
      </c>
      <c r="D990" s="26">
        <f>SUM(D970:D989)</f>
        <v>0</v>
      </c>
      <c r="E990" s="6"/>
    </row>
    <row r="991" spans="1:5" ht="15" customHeight="1" outlineLevel="1" x14ac:dyDescent="0.25">
      <c r="A991" s="23"/>
      <c r="B991" s="24"/>
      <c r="C991" s="25"/>
      <c r="D991" s="26"/>
      <c r="E991" s="6"/>
    </row>
    <row r="992" spans="1:5" ht="15" customHeight="1" outlineLevel="1" x14ac:dyDescent="0.25">
      <c r="A992" s="8" t="s">
        <v>64</v>
      </c>
      <c r="D992" s="6"/>
    </row>
    <row r="993" spans="1:5" ht="15" customHeight="1" outlineLevel="1" x14ac:dyDescent="0.25">
      <c r="A993" s="8" t="s">
        <v>0</v>
      </c>
      <c r="B993" s="8" t="s">
        <v>1</v>
      </c>
      <c r="C993" s="5" t="s">
        <v>2</v>
      </c>
      <c r="D993" s="11" t="s">
        <v>3</v>
      </c>
    </row>
    <row r="994" spans="1:5" ht="15" customHeight="1" outlineLevel="1" x14ac:dyDescent="0.25">
      <c r="A994" s="1" t="s">
        <v>4</v>
      </c>
      <c r="B994" s="1" t="s">
        <v>5</v>
      </c>
      <c r="D994" s="6">
        <v>0</v>
      </c>
      <c r="E994" s="6"/>
    </row>
    <row r="995" spans="1:5" ht="15" customHeight="1" outlineLevel="1" x14ac:dyDescent="0.25">
      <c r="A995" s="1" t="s">
        <v>6</v>
      </c>
      <c r="B995" s="1" t="s">
        <v>7</v>
      </c>
      <c r="D995" s="6">
        <v>0</v>
      </c>
      <c r="E995" s="6"/>
    </row>
    <row r="996" spans="1:5" ht="15" customHeight="1" outlineLevel="1" x14ac:dyDescent="0.25">
      <c r="A996" s="1" t="s">
        <v>8</v>
      </c>
      <c r="B996" s="1" t="s">
        <v>9</v>
      </c>
      <c r="D996" s="6">
        <v>0</v>
      </c>
      <c r="E996" s="6"/>
    </row>
    <row r="997" spans="1:5" ht="15" customHeight="1" outlineLevel="1" x14ac:dyDescent="0.25">
      <c r="A997" s="1" t="s">
        <v>10</v>
      </c>
      <c r="B997" s="1" t="s">
        <v>11</v>
      </c>
      <c r="D997" s="6">
        <v>0</v>
      </c>
      <c r="E997" s="6"/>
    </row>
    <row r="998" spans="1:5" ht="15" customHeight="1" outlineLevel="1" x14ac:dyDescent="0.25">
      <c r="A998" s="1" t="s">
        <v>12</v>
      </c>
      <c r="B998" s="1" t="s">
        <v>13</v>
      </c>
      <c r="D998" s="6">
        <v>0</v>
      </c>
      <c r="E998" s="6"/>
    </row>
    <row r="999" spans="1:5" ht="15" customHeight="1" outlineLevel="1" x14ac:dyDescent="0.25">
      <c r="A999" s="1" t="s">
        <v>14</v>
      </c>
      <c r="B999" s="1" t="s">
        <v>15</v>
      </c>
      <c r="D999" s="6">
        <v>0</v>
      </c>
      <c r="E999" s="6"/>
    </row>
    <row r="1000" spans="1:5" ht="15" customHeight="1" outlineLevel="1" x14ac:dyDescent="0.25">
      <c r="A1000" s="1" t="s">
        <v>103</v>
      </c>
      <c r="B1000" s="1" t="s">
        <v>104</v>
      </c>
      <c r="C1000" s="15"/>
      <c r="D1000" s="13">
        <v>0</v>
      </c>
      <c r="E1000" s="6"/>
    </row>
    <row r="1001" spans="1:5" ht="15" customHeight="1" outlineLevel="1" x14ac:dyDescent="0.25">
      <c r="A1001" s="1" t="s">
        <v>16</v>
      </c>
      <c r="B1001" s="1" t="s">
        <v>17</v>
      </c>
      <c r="D1001" s="6">
        <v>0</v>
      </c>
      <c r="E1001" s="6"/>
    </row>
    <row r="1002" spans="1:5" ht="15" customHeight="1" outlineLevel="1" x14ac:dyDescent="0.25">
      <c r="A1002" s="1" t="s">
        <v>18</v>
      </c>
      <c r="B1002" s="1" t="s">
        <v>19</v>
      </c>
      <c r="D1002" s="6">
        <v>0</v>
      </c>
      <c r="E1002" s="6"/>
    </row>
    <row r="1003" spans="1:5" ht="15" customHeight="1" outlineLevel="1" x14ac:dyDescent="0.25">
      <c r="A1003" s="1" t="s">
        <v>20</v>
      </c>
      <c r="B1003" s="1" t="s">
        <v>21</v>
      </c>
      <c r="D1003" s="6">
        <v>0</v>
      </c>
      <c r="E1003" s="6"/>
    </row>
    <row r="1004" spans="1:5" ht="15" customHeight="1" outlineLevel="1" x14ac:dyDescent="0.25">
      <c r="A1004" s="1" t="s">
        <v>22</v>
      </c>
      <c r="B1004" s="1" t="s">
        <v>23</v>
      </c>
      <c r="D1004" s="6">
        <v>0</v>
      </c>
      <c r="E1004" s="6"/>
    </row>
    <row r="1005" spans="1:5" ht="15" customHeight="1" outlineLevel="1" x14ac:dyDescent="0.25">
      <c r="A1005" s="1" t="s">
        <v>24</v>
      </c>
      <c r="B1005" s="1" t="s">
        <v>25</v>
      </c>
      <c r="D1005" s="6">
        <v>0</v>
      </c>
      <c r="E1005" s="6"/>
    </row>
    <row r="1006" spans="1:5" ht="15" customHeight="1" outlineLevel="1" x14ac:dyDescent="0.25">
      <c r="A1006" s="1" t="s">
        <v>26</v>
      </c>
      <c r="B1006" s="1" t="s">
        <v>27</v>
      </c>
      <c r="D1006" s="6">
        <v>0</v>
      </c>
      <c r="E1006" s="6"/>
    </row>
    <row r="1007" spans="1:5" ht="15" customHeight="1" outlineLevel="1" x14ac:dyDescent="0.25">
      <c r="A1007" s="1" t="s">
        <v>28</v>
      </c>
      <c r="B1007" s="1" t="s">
        <v>29</v>
      </c>
      <c r="D1007" s="6">
        <v>0</v>
      </c>
      <c r="E1007" s="6"/>
    </row>
    <row r="1008" spans="1:5" ht="15" customHeight="1" outlineLevel="1" x14ac:dyDescent="0.25">
      <c r="A1008" s="1" t="s">
        <v>30</v>
      </c>
      <c r="B1008" s="1" t="s">
        <v>31</v>
      </c>
      <c r="D1008" s="6">
        <v>0</v>
      </c>
      <c r="E1008" s="6"/>
    </row>
    <row r="1009" spans="1:5" ht="15" customHeight="1" outlineLevel="1" x14ac:dyDescent="0.25">
      <c r="A1009" s="1" t="s">
        <v>36</v>
      </c>
      <c r="B1009" s="1" t="s">
        <v>37</v>
      </c>
      <c r="D1009" s="6">
        <v>0</v>
      </c>
      <c r="E1009" s="6"/>
    </row>
    <row r="1010" spans="1:5" ht="15" customHeight="1" outlineLevel="1" x14ac:dyDescent="0.25">
      <c r="A1010" s="1" t="s">
        <v>38</v>
      </c>
      <c r="B1010" s="1" t="s">
        <v>39</v>
      </c>
      <c r="D1010" s="6">
        <v>0</v>
      </c>
      <c r="E1010" s="6"/>
    </row>
    <row r="1011" spans="1:5" ht="15" customHeight="1" outlineLevel="1" x14ac:dyDescent="0.25">
      <c r="A1011" s="1" t="s">
        <v>32</v>
      </c>
      <c r="B1011" s="1" t="s">
        <v>33</v>
      </c>
      <c r="D1011" s="6">
        <v>0</v>
      </c>
      <c r="E1011" s="6"/>
    </row>
    <row r="1012" spans="1:5" ht="15" customHeight="1" outlineLevel="1" x14ac:dyDescent="0.25">
      <c r="A1012" s="1" t="s">
        <v>86</v>
      </c>
      <c r="B1012" s="1" t="s">
        <v>87</v>
      </c>
      <c r="C1012" s="12"/>
      <c r="D1012" s="6">
        <v>0</v>
      </c>
      <c r="E1012" s="6"/>
    </row>
    <row r="1013" spans="1:5" ht="15" customHeight="1" outlineLevel="1" x14ac:dyDescent="0.25">
      <c r="A1013" s="1" t="s">
        <v>40</v>
      </c>
      <c r="B1013" s="1" t="s">
        <v>41</v>
      </c>
      <c r="C1013" s="12"/>
      <c r="D1013" s="6">
        <v>0</v>
      </c>
      <c r="E1013" s="6"/>
    </row>
    <row r="1014" spans="1:5" ht="15" customHeight="1" outlineLevel="1" x14ac:dyDescent="0.25">
      <c r="A1014" s="23" t="s">
        <v>34</v>
      </c>
      <c r="B1014" s="24"/>
      <c r="C1014" s="25">
        <f>SUM(C994:C1013)</f>
        <v>0</v>
      </c>
      <c r="D1014" s="26">
        <f>SUM(D994:D1013)</f>
        <v>0</v>
      </c>
      <c r="E1014" s="6"/>
    </row>
    <row r="1015" spans="1:5" ht="15" customHeight="1" outlineLevel="1" x14ac:dyDescent="0.25">
      <c r="A1015" s="23"/>
      <c r="B1015" s="24"/>
      <c r="C1015" s="25"/>
      <c r="D1015" s="26"/>
      <c r="E1015" s="6"/>
    </row>
    <row r="1016" spans="1:5" ht="15" customHeight="1" outlineLevel="1" x14ac:dyDescent="0.25">
      <c r="A1016" s="8" t="s">
        <v>65</v>
      </c>
      <c r="D1016" s="6"/>
    </row>
    <row r="1017" spans="1:5" ht="15" customHeight="1" outlineLevel="1" x14ac:dyDescent="0.25">
      <c r="A1017" s="8" t="s">
        <v>0</v>
      </c>
      <c r="B1017" s="8" t="s">
        <v>1</v>
      </c>
      <c r="C1017" s="5" t="s">
        <v>2</v>
      </c>
      <c r="D1017" s="11" t="s">
        <v>3</v>
      </c>
    </row>
    <row r="1018" spans="1:5" ht="15" customHeight="1" outlineLevel="1" x14ac:dyDescent="0.25">
      <c r="A1018" s="1" t="s">
        <v>4</v>
      </c>
      <c r="B1018" s="1" t="s">
        <v>5</v>
      </c>
      <c r="D1018" s="6">
        <v>0</v>
      </c>
      <c r="E1018" s="6"/>
    </row>
    <row r="1019" spans="1:5" ht="15" customHeight="1" outlineLevel="1" x14ac:dyDescent="0.25">
      <c r="A1019" s="1" t="s">
        <v>6</v>
      </c>
      <c r="B1019" s="1" t="s">
        <v>7</v>
      </c>
      <c r="C1019" s="20"/>
      <c r="D1019" s="21">
        <v>0</v>
      </c>
      <c r="E1019" s="6"/>
    </row>
    <row r="1020" spans="1:5" ht="15" customHeight="1" outlineLevel="1" x14ac:dyDescent="0.25">
      <c r="A1020" s="1" t="s">
        <v>8</v>
      </c>
      <c r="B1020" s="1" t="s">
        <v>9</v>
      </c>
      <c r="D1020" s="6">
        <v>0</v>
      </c>
      <c r="E1020" s="6"/>
    </row>
    <row r="1021" spans="1:5" ht="15" customHeight="1" outlineLevel="1" x14ac:dyDescent="0.25">
      <c r="A1021" s="1" t="s">
        <v>10</v>
      </c>
      <c r="B1021" s="1" t="s">
        <v>11</v>
      </c>
      <c r="D1021" s="6">
        <v>0</v>
      </c>
      <c r="E1021" s="6"/>
    </row>
    <row r="1022" spans="1:5" ht="15" customHeight="1" outlineLevel="1" x14ac:dyDescent="0.25">
      <c r="A1022" s="1" t="s">
        <v>12</v>
      </c>
      <c r="B1022" s="1" t="s">
        <v>13</v>
      </c>
      <c r="D1022" s="6">
        <v>0</v>
      </c>
      <c r="E1022" s="6"/>
    </row>
    <row r="1023" spans="1:5" ht="15" customHeight="1" outlineLevel="1" x14ac:dyDescent="0.25">
      <c r="A1023" s="1" t="s">
        <v>14</v>
      </c>
      <c r="B1023" s="1" t="s">
        <v>15</v>
      </c>
      <c r="D1023" s="6">
        <v>0</v>
      </c>
      <c r="E1023" s="6"/>
    </row>
    <row r="1024" spans="1:5" ht="15" customHeight="1" outlineLevel="1" x14ac:dyDescent="0.25">
      <c r="A1024" s="1" t="s">
        <v>103</v>
      </c>
      <c r="B1024" s="1" t="s">
        <v>104</v>
      </c>
      <c r="C1024" s="15"/>
      <c r="D1024" s="13">
        <v>0</v>
      </c>
      <c r="E1024" s="6"/>
    </row>
    <row r="1025" spans="1:5" ht="15" customHeight="1" outlineLevel="1" x14ac:dyDescent="0.25">
      <c r="A1025" s="1" t="s">
        <v>16</v>
      </c>
      <c r="B1025" s="1" t="s">
        <v>17</v>
      </c>
      <c r="D1025" s="6">
        <v>0</v>
      </c>
      <c r="E1025" s="6"/>
    </row>
    <row r="1026" spans="1:5" ht="15" customHeight="1" outlineLevel="1" x14ac:dyDescent="0.25">
      <c r="A1026" s="1" t="s">
        <v>18</v>
      </c>
      <c r="B1026" s="1" t="s">
        <v>19</v>
      </c>
      <c r="D1026" s="6">
        <v>0</v>
      </c>
      <c r="E1026" s="6"/>
    </row>
    <row r="1027" spans="1:5" ht="15" customHeight="1" outlineLevel="1" x14ac:dyDescent="0.25">
      <c r="A1027" s="1" t="s">
        <v>20</v>
      </c>
      <c r="B1027" s="1" t="s">
        <v>21</v>
      </c>
      <c r="D1027" s="6">
        <v>0</v>
      </c>
      <c r="E1027" s="6"/>
    </row>
    <row r="1028" spans="1:5" ht="15" customHeight="1" outlineLevel="1" x14ac:dyDescent="0.25">
      <c r="A1028" s="1" t="s">
        <v>22</v>
      </c>
      <c r="B1028" s="1" t="s">
        <v>23</v>
      </c>
      <c r="D1028" s="6">
        <v>0</v>
      </c>
      <c r="E1028" s="6"/>
    </row>
    <row r="1029" spans="1:5" ht="15" customHeight="1" outlineLevel="1" x14ac:dyDescent="0.25">
      <c r="A1029" s="1" t="s">
        <v>24</v>
      </c>
      <c r="B1029" s="1" t="s">
        <v>25</v>
      </c>
      <c r="D1029" s="6">
        <v>0</v>
      </c>
      <c r="E1029" s="6"/>
    </row>
    <row r="1030" spans="1:5" ht="15" customHeight="1" outlineLevel="1" x14ac:dyDescent="0.25">
      <c r="A1030" s="1" t="s">
        <v>26</v>
      </c>
      <c r="B1030" s="1" t="s">
        <v>27</v>
      </c>
      <c r="D1030" s="6">
        <v>0</v>
      </c>
      <c r="E1030" s="6"/>
    </row>
    <row r="1031" spans="1:5" ht="15" customHeight="1" outlineLevel="1" x14ac:dyDescent="0.25">
      <c r="A1031" s="1" t="s">
        <v>28</v>
      </c>
      <c r="B1031" s="1" t="s">
        <v>29</v>
      </c>
      <c r="D1031" s="6">
        <v>0</v>
      </c>
      <c r="E1031" s="6"/>
    </row>
    <row r="1032" spans="1:5" ht="15" customHeight="1" outlineLevel="1" x14ac:dyDescent="0.25">
      <c r="A1032" s="1" t="s">
        <v>30</v>
      </c>
      <c r="B1032" s="1" t="s">
        <v>31</v>
      </c>
      <c r="D1032" s="6">
        <v>0</v>
      </c>
      <c r="E1032" s="6"/>
    </row>
    <row r="1033" spans="1:5" ht="15" customHeight="1" outlineLevel="1" x14ac:dyDescent="0.25">
      <c r="A1033" s="1" t="s">
        <v>36</v>
      </c>
      <c r="B1033" s="1" t="s">
        <v>37</v>
      </c>
      <c r="D1033" s="6">
        <v>0</v>
      </c>
      <c r="E1033" s="6"/>
    </row>
    <row r="1034" spans="1:5" ht="15" customHeight="1" outlineLevel="1" x14ac:dyDescent="0.25">
      <c r="A1034" s="1" t="s">
        <v>38</v>
      </c>
      <c r="B1034" s="1" t="s">
        <v>39</v>
      </c>
      <c r="D1034" s="6">
        <v>0</v>
      </c>
      <c r="E1034" s="6"/>
    </row>
    <row r="1035" spans="1:5" ht="15" customHeight="1" outlineLevel="1" x14ac:dyDescent="0.25">
      <c r="A1035" s="1" t="s">
        <v>32</v>
      </c>
      <c r="B1035" s="1" t="s">
        <v>33</v>
      </c>
      <c r="D1035" s="6">
        <v>0</v>
      </c>
      <c r="E1035" s="6"/>
    </row>
    <row r="1036" spans="1:5" ht="15" customHeight="1" outlineLevel="1" x14ac:dyDescent="0.25">
      <c r="A1036" s="1" t="s">
        <v>86</v>
      </c>
      <c r="B1036" s="1" t="s">
        <v>87</v>
      </c>
      <c r="C1036" s="12"/>
      <c r="D1036" s="6">
        <v>0</v>
      </c>
      <c r="E1036" s="6"/>
    </row>
    <row r="1037" spans="1:5" ht="15" customHeight="1" outlineLevel="1" x14ac:dyDescent="0.25">
      <c r="A1037" s="1" t="s">
        <v>40</v>
      </c>
      <c r="B1037" s="1" t="s">
        <v>41</v>
      </c>
      <c r="D1037" s="6">
        <v>0</v>
      </c>
      <c r="E1037" s="6"/>
    </row>
    <row r="1038" spans="1:5" ht="15" customHeight="1" outlineLevel="1" x14ac:dyDescent="0.25">
      <c r="A1038" s="17" t="s">
        <v>34</v>
      </c>
      <c r="B1038" s="9"/>
      <c r="C1038" s="18">
        <f>SUM(C1018:C1037)</f>
        <v>0</v>
      </c>
      <c r="D1038" s="19">
        <f>SUM(D1018:D1037)</f>
        <v>0</v>
      </c>
      <c r="E1038" s="6"/>
    </row>
    <row r="1040" spans="1:5" x14ac:dyDescent="0.25">
      <c r="A1040" s="46" t="s">
        <v>73</v>
      </c>
      <c r="D1040" s="6"/>
    </row>
    <row r="1041" spans="1:4" x14ac:dyDescent="0.25">
      <c r="A1041" s="8" t="s">
        <v>0</v>
      </c>
      <c r="B1041" s="8" t="s">
        <v>1</v>
      </c>
      <c r="C1041" s="5" t="s">
        <v>2</v>
      </c>
      <c r="D1041" s="11" t="s">
        <v>3</v>
      </c>
    </row>
    <row r="1042" spans="1:4" x14ac:dyDescent="0.25">
      <c r="A1042" s="1" t="s">
        <v>4</v>
      </c>
      <c r="B1042" s="1" t="s">
        <v>5</v>
      </c>
      <c r="C1042" s="30"/>
      <c r="D1042" s="33">
        <v>0</v>
      </c>
    </row>
    <row r="1043" spans="1:4" x14ac:dyDescent="0.25">
      <c r="A1043" s="1" t="s">
        <v>6</v>
      </c>
      <c r="B1043" s="1" t="s">
        <v>7</v>
      </c>
      <c r="C1043" s="30"/>
      <c r="D1043" s="33">
        <v>0</v>
      </c>
    </row>
    <row r="1044" spans="1:4" x14ac:dyDescent="0.25">
      <c r="A1044" s="1" t="s">
        <v>8</v>
      </c>
      <c r="B1044" s="1" t="s">
        <v>9</v>
      </c>
      <c r="C1044" s="30"/>
      <c r="D1044" s="33">
        <v>0</v>
      </c>
    </row>
    <row r="1045" spans="1:4" x14ac:dyDescent="0.25">
      <c r="A1045" s="1" t="s">
        <v>10</v>
      </c>
      <c r="B1045" s="1" t="s">
        <v>11</v>
      </c>
      <c r="C1045" s="30"/>
      <c r="D1045" s="33">
        <v>0</v>
      </c>
    </row>
    <row r="1046" spans="1:4" x14ac:dyDescent="0.25">
      <c r="A1046" s="1" t="s">
        <v>12</v>
      </c>
      <c r="B1046" s="1" t="s">
        <v>13</v>
      </c>
      <c r="C1046" s="30"/>
      <c r="D1046" s="33">
        <v>0</v>
      </c>
    </row>
    <row r="1047" spans="1:4" x14ac:dyDescent="0.25">
      <c r="A1047" s="1" t="s">
        <v>14</v>
      </c>
      <c r="B1047" s="1" t="s">
        <v>15</v>
      </c>
      <c r="C1047" s="30"/>
      <c r="D1047" s="33">
        <v>0</v>
      </c>
    </row>
    <row r="1048" spans="1:4" x14ac:dyDescent="0.25">
      <c r="A1048" s="1" t="s">
        <v>103</v>
      </c>
      <c r="B1048" s="1" t="s">
        <v>104</v>
      </c>
      <c r="C1048" s="30"/>
      <c r="D1048" s="33">
        <v>0</v>
      </c>
    </row>
    <row r="1049" spans="1:4" x14ac:dyDescent="0.25">
      <c r="A1049" s="1" t="s">
        <v>16</v>
      </c>
      <c r="B1049" s="1" t="s">
        <v>17</v>
      </c>
      <c r="C1049" s="30"/>
      <c r="D1049" s="33">
        <v>0</v>
      </c>
    </row>
    <row r="1050" spans="1:4" x14ac:dyDescent="0.25">
      <c r="A1050" s="1" t="s">
        <v>18</v>
      </c>
      <c r="B1050" s="1" t="s">
        <v>19</v>
      </c>
      <c r="C1050" s="30"/>
      <c r="D1050" s="33">
        <v>0</v>
      </c>
    </row>
    <row r="1051" spans="1:4" x14ac:dyDescent="0.25">
      <c r="A1051" s="1" t="s">
        <v>20</v>
      </c>
      <c r="B1051" s="1" t="s">
        <v>21</v>
      </c>
      <c r="C1051" s="30"/>
      <c r="D1051" s="33">
        <v>0</v>
      </c>
    </row>
    <row r="1052" spans="1:4" x14ac:dyDescent="0.25">
      <c r="A1052" s="1" t="s">
        <v>22</v>
      </c>
      <c r="B1052" s="1" t="s">
        <v>23</v>
      </c>
      <c r="C1052" s="30">
        <v>4</v>
      </c>
      <c r="D1052" s="33">
        <v>338545.4</v>
      </c>
    </row>
    <row r="1053" spans="1:4" x14ac:dyDescent="0.25">
      <c r="A1053" s="1" t="s">
        <v>24</v>
      </c>
      <c r="B1053" s="1" t="s">
        <v>25</v>
      </c>
      <c r="C1053" s="30"/>
      <c r="D1053" s="33">
        <v>0</v>
      </c>
    </row>
    <row r="1054" spans="1:4" x14ac:dyDescent="0.25">
      <c r="A1054" s="1" t="s">
        <v>26</v>
      </c>
      <c r="B1054" s="1" t="s">
        <v>27</v>
      </c>
      <c r="C1054" s="30"/>
      <c r="D1054" s="33">
        <v>0</v>
      </c>
    </row>
    <row r="1055" spans="1:4" x14ac:dyDescent="0.25">
      <c r="A1055" s="1" t="s">
        <v>28</v>
      </c>
      <c r="B1055" s="1" t="s">
        <v>29</v>
      </c>
      <c r="C1055" s="30"/>
      <c r="D1055" s="33">
        <v>0</v>
      </c>
    </row>
    <row r="1056" spans="1:4" x14ac:dyDescent="0.25">
      <c r="A1056" s="1" t="s">
        <v>30</v>
      </c>
      <c r="B1056" s="1" t="s">
        <v>31</v>
      </c>
      <c r="C1056" s="30"/>
      <c r="D1056" s="33">
        <v>0</v>
      </c>
    </row>
    <row r="1057" spans="1:4" x14ac:dyDescent="0.25">
      <c r="A1057" s="1" t="s">
        <v>36</v>
      </c>
      <c r="B1057" s="1" t="s">
        <v>37</v>
      </c>
      <c r="C1057" s="30"/>
      <c r="D1057" s="33">
        <v>0</v>
      </c>
    </row>
    <row r="1058" spans="1:4" x14ac:dyDescent="0.25">
      <c r="A1058" s="1" t="s">
        <v>38</v>
      </c>
      <c r="B1058" s="1" t="s">
        <v>39</v>
      </c>
      <c r="C1058" s="30"/>
      <c r="D1058" s="33">
        <v>0</v>
      </c>
    </row>
    <row r="1059" spans="1:4" x14ac:dyDescent="0.25">
      <c r="A1059" s="1" t="s">
        <v>32</v>
      </c>
      <c r="B1059" s="1" t="s">
        <v>33</v>
      </c>
      <c r="C1059" s="30"/>
      <c r="D1059" s="33">
        <v>0</v>
      </c>
    </row>
    <row r="1060" spans="1:4" x14ac:dyDescent="0.25">
      <c r="A1060" s="1" t="s">
        <v>86</v>
      </c>
      <c r="B1060" s="1" t="s">
        <v>87</v>
      </c>
      <c r="C1060" s="30"/>
      <c r="D1060" s="33">
        <v>0</v>
      </c>
    </row>
    <row r="1061" spans="1:4" x14ac:dyDescent="0.25">
      <c r="A1061" s="1" t="s">
        <v>40</v>
      </c>
      <c r="B1061" s="1" t="s">
        <v>41</v>
      </c>
      <c r="C1061" s="30"/>
      <c r="D1061" s="33">
        <v>0</v>
      </c>
    </row>
    <row r="1062" spans="1:4" x14ac:dyDescent="0.25">
      <c r="A1062" s="17" t="s">
        <v>34</v>
      </c>
      <c r="B1062" s="9"/>
      <c r="C1062" s="18">
        <f>SUM(C1042:C1061)</f>
        <v>4</v>
      </c>
      <c r="D1062" s="19">
        <f>SUM(D1042:D1061)</f>
        <v>338545.4</v>
      </c>
    </row>
    <row r="1064" spans="1:4" x14ac:dyDescent="0.25">
      <c r="A1064" s="46" t="s">
        <v>82</v>
      </c>
      <c r="D1064" s="6"/>
    </row>
    <row r="1065" spans="1:4" x14ac:dyDescent="0.25">
      <c r="A1065" s="8" t="s">
        <v>0</v>
      </c>
      <c r="B1065" s="8" t="s">
        <v>1</v>
      </c>
      <c r="C1065" s="5" t="s">
        <v>2</v>
      </c>
      <c r="D1065" s="11" t="s">
        <v>3</v>
      </c>
    </row>
    <row r="1066" spans="1:4" x14ac:dyDescent="0.25">
      <c r="A1066" s="1" t="s">
        <v>4</v>
      </c>
      <c r="B1066" s="1" t="s">
        <v>5</v>
      </c>
      <c r="D1066" s="6">
        <v>0</v>
      </c>
    </row>
    <row r="1067" spans="1:4" x14ac:dyDescent="0.25">
      <c r="A1067" s="1" t="s">
        <v>6</v>
      </c>
      <c r="B1067" s="1" t="s">
        <v>7</v>
      </c>
      <c r="D1067" s="6">
        <v>0</v>
      </c>
    </row>
    <row r="1068" spans="1:4" x14ac:dyDescent="0.25">
      <c r="A1068" s="1" t="s">
        <v>8</v>
      </c>
      <c r="B1068" s="1" t="s">
        <v>9</v>
      </c>
      <c r="D1068" s="33">
        <v>0</v>
      </c>
    </row>
    <row r="1069" spans="1:4" x14ac:dyDescent="0.25">
      <c r="A1069" s="1" t="s">
        <v>10</v>
      </c>
      <c r="B1069" s="1" t="s">
        <v>11</v>
      </c>
      <c r="D1069" s="33">
        <v>0</v>
      </c>
    </row>
    <row r="1070" spans="1:4" x14ac:dyDescent="0.25">
      <c r="A1070" s="1" t="s">
        <v>12</v>
      </c>
      <c r="B1070" s="1" t="s">
        <v>13</v>
      </c>
      <c r="D1070" s="33">
        <v>0</v>
      </c>
    </row>
    <row r="1071" spans="1:4" x14ac:dyDescent="0.25">
      <c r="A1071" s="1" t="s">
        <v>14</v>
      </c>
      <c r="B1071" s="1" t="s">
        <v>15</v>
      </c>
      <c r="D1071" s="33">
        <v>0</v>
      </c>
    </row>
    <row r="1072" spans="1:4" x14ac:dyDescent="0.25">
      <c r="A1072" s="1" t="s">
        <v>103</v>
      </c>
      <c r="B1072" s="1" t="s">
        <v>104</v>
      </c>
      <c r="D1072" s="33">
        <v>0</v>
      </c>
    </row>
    <row r="1073" spans="1:4" x14ac:dyDescent="0.25">
      <c r="A1073" s="1" t="s">
        <v>16</v>
      </c>
      <c r="B1073" s="1" t="s">
        <v>17</v>
      </c>
      <c r="C1073" s="2">
        <v>6</v>
      </c>
      <c r="D1073" s="33">
        <v>189489.14</v>
      </c>
    </row>
    <row r="1074" spans="1:4" x14ac:dyDescent="0.25">
      <c r="A1074" s="1" t="s">
        <v>18</v>
      </c>
      <c r="B1074" s="1" t="s">
        <v>19</v>
      </c>
      <c r="D1074" s="33">
        <v>0</v>
      </c>
    </row>
    <row r="1075" spans="1:4" x14ac:dyDescent="0.25">
      <c r="A1075" s="1" t="s">
        <v>20</v>
      </c>
      <c r="B1075" s="1" t="s">
        <v>21</v>
      </c>
      <c r="D1075" s="33">
        <v>0</v>
      </c>
    </row>
    <row r="1076" spans="1:4" x14ac:dyDescent="0.25">
      <c r="A1076" s="1" t="s">
        <v>22</v>
      </c>
      <c r="B1076" s="1" t="s">
        <v>23</v>
      </c>
      <c r="C1076" s="2">
        <v>6</v>
      </c>
      <c r="D1076" s="33">
        <v>1239170.18</v>
      </c>
    </row>
    <row r="1077" spans="1:4" x14ac:dyDescent="0.25">
      <c r="A1077" s="1" t="s">
        <v>24</v>
      </c>
      <c r="B1077" s="1" t="s">
        <v>25</v>
      </c>
      <c r="D1077" s="33">
        <v>0</v>
      </c>
    </row>
    <row r="1078" spans="1:4" x14ac:dyDescent="0.25">
      <c r="A1078" s="1" t="s">
        <v>26</v>
      </c>
      <c r="B1078" s="1" t="s">
        <v>27</v>
      </c>
      <c r="D1078" s="6">
        <v>0</v>
      </c>
    </row>
    <row r="1079" spans="1:4" x14ac:dyDescent="0.25">
      <c r="A1079" s="1" t="s">
        <v>28</v>
      </c>
      <c r="B1079" s="1" t="s">
        <v>29</v>
      </c>
      <c r="D1079" s="6">
        <v>0</v>
      </c>
    </row>
    <row r="1080" spans="1:4" x14ac:dyDescent="0.25">
      <c r="A1080" s="1" t="s">
        <v>30</v>
      </c>
      <c r="B1080" s="1" t="s">
        <v>31</v>
      </c>
      <c r="D1080" s="6">
        <v>0</v>
      </c>
    </row>
    <row r="1081" spans="1:4" x14ac:dyDescent="0.25">
      <c r="A1081" s="1" t="s">
        <v>36</v>
      </c>
      <c r="B1081" s="1" t="s">
        <v>37</v>
      </c>
      <c r="D1081" s="6">
        <v>0</v>
      </c>
    </row>
    <row r="1082" spans="1:4" x14ac:dyDescent="0.25">
      <c r="A1082" s="1" t="s">
        <v>38</v>
      </c>
      <c r="B1082" s="1" t="s">
        <v>39</v>
      </c>
      <c r="D1082" s="6">
        <v>0</v>
      </c>
    </row>
    <row r="1083" spans="1:4" x14ac:dyDescent="0.25">
      <c r="A1083" s="1" t="s">
        <v>32</v>
      </c>
      <c r="B1083" s="1" t="s">
        <v>33</v>
      </c>
      <c r="D1083" s="6">
        <v>0</v>
      </c>
    </row>
    <row r="1084" spans="1:4" x14ac:dyDescent="0.25">
      <c r="A1084" s="1" t="s">
        <v>86</v>
      </c>
      <c r="B1084" s="1" t="s">
        <v>87</v>
      </c>
      <c r="D1084" s="6">
        <v>0</v>
      </c>
    </row>
    <row r="1085" spans="1:4" x14ac:dyDescent="0.25">
      <c r="A1085" s="1" t="s">
        <v>40</v>
      </c>
      <c r="B1085" s="1" t="s">
        <v>41</v>
      </c>
      <c r="D1085" s="6">
        <v>0</v>
      </c>
    </row>
    <row r="1086" spans="1:4" x14ac:dyDescent="0.25">
      <c r="A1086" s="17" t="s">
        <v>34</v>
      </c>
      <c r="B1086" s="9"/>
      <c r="C1086" s="18">
        <f>SUM(C1066:C1085)</f>
        <v>12</v>
      </c>
      <c r="D1086" s="19">
        <f>SUM(D1066:D1085)</f>
        <v>1428659.3199999998</v>
      </c>
    </row>
    <row r="1088" spans="1:4" x14ac:dyDescent="0.25">
      <c r="A1088" s="46" t="s">
        <v>74</v>
      </c>
      <c r="D1088" s="6"/>
    </row>
    <row r="1089" spans="1:4" x14ac:dyDescent="0.25">
      <c r="A1089" s="8" t="s">
        <v>0</v>
      </c>
      <c r="B1089" s="8" t="s">
        <v>1</v>
      </c>
      <c r="C1089" s="5" t="s">
        <v>2</v>
      </c>
      <c r="D1089" s="11" t="s">
        <v>3</v>
      </c>
    </row>
    <row r="1090" spans="1:4" x14ac:dyDescent="0.25">
      <c r="A1090" s="1" t="s">
        <v>4</v>
      </c>
      <c r="B1090" s="1" t="s">
        <v>5</v>
      </c>
      <c r="D1090" s="6">
        <v>0</v>
      </c>
    </row>
    <row r="1091" spans="1:4" x14ac:dyDescent="0.25">
      <c r="A1091" s="1" t="s">
        <v>6</v>
      </c>
      <c r="B1091" s="1" t="s">
        <v>7</v>
      </c>
      <c r="D1091" s="6">
        <v>0</v>
      </c>
    </row>
    <row r="1092" spans="1:4" x14ac:dyDescent="0.25">
      <c r="A1092" s="1" t="s">
        <v>8</v>
      </c>
      <c r="B1092" s="1" t="s">
        <v>9</v>
      </c>
      <c r="D1092" s="6">
        <v>0</v>
      </c>
    </row>
    <row r="1093" spans="1:4" x14ac:dyDescent="0.25">
      <c r="A1093" s="1" t="s">
        <v>10</v>
      </c>
      <c r="B1093" s="1" t="s">
        <v>11</v>
      </c>
      <c r="D1093" s="6">
        <v>0</v>
      </c>
    </row>
    <row r="1094" spans="1:4" x14ac:dyDescent="0.25">
      <c r="A1094" s="1" t="s">
        <v>12</v>
      </c>
      <c r="B1094" s="1" t="s">
        <v>13</v>
      </c>
      <c r="C1094" s="2">
        <v>5</v>
      </c>
      <c r="D1094" s="6">
        <v>2498.9699999999998</v>
      </c>
    </row>
    <row r="1095" spans="1:4" x14ac:dyDescent="0.25">
      <c r="A1095" s="1" t="s">
        <v>14</v>
      </c>
      <c r="B1095" s="1" t="s">
        <v>15</v>
      </c>
      <c r="D1095" s="6">
        <v>0</v>
      </c>
    </row>
    <row r="1096" spans="1:4" x14ac:dyDescent="0.25">
      <c r="A1096" s="1" t="s">
        <v>103</v>
      </c>
      <c r="B1096" s="1" t="s">
        <v>104</v>
      </c>
      <c r="D1096" s="6">
        <v>0</v>
      </c>
    </row>
    <row r="1097" spans="1:4" x14ac:dyDescent="0.25">
      <c r="A1097" s="1" t="s">
        <v>16</v>
      </c>
      <c r="B1097" s="1" t="s">
        <v>17</v>
      </c>
      <c r="D1097" s="6">
        <v>0</v>
      </c>
    </row>
    <row r="1098" spans="1:4" x14ac:dyDescent="0.25">
      <c r="A1098" s="1" t="s">
        <v>18</v>
      </c>
      <c r="B1098" s="1" t="s">
        <v>19</v>
      </c>
      <c r="D1098" s="6">
        <v>0</v>
      </c>
    </row>
    <row r="1099" spans="1:4" x14ac:dyDescent="0.25">
      <c r="A1099" s="1" t="s">
        <v>20</v>
      </c>
      <c r="B1099" s="1" t="s">
        <v>21</v>
      </c>
      <c r="D1099" s="6">
        <v>0</v>
      </c>
    </row>
    <row r="1100" spans="1:4" x14ac:dyDescent="0.25">
      <c r="A1100" s="1" t="s">
        <v>22</v>
      </c>
      <c r="B1100" s="1" t="s">
        <v>23</v>
      </c>
      <c r="D1100" s="6">
        <v>0</v>
      </c>
    </row>
    <row r="1101" spans="1:4" x14ac:dyDescent="0.25">
      <c r="A1101" s="1" t="s">
        <v>24</v>
      </c>
      <c r="B1101" s="1" t="s">
        <v>25</v>
      </c>
      <c r="D1101" s="6">
        <v>0</v>
      </c>
    </row>
    <row r="1102" spans="1:4" x14ac:dyDescent="0.25">
      <c r="A1102" s="1" t="s">
        <v>26</v>
      </c>
      <c r="B1102" s="1" t="s">
        <v>27</v>
      </c>
      <c r="D1102" s="6">
        <v>0</v>
      </c>
    </row>
    <row r="1103" spans="1:4" x14ac:dyDescent="0.25">
      <c r="A1103" s="1" t="s">
        <v>28</v>
      </c>
      <c r="B1103" s="1" t="s">
        <v>29</v>
      </c>
      <c r="D1103" s="6">
        <v>0</v>
      </c>
    </row>
    <row r="1104" spans="1:4" x14ac:dyDescent="0.25">
      <c r="A1104" s="1" t="s">
        <v>30</v>
      </c>
      <c r="B1104" s="1" t="s">
        <v>31</v>
      </c>
      <c r="D1104" s="6">
        <v>0</v>
      </c>
    </row>
    <row r="1105" spans="1:4" x14ac:dyDescent="0.25">
      <c r="A1105" s="1" t="s">
        <v>36</v>
      </c>
      <c r="B1105" s="1" t="s">
        <v>37</v>
      </c>
      <c r="D1105" s="6">
        <v>0</v>
      </c>
    </row>
    <row r="1106" spans="1:4" x14ac:dyDescent="0.25">
      <c r="A1106" s="1" t="s">
        <v>38</v>
      </c>
      <c r="B1106" s="1" t="s">
        <v>39</v>
      </c>
      <c r="D1106" s="6">
        <v>0</v>
      </c>
    </row>
    <row r="1107" spans="1:4" x14ac:dyDescent="0.25">
      <c r="A1107" s="1" t="s">
        <v>32</v>
      </c>
      <c r="B1107" s="1" t="s">
        <v>33</v>
      </c>
      <c r="D1107" s="6">
        <v>0</v>
      </c>
    </row>
    <row r="1108" spans="1:4" x14ac:dyDescent="0.25">
      <c r="A1108" s="1" t="s">
        <v>86</v>
      </c>
      <c r="B1108" s="1" t="s">
        <v>87</v>
      </c>
      <c r="D1108" s="6">
        <v>0</v>
      </c>
    </row>
    <row r="1109" spans="1:4" x14ac:dyDescent="0.25">
      <c r="A1109" s="1" t="s">
        <v>40</v>
      </c>
      <c r="B1109" s="1" t="s">
        <v>41</v>
      </c>
      <c r="D1109" s="6">
        <v>0</v>
      </c>
    </row>
    <row r="1110" spans="1:4" x14ac:dyDescent="0.25">
      <c r="A1110" s="17" t="s">
        <v>34</v>
      </c>
      <c r="B1110" s="9"/>
      <c r="C1110" s="18">
        <f>SUM(C1090:C1109)</f>
        <v>5</v>
      </c>
      <c r="D1110" s="19">
        <f>SUM(D1090:D1109)</f>
        <v>2498.9699999999998</v>
      </c>
    </row>
    <row r="1112" spans="1:4" x14ac:dyDescent="0.25">
      <c r="A1112" s="46" t="s">
        <v>75</v>
      </c>
      <c r="D1112" s="6"/>
    </row>
    <row r="1113" spans="1:4" x14ac:dyDescent="0.25">
      <c r="A1113" s="8" t="s">
        <v>0</v>
      </c>
      <c r="B1113" s="8" t="s">
        <v>1</v>
      </c>
      <c r="C1113" s="5" t="s">
        <v>2</v>
      </c>
      <c r="D1113" s="11" t="s">
        <v>3</v>
      </c>
    </row>
    <row r="1114" spans="1:4" x14ac:dyDescent="0.25">
      <c r="A1114" s="1" t="s">
        <v>4</v>
      </c>
      <c r="B1114" s="1" t="s">
        <v>5</v>
      </c>
      <c r="D1114" s="6">
        <v>0</v>
      </c>
    </row>
    <row r="1115" spans="1:4" x14ac:dyDescent="0.25">
      <c r="A1115" s="1" t="s">
        <v>6</v>
      </c>
      <c r="B1115" s="1" t="s">
        <v>7</v>
      </c>
      <c r="C1115" s="20"/>
      <c r="D1115" s="21">
        <v>0</v>
      </c>
    </row>
    <row r="1116" spans="1:4" x14ac:dyDescent="0.25">
      <c r="A1116" s="1" t="s">
        <v>8</v>
      </c>
      <c r="B1116" s="1" t="s">
        <v>9</v>
      </c>
      <c r="D1116" s="6">
        <v>0</v>
      </c>
    </row>
    <row r="1117" spans="1:4" x14ac:dyDescent="0.25">
      <c r="A1117" s="1" t="s">
        <v>10</v>
      </c>
      <c r="B1117" s="1" t="s">
        <v>11</v>
      </c>
      <c r="D1117" s="6">
        <v>0</v>
      </c>
    </row>
    <row r="1118" spans="1:4" x14ac:dyDescent="0.25">
      <c r="A1118" s="1" t="s">
        <v>12</v>
      </c>
      <c r="B1118" s="1" t="s">
        <v>13</v>
      </c>
      <c r="D1118" s="6">
        <v>0</v>
      </c>
    </row>
    <row r="1119" spans="1:4" x14ac:dyDescent="0.25">
      <c r="A1119" s="1" t="s">
        <v>14</v>
      </c>
      <c r="B1119" s="1" t="s">
        <v>15</v>
      </c>
      <c r="D1119" s="6">
        <v>0</v>
      </c>
    </row>
    <row r="1120" spans="1:4" x14ac:dyDescent="0.25">
      <c r="A1120" s="1" t="s">
        <v>103</v>
      </c>
      <c r="B1120" s="1" t="s">
        <v>104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86</v>
      </c>
      <c r="B1132" s="1" t="s">
        <v>87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SUM(C1114:C1133)</f>
        <v>0</v>
      </c>
      <c r="D1134" s="19">
        <f>SUM(D1114:D1133)</f>
        <v>0</v>
      </c>
    </row>
    <row r="1136" spans="1:4" x14ac:dyDescent="0.25">
      <c r="A1136" s="46" t="s">
        <v>76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103</v>
      </c>
      <c r="B1144" s="1" t="s">
        <v>104</v>
      </c>
      <c r="D1144" s="6">
        <v>0</v>
      </c>
    </row>
    <row r="1145" spans="1:4" x14ac:dyDescent="0.25">
      <c r="A1145" s="1" t="s">
        <v>16</v>
      </c>
      <c r="B1145" s="1" t="s">
        <v>17</v>
      </c>
      <c r="D1145" s="6">
        <v>0</v>
      </c>
    </row>
    <row r="1146" spans="1:4" x14ac:dyDescent="0.25">
      <c r="A1146" s="1" t="s">
        <v>18</v>
      </c>
      <c r="B1146" s="1" t="s">
        <v>19</v>
      </c>
      <c r="D1146" s="6">
        <v>0</v>
      </c>
    </row>
    <row r="1147" spans="1:4" x14ac:dyDescent="0.25">
      <c r="A1147" s="1" t="s">
        <v>20</v>
      </c>
      <c r="B1147" s="1" t="s">
        <v>21</v>
      </c>
      <c r="C1147" s="2">
        <v>2</v>
      </c>
      <c r="D1147" s="6">
        <v>383350</v>
      </c>
    </row>
    <row r="1148" spans="1:4" x14ac:dyDescent="0.25">
      <c r="A1148" s="1" t="s">
        <v>22</v>
      </c>
      <c r="B1148" s="1" t="s">
        <v>23</v>
      </c>
      <c r="C1148" s="2">
        <v>1</v>
      </c>
      <c r="D1148" s="6">
        <v>212175.23</v>
      </c>
    </row>
    <row r="1149" spans="1:4" x14ac:dyDescent="0.25">
      <c r="A1149" s="1" t="s">
        <v>24</v>
      </c>
      <c r="B1149" s="1" t="s">
        <v>25</v>
      </c>
      <c r="D1149" s="6">
        <v>0</v>
      </c>
    </row>
    <row r="1150" spans="1:4" x14ac:dyDescent="0.25">
      <c r="A1150" s="1" t="s">
        <v>26</v>
      </c>
      <c r="B1150" s="1" t="s">
        <v>27</v>
      </c>
      <c r="D1150" s="6">
        <v>0</v>
      </c>
    </row>
    <row r="1151" spans="1:4" x14ac:dyDescent="0.25">
      <c r="A1151" s="1" t="s">
        <v>28</v>
      </c>
      <c r="B1151" s="1" t="s">
        <v>29</v>
      </c>
      <c r="D1151" s="6">
        <v>0</v>
      </c>
    </row>
    <row r="1152" spans="1:4" x14ac:dyDescent="0.25">
      <c r="A1152" s="1" t="s">
        <v>30</v>
      </c>
      <c r="B1152" s="1" t="s">
        <v>31</v>
      </c>
      <c r="D1152" s="6">
        <v>0</v>
      </c>
    </row>
    <row r="1153" spans="1:4" x14ac:dyDescent="0.25">
      <c r="A1153" s="1" t="s">
        <v>36</v>
      </c>
      <c r="B1153" s="1" t="s">
        <v>37</v>
      </c>
      <c r="D1153" s="6">
        <v>0</v>
      </c>
    </row>
    <row r="1154" spans="1:4" x14ac:dyDescent="0.25">
      <c r="A1154" s="1" t="s">
        <v>38</v>
      </c>
      <c r="B1154" s="1" t="s">
        <v>39</v>
      </c>
      <c r="D1154" s="6">
        <v>0</v>
      </c>
    </row>
    <row r="1155" spans="1:4" x14ac:dyDescent="0.25">
      <c r="A1155" s="1" t="s">
        <v>32</v>
      </c>
      <c r="B1155" s="1" t="s">
        <v>33</v>
      </c>
      <c r="D1155" s="6">
        <v>0</v>
      </c>
    </row>
    <row r="1156" spans="1:4" x14ac:dyDescent="0.25">
      <c r="A1156" s="1" t="s">
        <v>86</v>
      </c>
      <c r="B1156" s="1" t="s">
        <v>87</v>
      </c>
      <c r="D1156" s="6">
        <v>0</v>
      </c>
    </row>
    <row r="1157" spans="1:4" x14ac:dyDescent="0.25">
      <c r="A1157" s="1" t="s">
        <v>40</v>
      </c>
      <c r="B1157" s="1" t="s">
        <v>41</v>
      </c>
      <c r="D1157" s="6">
        <v>0</v>
      </c>
    </row>
    <row r="1158" spans="1:4" x14ac:dyDescent="0.25">
      <c r="A1158" s="17" t="s">
        <v>34</v>
      </c>
      <c r="B1158" s="9"/>
      <c r="C1158" s="18">
        <f>SUM(C1138:C1157)</f>
        <v>3</v>
      </c>
      <c r="D1158" s="19">
        <f>SUM(D1138:D1157)</f>
        <v>595525.23</v>
      </c>
    </row>
    <row r="1160" spans="1:4" x14ac:dyDescent="0.25">
      <c r="A1160" s="46" t="s">
        <v>77</v>
      </c>
      <c r="D1160" s="6"/>
    </row>
    <row r="1161" spans="1:4" x14ac:dyDescent="0.25">
      <c r="A1161" s="8" t="s">
        <v>0</v>
      </c>
      <c r="B1161" s="8" t="s">
        <v>1</v>
      </c>
      <c r="C1161" s="5" t="s">
        <v>2</v>
      </c>
      <c r="D1161" s="11" t="s">
        <v>3</v>
      </c>
    </row>
    <row r="1162" spans="1:4" x14ac:dyDescent="0.25">
      <c r="A1162" s="1" t="s">
        <v>4</v>
      </c>
      <c r="B1162" s="1" t="s">
        <v>5</v>
      </c>
      <c r="D1162" s="6">
        <v>0</v>
      </c>
    </row>
    <row r="1163" spans="1:4" x14ac:dyDescent="0.25">
      <c r="A1163" s="1" t="s">
        <v>6</v>
      </c>
      <c r="B1163" s="1" t="s">
        <v>7</v>
      </c>
      <c r="C1163" s="20"/>
      <c r="D1163" s="21">
        <v>0</v>
      </c>
    </row>
    <row r="1164" spans="1:4" x14ac:dyDescent="0.25">
      <c r="A1164" s="1" t="s">
        <v>8</v>
      </c>
      <c r="B1164" s="1" t="s">
        <v>9</v>
      </c>
      <c r="D1164" s="6">
        <v>0</v>
      </c>
    </row>
    <row r="1165" spans="1:4" x14ac:dyDescent="0.25">
      <c r="A1165" s="1" t="s">
        <v>10</v>
      </c>
      <c r="B1165" s="1" t="s">
        <v>11</v>
      </c>
      <c r="D1165" s="6">
        <v>0</v>
      </c>
    </row>
    <row r="1166" spans="1:4" x14ac:dyDescent="0.25">
      <c r="A1166" s="1" t="s">
        <v>12</v>
      </c>
      <c r="B1166" s="1" t="s">
        <v>13</v>
      </c>
      <c r="D1166" s="6">
        <v>0</v>
      </c>
    </row>
    <row r="1167" spans="1:4" x14ac:dyDescent="0.25">
      <c r="A1167" s="1" t="s">
        <v>14</v>
      </c>
      <c r="B1167" s="1" t="s">
        <v>15</v>
      </c>
      <c r="D1167" s="6">
        <v>0</v>
      </c>
    </row>
    <row r="1168" spans="1:4" x14ac:dyDescent="0.25">
      <c r="A1168" s="1" t="s">
        <v>103</v>
      </c>
      <c r="B1168" s="1" t="s">
        <v>104</v>
      </c>
      <c r="D1168" s="6">
        <v>0</v>
      </c>
    </row>
    <row r="1169" spans="1:4" x14ac:dyDescent="0.25">
      <c r="A1169" s="1" t="s">
        <v>16</v>
      </c>
      <c r="B1169" s="1" t="s">
        <v>17</v>
      </c>
      <c r="D1169" s="6">
        <v>0</v>
      </c>
    </row>
    <row r="1170" spans="1:4" x14ac:dyDescent="0.25">
      <c r="A1170" s="1" t="s">
        <v>18</v>
      </c>
      <c r="B1170" s="1" t="s">
        <v>19</v>
      </c>
      <c r="D1170" s="6">
        <v>0</v>
      </c>
    </row>
    <row r="1171" spans="1:4" x14ac:dyDescent="0.25">
      <c r="A1171" s="1" t="s">
        <v>20</v>
      </c>
      <c r="B1171" s="1" t="s">
        <v>21</v>
      </c>
      <c r="D1171" s="6">
        <v>0</v>
      </c>
    </row>
    <row r="1172" spans="1:4" x14ac:dyDescent="0.25">
      <c r="A1172" s="1" t="s">
        <v>22</v>
      </c>
      <c r="B1172" s="1" t="s">
        <v>23</v>
      </c>
      <c r="D1172" s="33">
        <v>0</v>
      </c>
    </row>
    <row r="1173" spans="1:4" x14ac:dyDescent="0.25">
      <c r="A1173" s="1" t="s">
        <v>24</v>
      </c>
      <c r="B1173" s="1" t="s">
        <v>25</v>
      </c>
      <c r="D1173" s="33">
        <v>0</v>
      </c>
    </row>
    <row r="1174" spans="1:4" x14ac:dyDescent="0.25">
      <c r="A1174" s="1" t="s">
        <v>26</v>
      </c>
      <c r="B1174" s="1" t="s">
        <v>27</v>
      </c>
      <c r="D1174" s="33">
        <v>0</v>
      </c>
    </row>
    <row r="1175" spans="1:4" x14ac:dyDescent="0.25">
      <c r="A1175" s="1" t="s">
        <v>28</v>
      </c>
      <c r="B1175" s="1" t="s">
        <v>29</v>
      </c>
      <c r="D1175" s="33">
        <v>0</v>
      </c>
    </row>
    <row r="1176" spans="1:4" x14ac:dyDescent="0.25">
      <c r="A1176" s="1" t="s">
        <v>30</v>
      </c>
      <c r="B1176" s="1" t="s">
        <v>31</v>
      </c>
      <c r="D1176" s="33">
        <v>0</v>
      </c>
    </row>
    <row r="1177" spans="1:4" x14ac:dyDescent="0.25">
      <c r="A1177" s="1" t="s">
        <v>36</v>
      </c>
      <c r="B1177" s="1" t="s">
        <v>37</v>
      </c>
      <c r="D1177" s="6">
        <v>0</v>
      </c>
    </row>
    <row r="1178" spans="1:4" x14ac:dyDescent="0.25">
      <c r="A1178" s="1" t="s">
        <v>38</v>
      </c>
      <c r="B1178" s="1" t="s">
        <v>39</v>
      </c>
      <c r="D1178" s="6">
        <v>0</v>
      </c>
    </row>
    <row r="1179" spans="1:4" x14ac:dyDescent="0.25">
      <c r="A1179" s="1" t="s">
        <v>32</v>
      </c>
      <c r="B1179" s="1" t="s">
        <v>33</v>
      </c>
      <c r="D1179" s="6">
        <v>0</v>
      </c>
    </row>
    <row r="1180" spans="1:4" x14ac:dyDescent="0.25">
      <c r="A1180" s="1" t="s">
        <v>86</v>
      </c>
      <c r="B1180" s="1" t="s">
        <v>87</v>
      </c>
      <c r="D1180" s="6">
        <v>0</v>
      </c>
    </row>
    <row r="1181" spans="1:4" x14ac:dyDescent="0.25">
      <c r="A1181" s="1" t="s">
        <v>40</v>
      </c>
      <c r="B1181" s="1" t="s">
        <v>41</v>
      </c>
      <c r="D1181" s="6">
        <v>0</v>
      </c>
    </row>
    <row r="1182" spans="1:4" x14ac:dyDescent="0.25">
      <c r="A1182" s="17" t="s">
        <v>34</v>
      </c>
      <c r="B1182" s="9"/>
      <c r="C1182" s="18">
        <f>SUM(C1162:C1181)</f>
        <v>0</v>
      </c>
      <c r="D1182" s="19">
        <f>SUM(D1162:D1181)</f>
        <v>0</v>
      </c>
    </row>
    <row r="1184" spans="1:4" x14ac:dyDescent="0.25">
      <c r="A1184" s="46" t="s">
        <v>79</v>
      </c>
      <c r="D1184" s="6"/>
    </row>
    <row r="1185" spans="1:4" x14ac:dyDescent="0.25">
      <c r="A1185" s="8" t="s">
        <v>0</v>
      </c>
      <c r="B1185" s="8" t="s">
        <v>1</v>
      </c>
      <c r="C1185" s="5" t="s">
        <v>2</v>
      </c>
      <c r="D1185" s="11" t="s">
        <v>3</v>
      </c>
    </row>
    <row r="1186" spans="1:4" x14ac:dyDescent="0.25">
      <c r="A1186" s="1" t="s">
        <v>4</v>
      </c>
      <c r="B1186" s="1" t="s">
        <v>5</v>
      </c>
      <c r="D1186" s="6">
        <v>0</v>
      </c>
    </row>
    <row r="1187" spans="1:4" x14ac:dyDescent="0.25">
      <c r="A1187" s="1" t="s">
        <v>6</v>
      </c>
      <c r="B1187" s="1" t="s">
        <v>7</v>
      </c>
      <c r="C1187" s="20"/>
      <c r="D1187" s="21">
        <v>0</v>
      </c>
    </row>
    <row r="1188" spans="1:4" x14ac:dyDescent="0.25">
      <c r="A1188" s="1" t="s">
        <v>8</v>
      </c>
      <c r="B1188" s="1" t="s">
        <v>9</v>
      </c>
      <c r="D1188" s="6">
        <v>0</v>
      </c>
    </row>
    <row r="1189" spans="1:4" x14ac:dyDescent="0.25">
      <c r="A1189" s="1" t="s">
        <v>10</v>
      </c>
      <c r="B1189" s="1" t="s">
        <v>11</v>
      </c>
      <c r="D1189" s="6">
        <v>0</v>
      </c>
    </row>
    <row r="1190" spans="1:4" x14ac:dyDescent="0.25">
      <c r="A1190" s="1" t="s">
        <v>12</v>
      </c>
      <c r="B1190" s="1" t="s">
        <v>13</v>
      </c>
      <c r="D1190" s="6">
        <v>0</v>
      </c>
    </row>
    <row r="1191" spans="1:4" x14ac:dyDescent="0.25">
      <c r="A1191" s="1" t="s">
        <v>14</v>
      </c>
      <c r="B1191" s="1" t="s">
        <v>15</v>
      </c>
      <c r="D1191" s="6">
        <v>0</v>
      </c>
    </row>
    <row r="1192" spans="1:4" x14ac:dyDescent="0.25">
      <c r="A1192" s="1" t="s">
        <v>103</v>
      </c>
      <c r="B1192" s="1" t="s">
        <v>104</v>
      </c>
      <c r="D1192" s="6">
        <v>0</v>
      </c>
    </row>
    <row r="1193" spans="1:4" x14ac:dyDescent="0.25">
      <c r="A1193" s="1" t="s">
        <v>16</v>
      </c>
      <c r="B1193" s="1" t="s">
        <v>17</v>
      </c>
      <c r="D1193" s="6">
        <v>0</v>
      </c>
    </row>
    <row r="1194" spans="1:4" x14ac:dyDescent="0.25">
      <c r="A1194" s="1" t="s">
        <v>18</v>
      </c>
      <c r="B1194" s="1" t="s">
        <v>19</v>
      </c>
      <c r="D1194" s="6">
        <v>0</v>
      </c>
    </row>
    <row r="1195" spans="1:4" x14ac:dyDescent="0.25">
      <c r="A1195" s="1" t="s">
        <v>20</v>
      </c>
      <c r="B1195" s="1" t="s">
        <v>21</v>
      </c>
      <c r="D1195" s="6">
        <v>0</v>
      </c>
    </row>
    <row r="1196" spans="1:4" x14ac:dyDescent="0.25">
      <c r="A1196" s="1" t="s">
        <v>22</v>
      </c>
      <c r="B1196" s="1" t="s">
        <v>23</v>
      </c>
      <c r="D1196" s="6">
        <v>0</v>
      </c>
    </row>
    <row r="1197" spans="1:4" x14ac:dyDescent="0.25">
      <c r="A1197" s="1" t="s">
        <v>24</v>
      </c>
      <c r="B1197" s="1" t="s">
        <v>25</v>
      </c>
      <c r="D1197" s="6">
        <v>0</v>
      </c>
    </row>
    <row r="1198" spans="1:4" x14ac:dyDescent="0.25">
      <c r="A1198" s="1" t="s">
        <v>26</v>
      </c>
      <c r="B1198" s="1" t="s">
        <v>27</v>
      </c>
      <c r="D1198" s="6">
        <v>0</v>
      </c>
    </row>
    <row r="1199" spans="1:4" x14ac:dyDescent="0.25">
      <c r="A1199" s="1" t="s">
        <v>28</v>
      </c>
      <c r="B1199" s="1" t="s">
        <v>29</v>
      </c>
      <c r="D1199" s="6">
        <v>0</v>
      </c>
    </row>
    <row r="1200" spans="1:4" x14ac:dyDescent="0.25">
      <c r="A1200" s="1" t="s">
        <v>30</v>
      </c>
      <c r="B1200" s="1" t="s">
        <v>31</v>
      </c>
      <c r="D1200" s="6">
        <v>0</v>
      </c>
    </row>
    <row r="1201" spans="1:4" x14ac:dyDescent="0.25">
      <c r="A1201" s="1" t="s">
        <v>36</v>
      </c>
      <c r="B1201" s="1" t="s">
        <v>37</v>
      </c>
      <c r="D1201" s="6">
        <v>0</v>
      </c>
    </row>
    <row r="1202" spans="1:4" x14ac:dyDescent="0.25">
      <c r="A1202" s="1" t="s">
        <v>38</v>
      </c>
      <c r="B1202" s="1" t="s">
        <v>39</v>
      </c>
      <c r="D1202" s="6">
        <v>0</v>
      </c>
    </row>
    <row r="1203" spans="1:4" x14ac:dyDescent="0.25">
      <c r="A1203" s="1" t="s">
        <v>32</v>
      </c>
      <c r="B1203" s="1" t="s">
        <v>33</v>
      </c>
      <c r="D1203" s="6">
        <v>0</v>
      </c>
    </row>
    <row r="1204" spans="1:4" x14ac:dyDescent="0.25">
      <c r="A1204" s="1" t="s">
        <v>86</v>
      </c>
      <c r="B1204" s="1" t="s">
        <v>87</v>
      </c>
      <c r="D1204" s="6">
        <v>0</v>
      </c>
    </row>
    <row r="1205" spans="1:4" x14ac:dyDescent="0.25">
      <c r="A1205" s="1" t="s">
        <v>40</v>
      </c>
      <c r="B1205" s="1" t="s">
        <v>41</v>
      </c>
      <c r="D1205" s="6">
        <v>0</v>
      </c>
    </row>
    <row r="1206" spans="1:4" x14ac:dyDescent="0.25">
      <c r="A1206" s="17" t="s">
        <v>34</v>
      </c>
      <c r="B1206" s="9"/>
      <c r="C1206" s="18">
        <f>SUM(C1186:C1205)</f>
        <v>0</v>
      </c>
      <c r="D1206" s="19">
        <f>SUM(D1186:D1205)</f>
        <v>0</v>
      </c>
    </row>
    <row r="1208" spans="1:4" x14ac:dyDescent="0.25">
      <c r="A1208" s="46" t="s">
        <v>78</v>
      </c>
      <c r="D1208" s="6"/>
    </row>
    <row r="1209" spans="1:4" x14ac:dyDescent="0.25">
      <c r="A1209" s="8" t="s">
        <v>0</v>
      </c>
      <c r="B1209" s="8" t="s">
        <v>1</v>
      </c>
      <c r="C1209" s="5" t="s">
        <v>2</v>
      </c>
      <c r="D1209" s="11" t="s">
        <v>3</v>
      </c>
    </row>
    <row r="1210" spans="1:4" x14ac:dyDescent="0.25">
      <c r="A1210" s="1" t="s">
        <v>4</v>
      </c>
      <c r="B1210" s="1" t="s">
        <v>5</v>
      </c>
      <c r="D1210" s="6">
        <v>0</v>
      </c>
    </row>
    <row r="1211" spans="1:4" x14ac:dyDescent="0.25">
      <c r="A1211" s="1" t="s">
        <v>6</v>
      </c>
      <c r="B1211" s="1" t="s">
        <v>7</v>
      </c>
      <c r="D1211" s="6">
        <v>0</v>
      </c>
    </row>
    <row r="1212" spans="1:4" x14ac:dyDescent="0.25">
      <c r="A1212" s="1" t="s">
        <v>8</v>
      </c>
      <c r="B1212" s="1" t="s">
        <v>9</v>
      </c>
      <c r="D1212" s="6">
        <v>0</v>
      </c>
    </row>
    <row r="1213" spans="1:4" x14ac:dyDescent="0.25">
      <c r="A1213" s="1" t="s">
        <v>10</v>
      </c>
      <c r="B1213" s="1" t="s">
        <v>11</v>
      </c>
      <c r="D1213" s="6">
        <v>0</v>
      </c>
    </row>
    <row r="1214" spans="1:4" x14ac:dyDescent="0.25">
      <c r="A1214" s="1" t="s">
        <v>12</v>
      </c>
      <c r="B1214" s="1" t="s">
        <v>13</v>
      </c>
      <c r="D1214" s="6">
        <v>0</v>
      </c>
    </row>
    <row r="1215" spans="1:4" x14ac:dyDescent="0.25">
      <c r="A1215" s="1" t="s">
        <v>14</v>
      </c>
      <c r="B1215" s="1" t="s">
        <v>15</v>
      </c>
      <c r="D1215" s="6">
        <v>0</v>
      </c>
    </row>
    <row r="1216" spans="1:4" x14ac:dyDescent="0.25">
      <c r="A1216" s="1" t="s">
        <v>103</v>
      </c>
      <c r="B1216" s="1" t="s">
        <v>104</v>
      </c>
      <c r="D1216" s="6">
        <v>0</v>
      </c>
    </row>
    <row r="1217" spans="1:4" x14ac:dyDescent="0.25">
      <c r="A1217" s="1" t="s">
        <v>16</v>
      </c>
      <c r="B1217" s="1" t="s">
        <v>17</v>
      </c>
      <c r="D1217" s="6">
        <v>0</v>
      </c>
    </row>
    <row r="1218" spans="1:4" x14ac:dyDescent="0.25">
      <c r="A1218" s="1" t="s">
        <v>18</v>
      </c>
      <c r="B1218" s="1" t="s">
        <v>19</v>
      </c>
      <c r="D1218" s="6">
        <v>0</v>
      </c>
    </row>
    <row r="1219" spans="1:4" x14ac:dyDescent="0.25">
      <c r="A1219" s="1" t="s">
        <v>20</v>
      </c>
      <c r="B1219" s="1" t="s">
        <v>21</v>
      </c>
      <c r="C1219" s="2">
        <v>1</v>
      </c>
      <c r="D1219" s="6">
        <v>105162.83</v>
      </c>
    </row>
    <row r="1220" spans="1:4" x14ac:dyDescent="0.25">
      <c r="A1220" s="1" t="s">
        <v>22</v>
      </c>
      <c r="B1220" s="1" t="s">
        <v>23</v>
      </c>
      <c r="D1220" s="6">
        <v>0</v>
      </c>
    </row>
    <row r="1221" spans="1:4" x14ac:dyDescent="0.25">
      <c r="A1221" s="1" t="s">
        <v>24</v>
      </c>
      <c r="B1221" s="1" t="s">
        <v>25</v>
      </c>
      <c r="D1221" s="6">
        <v>0</v>
      </c>
    </row>
    <row r="1222" spans="1:4" x14ac:dyDescent="0.25">
      <c r="A1222" s="1" t="s">
        <v>26</v>
      </c>
      <c r="B1222" s="1" t="s">
        <v>27</v>
      </c>
      <c r="D1222" s="6">
        <v>0</v>
      </c>
    </row>
    <row r="1223" spans="1:4" x14ac:dyDescent="0.25">
      <c r="A1223" s="1" t="s">
        <v>28</v>
      </c>
      <c r="B1223" s="1" t="s">
        <v>29</v>
      </c>
      <c r="D1223" s="6">
        <v>0</v>
      </c>
    </row>
    <row r="1224" spans="1:4" x14ac:dyDescent="0.25">
      <c r="A1224" s="1" t="s">
        <v>30</v>
      </c>
      <c r="B1224" s="1" t="s">
        <v>31</v>
      </c>
      <c r="D1224" s="6">
        <v>0</v>
      </c>
    </row>
    <row r="1225" spans="1:4" x14ac:dyDescent="0.25">
      <c r="A1225" s="1" t="s">
        <v>36</v>
      </c>
      <c r="B1225" s="1" t="s">
        <v>37</v>
      </c>
      <c r="D1225" s="6">
        <v>0</v>
      </c>
    </row>
    <row r="1226" spans="1:4" x14ac:dyDescent="0.25">
      <c r="A1226" s="1" t="s">
        <v>38</v>
      </c>
      <c r="B1226" s="1" t="s">
        <v>39</v>
      </c>
      <c r="D1226" s="6">
        <v>0</v>
      </c>
    </row>
    <row r="1227" spans="1:4" x14ac:dyDescent="0.25">
      <c r="A1227" s="1" t="s">
        <v>32</v>
      </c>
      <c r="B1227" s="1" t="s">
        <v>33</v>
      </c>
      <c r="D1227" s="6">
        <v>0</v>
      </c>
    </row>
    <row r="1228" spans="1:4" x14ac:dyDescent="0.25">
      <c r="A1228" s="1" t="s">
        <v>86</v>
      </c>
      <c r="B1228" s="1" t="s">
        <v>87</v>
      </c>
      <c r="D1228" s="6">
        <v>0</v>
      </c>
    </row>
    <row r="1229" spans="1:4" x14ac:dyDescent="0.25">
      <c r="A1229" s="1" t="s">
        <v>40</v>
      </c>
      <c r="B1229" s="1" t="s">
        <v>41</v>
      </c>
      <c r="D1229" s="6">
        <v>0</v>
      </c>
    </row>
    <row r="1230" spans="1:4" x14ac:dyDescent="0.25">
      <c r="A1230" s="17" t="s">
        <v>34</v>
      </c>
      <c r="B1230" s="9"/>
      <c r="C1230" s="18">
        <f>SUM(C1210:C1229)</f>
        <v>1</v>
      </c>
      <c r="D1230" s="19">
        <f>SUM(D1210:D1229)</f>
        <v>105162.83</v>
      </c>
    </row>
    <row r="1232" spans="1:4" x14ac:dyDescent="0.25">
      <c r="A1232" s="46" t="s">
        <v>80</v>
      </c>
      <c r="D1232" s="6"/>
    </row>
    <row r="1233" spans="1:4" x14ac:dyDescent="0.25">
      <c r="A1233" s="8" t="s">
        <v>0</v>
      </c>
      <c r="B1233" s="8" t="s">
        <v>1</v>
      </c>
      <c r="C1233" s="5" t="s">
        <v>2</v>
      </c>
      <c r="D1233" s="11" t="s">
        <v>3</v>
      </c>
    </row>
    <row r="1234" spans="1:4" x14ac:dyDescent="0.25">
      <c r="A1234" s="1" t="s">
        <v>4</v>
      </c>
      <c r="B1234" s="1" t="s">
        <v>5</v>
      </c>
      <c r="D1234" s="6">
        <v>0</v>
      </c>
    </row>
    <row r="1235" spans="1:4" x14ac:dyDescent="0.25">
      <c r="A1235" s="1" t="s">
        <v>6</v>
      </c>
      <c r="B1235" s="1" t="s">
        <v>7</v>
      </c>
      <c r="D1235" s="6">
        <v>0</v>
      </c>
    </row>
    <row r="1236" spans="1:4" x14ac:dyDescent="0.25">
      <c r="A1236" s="1" t="s">
        <v>8</v>
      </c>
      <c r="B1236" s="1" t="s">
        <v>9</v>
      </c>
      <c r="D1236" s="6">
        <v>0</v>
      </c>
    </row>
    <row r="1237" spans="1:4" x14ac:dyDescent="0.25">
      <c r="A1237" s="1" t="s">
        <v>10</v>
      </c>
      <c r="B1237" s="1" t="s">
        <v>11</v>
      </c>
      <c r="D1237" s="6">
        <v>0</v>
      </c>
    </row>
    <row r="1238" spans="1:4" x14ac:dyDescent="0.25">
      <c r="A1238" s="1" t="s">
        <v>12</v>
      </c>
      <c r="B1238" s="1" t="s">
        <v>13</v>
      </c>
      <c r="D1238" s="6">
        <v>0</v>
      </c>
    </row>
    <row r="1239" spans="1:4" x14ac:dyDescent="0.25">
      <c r="A1239" s="1" t="s">
        <v>14</v>
      </c>
      <c r="B1239" s="1" t="s">
        <v>15</v>
      </c>
      <c r="D1239" s="6">
        <v>0</v>
      </c>
    </row>
    <row r="1240" spans="1:4" x14ac:dyDescent="0.25">
      <c r="A1240" s="1" t="s">
        <v>103</v>
      </c>
      <c r="B1240" s="1" t="s">
        <v>104</v>
      </c>
      <c r="D1240" s="6">
        <v>0</v>
      </c>
    </row>
    <row r="1241" spans="1:4" x14ac:dyDescent="0.25">
      <c r="A1241" s="1" t="s">
        <v>16</v>
      </c>
      <c r="B1241" s="1" t="s">
        <v>17</v>
      </c>
      <c r="D1241" s="6">
        <v>0</v>
      </c>
    </row>
    <row r="1242" spans="1:4" x14ac:dyDescent="0.25">
      <c r="A1242" s="1" t="s">
        <v>18</v>
      </c>
      <c r="B1242" s="1" t="s">
        <v>19</v>
      </c>
      <c r="D1242" s="6">
        <v>0</v>
      </c>
    </row>
    <row r="1243" spans="1:4" x14ac:dyDescent="0.25">
      <c r="A1243" s="1" t="s">
        <v>20</v>
      </c>
      <c r="B1243" s="1" t="s">
        <v>21</v>
      </c>
      <c r="D1243" s="6">
        <v>0</v>
      </c>
    </row>
    <row r="1244" spans="1:4" x14ac:dyDescent="0.25">
      <c r="A1244" s="1" t="s">
        <v>22</v>
      </c>
      <c r="B1244" s="1" t="s">
        <v>23</v>
      </c>
      <c r="D1244" s="6">
        <v>0</v>
      </c>
    </row>
    <row r="1245" spans="1:4" x14ac:dyDescent="0.25">
      <c r="A1245" s="1" t="s">
        <v>24</v>
      </c>
      <c r="B1245" s="1" t="s">
        <v>25</v>
      </c>
      <c r="D1245" s="6">
        <v>0</v>
      </c>
    </row>
    <row r="1246" spans="1:4" x14ac:dyDescent="0.25">
      <c r="A1246" s="1" t="s">
        <v>26</v>
      </c>
      <c r="B1246" s="1" t="s">
        <v>27</v>
      </c>
      <c r="D1246" s="6">
        <v>0</v>
      </c>
    </row>
    <row r="1247" spans="1:4" x14ac:dyDescent="0.25">
      <c r="A1247" s="1" t="s">
        <v>28</v>
      </c>
      <c r="B1247" s="1" t="s">
        <v>29</v>
      </c>
      <c r="D1247" s="6">
        <v>0</v>
      </c>
    </row>
    <row r="1248" spans="1:4" x14ac:dyDescent="0.25">
      <c r="A1248" s="1" t="s">
        <v>30</v>
      </c>
      <c r="B1248" s="1" t="s">
        <v>31</v>
      </c>
      <c r="D1248" s="6">
        <v>0</v>
      </c>
    </row>
    <row r="1249" spans="1:4" x14ac:dyDescent="0.25">
      <c r="A1249" s="1" t="s">
        <v>36</v>
      </c>
      <c r="B1249" s="1" t="s">
        <v>37</v>
      </c>
      <c r="D1249" s="6">
        <v>0</v>
      </c>
    </row>
    <row r="1250" spans="1:4" x14ac:dyDescent="0.25">
      <c r="A1250" s="1" t="s">
        <v>38</v>
      </c>
      <c r="B1250" s="1" t="s">
        <v>39</v>
      </c>
      <c r="D1250" s="6">
        <v>0</v>
      </c>
    </row>
    <row r="1251" spans="1:4" x14ac:dyDescent="0.25">
      <c r="A1251" s="1" t="s">
        <v>32</v>
      </c>
      <c r="B1251" s="1" t="s">
        <v>33</v>
      </c>
      <c r="D1251" s="6">
        <v>0</v>
      </c>
    </row>
    <row r="1252" spans="1:4" x14ac:dyDescent="0.25">
      <c r="A1252" s="1" t="s">
        <v>86</v>
      </c>
      <c r="B1252" s="1" t="s">
        <v>87</v>
      </c>
      <c r="D1252" s="6">
        <v>0</v>
      </c>
    </row>
    <row r="1253" spans="1:4" x14ac:dyDescent="0.25">
      <c r="A1253" s="1" t="s">
        <v>40</v>
      </c>
      <c r="B1253" s="1" t="s">
        <v>41</v>
      </c>
      <c r="D1253" s="6">
        <v>0</v>
      </c>
    </row>
    <row r="1254" spans="1:4" x14ac:dyDescent="0.25">
      <c r="A1254" s="17" t="s">
        <v>34</v>
      </c>
      <c r="B1254" s="9"/>
      <c r="C1254" s="18">
        <f>SUM(C1234:C1253)</f>
        <v>0</v>
      </c>
      <c r="D1254" s="19">
        <f>SUM(D1234:D1253)</f>
        <v>0</v>
      </c>
    </row>
    <row r="1256" spans="1:4" x14ac:dyDescent="0.25">
      <c r="A1256" s="46" t="s">
        <v>81</v>
      </c>
      <c r="D1256" s="6"/>
    </row>
    <row r="1257" spans="1:4" x14ac:dyDescent="0.25">
      <c r="A1257" s="8" t="s">
        <v>0</v>
      </c>
      <c r="B1257" s="8" t="s">
        <v>1</v>
      </c>
      <c r="C1257" s="5" t="s">
        <v>2</v>
      </c>
      <c r="D1257" s="11" t="s">
        <v>3</v>
      </c>
    </row>
    <row r="1258" spans="1:4" x14ac:dyDescent="0.25">
      <c r="A1258" s="1" t="s">
        <v>4</v>
      </c>
      <c r="B1258" s="1" t="s">
        <v>5</v>
      </c>
      <c r="D1258" s="6">
        <v>0</v>
      </c>
    </row>
    <row r="1259" spans="1:4" x14ac:dyDescent="0.25">
      <c r="A1259" s="1" t="s">
        <v>6</v>
      </c>
      <c r="B1259" s="1" t="s">
        <v>7</v>
      </c>
      <c r="C1259" s="20"/>
      <c r="D1259" s="21">
        <v>0</v>
      </c>
    </row>
    <row r="1260" spans="1:4" x14ac:dyDescent="0.25">
      <c r="A1260" s="1" t="s">
        <v>8</v>
      </c>
      <c r="B1260" s="1" t="s">
        <v>9</v>
      </c>
      <c r="D1260" s="6">
        <v>0</v>
      </c>
    </row>
    <row r="1261" spans="1:4" x14ac:dyDescent="0.25">
      <c r="A1261" s="1" t="s">
        <v>10</v>
      </c>
      <c r="B1261" s="1" t="s">
        <v>11</v>
      </c>
      <c r="D1261" s="6">
        <v>0</v>
      </c>
    </row>
    <row r="1262" spans="1:4" x14ac:dyDescent="0.25">
      <c r="A1262" s="1" t="s">
        <v>12</v>
      </c>
      <c r="B1262" s="1" t="s">
        <v>13</v>
      </c>
      <c r="D1262" s="6">
        <v>0</v>
      </c>
    </row>
    <row r="1263" spans="1:4" x14ac:dyDescent="0.25">
      <c r="A1263" s="1" t="s">
        <v>14</v>
      </c>
      <c r="B1263" s="1" t="s">
        <v>15</v>
      </c>
      <c r="D1263" s="6">
        <v>0</v>
      </c>
    </row>
    <row r="1264" spans="1:4" x14ac:dyDescent="0.25">
      <c r="A1264" s="1" t="s">
        <v>103</v>
      </c>
      <c r="B1264" s="1" t="s">
        <v>104</v>
      </c>
      <c r="D1264" s="6">
        <v>0</v>
      </c>
    </row>
    <row r="1265" spans="1:4" x14ac:dyDescent="0.25">
      <c r="A1265" s="1" t="s">
        <v>16</v>
      </c>
      <c r="B1265" s="1" t="s">
        <v>17</v>
      </c>
      <c r="D1265" s="6">
        <v>0</v>
      </c>
    </row>
    <row r="1266" spans="1:4" x14ac:dyDescent="0.25">
      <c r="A1266" s="1" t="s">
        <v>18</v>
      </c>
      <c r="B1266" s="1" t="s">
        <v>19</v>
      </c>
      <c r="D1266" s="6">
        <v>0</v>
      </c>
    </row>
    <row r="1267" spans="1:4" x14ac:dyDescent="0.25">
      <c r="A1267" s="1" t="s">
        <v>20</v>
      </c>
      <c r="B1267" s="1" t="s">
        <v>21</v>
      </c>
      <c r="D1267" s="6">
        <v>0</v>
      </c>
    </row>
    <row r="1268" spans="1:4" x14ac:dyDescent="0.25">
      <c r="A1268" s="1" t="s">
        <v>22</v>
      </c>
      <c r="B1268" s="1" t="s">
        <v>23</v>
      </c>
      <c r="C1268" s="2">
        <v>3</v>
      </c>
      <c r="D1268" s="6">
        <v>511873.01</v>
      </c>
    </row>
    <row r="1269" spans="1:4" x14ac:dyDescent="0.25">
      <c r="A1269" s="1" t="s">
        <v>24</v>
      </c>
      <c r="B1269" s="1" t="s">
        <v>25</v>
      </c>
      <c r="D1269" s="6">
        <v>0</v>
      </c>
    </row>
    <row r="1270" spans="1:4" x14ac:dyDescent="0.25">
      <c r="A1270" s="1" t="s">
        <v>26</v>
      </c>
      <c r="B1270" s="1" t="s">
        <v>27</v>
      </c>
      <c r="D1270" s="6">
        <v>0</v>
      </c>
    </row>
    <row r="1271" spans="1:4" x14ac:dyDescent="0.25">
      <c r="A1271" s="1" t="s">
        <v>28</v>
      </c>
      <c r="B1271" s="1" t="s">
        <v>29</v>
      </c>
      <c r="D1271" s="6">
        <v>0</v>
      </c>
    </row>
    <row r="1272" spans="1:4" x14ac:dyDescent="0.25">
      <c r="A1272" s="1" t="s">
        <v>30</v>
      </c>
      <c r="B1272" s="1" t="s">
        <v>31</v>
      </c>
      <c r="D1272" s="6">
        <v>0</v>
      </c>
    </row>
    <row r="1273" spans="1:4" x14ac:dyDescent="0.25">
      <c r="A1273" s="1" t="s">
        <v>36</v>
      </c>
      <c r="B1273" s="1" t="s">
        <v>37</v>
      </c>
      <c r="D1273" s="6">
        <v>0</v>
      </c>
    </row>
    <row r="1274" spans="1:4" x14ac:dyDescent="0.25">
      <c r="A1274" s="1" t="s">
        <v>38</v>
      </c>
      <c r="B1274" s="1" t="s">
        <v>39</v>
      </c>
      <c r="D1274" s="6">
        <v>0</v>
      </c>
    </row>
    <row r="1275" spans="1:4" x14ac:dyDescent="0.25">
      <c r="A1275" s="1" t="s">
        <v>32</v>
      </c>
      <c r="B1275" s="1" t="s">
        <v>33</v>
      </c>
      <c r="D1275" s="6">
        <v>0</v>
      </c>
    </row>
    <row r="1276" spans="1:4" x14ac:dyDescent="0.25">
      <c r="A1276" s="1" t="s">
        <v>86</v>
      </c>
      <c r="B1276" s="1" t="s">
        <v>87</v>
      </c>
      <c r="D1276" s="6">
        <v>0</v>
      </c>
    </row>
    <row r="1277" spans="1:4" x14ac:dyDescent="0.25">
      <c r="A1277" s="1" t="s">
        <v>40</v>
      </c>
      <c r="B1277" s="1" t="s">
        <v>41</v>
      </c>
      <c r="D1277" s="6">
        <v>0</v>
      </c>
    </row>
    <row r="1278" spans="1:4" x14ac:dyDescent="0.25">
      <c r="A1278" s="17" t="s">
        <v>34</v>
      </c>
      <c r="B1278" s="9"/>
      <c r="C1278" s="18">
        <f>SUM(C1258:C1277)</f>
        <v>3</v>
      </c>
      <c r="D1278" s="19">
        <f>SUM(D1258:D1277)</f>
        <v>511873.01</v>
      </c>
    </row>
    <row r="1280" spans="1:4" x14ac:dyDescent="0.25">
      <c r="A1280" s="46" t="s">
        <v>83</v>
      </c>
      <c r="D1280" s="6"/>
    </row>
    <row r="1281" spans="1:4" x14ac:dyDescent="0.25">
      <c r="A1281" s="8" t="s">
        <v>0</v>
      </c>
      <c r="B1281" s="8" t="s">
        <v>1</v>
      </c>
      <c r="C1281" s="5" t="s">
        <v>2</v>
      </c>
      <c r="D1281" s="11" t="s">
        <v>3</v>
      </c>
    </row>
    <row r="1282" spans="1:4" x14ac:dyDescent="0.25">
      <c r="A1282" s="1" t="s">
        <v>4</v>
      </c>
      <c r="B1282" s="1" t="s">
        <v>5</v>
      </c>
      <c r="D1282" s="6">
        <v>0</v>
      </c>
    </row>
    <row r="1283" spans="1:4" x14ac:dyDescent="0.25">
      <c r="A1283" s="1" t="s">
        <v>6</v>
      </c>
      <c r="B1283" s="1" t="s">
        <v>7</v>
      </c>
      <c r="D1283" s="6">
        <v>0</v>
      </c>
    </row>
    <row r="1284" spans="1:4" x14ac:dyDescent="0.25">
      <c r="A1284" s="1" t="s">
        <v>8</v>
      </c>
      <c r="B1284" s="1" t="s">
        <v>9</v>
      </c>
      <c r="D1284" s="6">
        <v>0</v>
      </c>
    </row>
    <row r="1285" spans="1:4" x14ac:dyDescent="0.25">
      <c r="A1285" s="1" t="s">
        <v>10</v>
      </c>
      <c r="B1285" s="1" t="s">
        <v>11</v>
      </c>
      <c r="D1285" s="6">
        <v>0</v>
      </c>
    </row>
    <row r="1286" spans="1:4" x14ac:dyDescent="0.25">
      <c r="A1286" s="1" t="s">
        <v>12</v>
      </c>
      <c r="B1286" s="1" t="s">
        <v>13</v>
      </c>
      <c r="D1286" s="6">
        <v>0</v>
      </c>
    </row>
    <row r="1287" spans="1:4" x14ac:dyDescent="0.25">
      <c r="A1287" s="1" t="s">
        <v>14</v>
      </c>
      <c r="B1287" s="1" t="s">
        <v>15</v>
      </c>
      <c r="D1287" s="6">
        <v>0</v>
      </c>
    </row>
    <row r="1288" spans="1:4" x14ac:dyDescent="0.25">
      <c r="A1288" s="1" t="s">
        <v>103</v>
      </c>
      <c r="B1288" s="1" t="s">
        <v>104</v>
      </c>
      <c r="D1288" s="6">
        <v>0</v>
      </c>
    </row>
    <row r="1289" spans="1:4" x14ac:dyDescent="0.25">
      <c r="A1289" s="1" t="s">
        <v>16</v>
      </c>
      <c r="B1289" s="1" t="s">
        <v>17</v>
      </c>
      <c r="D1289" s="6">
        <v>0</v>
      </c>
    </row>
    <row r="1290" spans="1:4" x14ac:dyDescent="0.25">
      <c r="A1290" s="1" t="s">
        <v>18</v>
      </c>
      <c r="B1290" s="1" t="s">
        <v>19</v>
      </c>
      <c r="D1290" s="6">
        <v>0</v>
      </c>
    </row>
    <row r="1291" spans="1:4" x14ac:dyDescent="0.25">
      <c r="A1291" s="1" t="s">
        <v>20</v>
      </c>
      <c r="B1291" s="1" t="s">
        <v>21</v>
      </c>
      <c r="D1291" s="6">
        <v>0</v>
      </c>
    </row>
    <row r="1292" spans="1:4" x14ac:dyDescent="0.25">
      <c r="A1292" s="1" t="s">
        <v>22</v>
      </c>
      <c r="B1292" s="1" t="s">
        <v>23</v>
      </c>
      <c r="D1292" s="6">
        <v>0</v>
      </c>
    </row>
    <row r="1293" spans="1:4" x14ac:dyDescent="0.25">
      <c r="A1293" s="1" t="s">
        <v>24</v>
      </c>
      <c r="B1293" s="1" t="s">
        <v>25</v>
      </c>
      <c r="D1293" s="6">
        <v>0</v>
      </c>
    </row>
    <row r="1294" spans="1:4" x14ac:dyDescent="0.25">
      <c r="A1294" s="1" t="s">
        <v>26</v>
      </c>
      <c r="B1294" s="1" t="s">
        <v>27</v>
      </c>
      <c r="D1294" s="6">
        <v>0</v>
      </c>
    </row>
    <row r="1295" spans="1:4" x14ac:dyDescent="0.25">
      <c r="A1295" s="1" t="s">
        <v>28</v>
      </c>
      <c r="B1295" s="1" t="s">
        <v>29</v>
      </c>
      <c r="D1295" s="6">
        <v>0</v>
      </c>
    </row>
    <row r="1296" spans="1:4" x14ac:dyDescent="0.25">
      <c r="A1296" s="1" t="s">
        <v>30</v>
      </c>
      <c r="B1296" s="1" t="s">
        <v>31</v>
      </c>
      <c r="D1296" s="6">
        <v>0</v>
      </c>
    </row>
    <row r="1297" spans="1:4" x14ac:dyDescent="0.25">
      <c r="A1297" s="1" t="s">
        <v>36</v>
      </c>
      <c r="B1297" s="1" t="s">
        <v>37</v>
      </c>
      <c r="D1297" s="6">
        <v>0</v>
      </c>
    </row>
    <row r="1298" spans="1:4" x14ac:dyDescent="0.25">
      <c r="A1298" s="1" t="s">
        <v>38</v>
      </c>
      <c r="B1298" s="1" t="s">
        <v>39</v>
      </c>
      <c r="D1298" s="6">
        <v>0</v>
      </c>
    </row>
    <row r="1299" spans="1:4" x14ac:dyDescent="0.25">
      <c r="A1299" s="1" t="s">
        <v>32</v>
      </c>
      <c r="B1299" s="1" t="s">
        <v>33</v>
      </c>
      <c r="D1299" s="6">
        <v>0</v>
      </c>
    </row>
    <row r="1300" spans="1:4" x14ac:dyDescent="0.25">
      <c r="A1300" s="1" t="s">
        <v>86</v>
      </c>
      <c r="B1300" s="1" t="s">
        <v>87</v>
      </c>
      <c r="D1300" s="6">
        <v>0</v>
      </c>
    </row>
    <row r="1301" spans="1:4" x14ac:dyDescent="0.25">
      <c r="A1301" s="1" t="s">
        <v>40</v>
      </c>
      <c r="B1301" s="1" t="s">
        <v>41</v>
      </c>
      <c r="D1301" s="6">
        <v>0</v>
      </c>
    </row>
    <row r="1302" spans="1:4" x14ac:dyDescent="0.25">
      <c r="A1302" s="17" t="s">
        <v>34</v>
      </c>
      <c r="B1302" s="9"/>
      <c r="C1302" s="18">
        <f>SUM(C1282:C1301)</f>
        <v>0</v>
      </c>
      <c r="D1302" s="19">
        <f>SUM(D1282:D1301)</f>
        <v>0</v>
      </c>
    </row>
    <row r="1304" spans="1:4" x14ac:dyDescent="0.25">
      <c r="A1304" s="46" t="s">
        <v>101</v>
      </c>
      <c r="D1304" s="6"/>
    </row>
    <row r="1305" spans="1:4" x14ac:dyDescent="0.25">
      <c r="A1305" s="8" t="s">
        <v>0</v>
      </c>
      <c r="B1305" s="8" t="s">
        <v>1</v>
      </c>
      <c r="C1305" s="5" t="s">
        <v>2</v>
      </c>
      <c r="D1305" s="11" t="s">
        <v>3</v>
      </c>
    </row>
    <row r="1306" spans="1:4" x14ac:dyDescent="0.25">
      <c r="A1306" s="1" t="s">
        <v>4</v>
      </c>
      <c r="B1306" s="1" t="s">
        <v>5</v>
      </c>
      <c r="D1306" s="6">
        <v>0</v>
      </c>
    </row>
    <row r="1307" spans="1:4" x14ac:dyDescent="0.25">
      <c r="A1307" s="1" t="s">
        <v>6</v>
      </c>
      <c r="B1307" s="1" t="s">
        <v>7</v>
      </c>
      <c r="C1307" s="20"/>
      <c r="D1307" s="21">
        <v>0</v>
      </c>
    </row>
    <row r="1308" spans="1:4" x14ac:dyDescent="0.25">
      <c r="A1308" s="1" t="s">
        <v>8</v>
      </c>
      <c r="B1308" s="1" t="s">
        <v>9</v>
      </c>
      <c r="D1308" s="6">
        <v>0</v>
      </c>
    </row>
    <row r="1309" spans="1:4" x14ac:dyDescent="0.25">
      <c r="A1309" s="1" t="s">
        <v>10</v>
      </c>
      <c r="B1309" s="1" t="s">
        <v>11</v>
      </c>
      <c r="D1309" s="6">
        <v>0</v>
      </c>
    </row>
    <row r="1310" spans="1:4" x14ac:dyDescent="0.25">
      <c r="A1310" s="1" t="s">
        <v>12</v>
      </c>
      <c r="B1310" s="1" t="s">
        <v>13</v>
      </c>
      <c r="D1310" s="6">
        <v>0</v>
      </c>
    </row>
    <row r="1311" spans="1:4" x14ac:dyDescent="0.25">
      <c r="A1311" s="1" t="s">
        <v>14</v>
      </c>
      <c r="B1311" s="1" t="s">
        <v>15</v>
      </c>
      <c r="D1311" s="6">
        <v>0</v>
      </c>
    </row>
    <row r="1312" spans="1:4" x14ac:dyDescent="0.25">
      <c r="A1312" s="1" t="s">
        <v>103</v>
      </c>
      <c r="B1312" s="1" t="s">
        <v>104</v>
      </c>
      <c r="D1312" s="6">
        <v>0</v>
      </c>
    </row>
    <row r="1313" spans="1:4" x14ac:dyDescent="0.25">
      <c r="A1313" s="1" t="s">
        <v>16</v>
      </c>
      <c r="B1313" s="1" t="s">
        <v>17</v>
      </c>
      <c r="D1313" s="6">
        <v>0</v>
      </c>
    </row>
    <row r="1314" spans="1:4" x14ac:dyDescent="0.25">
      <c r="A1314" s="1" t="s">
        <v>18</v>
      </c>
      <c r="B1314" s="1" t="s">
        <v>19</v>
      </c>
      <c r="D1314" s="6">
        <v>0</v>
      </c>
    </row>
    <row r="1315" spans="1:4" x14ac:dyDescent="0.25">
      <c r="A1315" s="1" t="s">
        <v>20</v>
      </c>
      <c r="B1315" s="1" t="s">
        <v>21</v>
      </c>
      <c r="D1315" s="6">
        <v>0</v>
      </c>
    </row>
    <row r="1316" spans="1:4" x14ac:dyDescent="0.25">
      <c r="A1316" s="1" t="s">
        <v>22</v>
      </c>
      <c r="B1316" s="1" t="s">
        <v>23</v>
      </c>
      <c r="D1316" s="6">
        <v>0</v>
      </c>
    </row>
    <row r="1317" spans="1:4" x14ac:dyDescent="0.25">
      <c r="A1317" s="1" t="s">
        <v>24</v>
      </c>
      <c r="B1317" s="1" t="s">
        <v>25</v>
      </c>
      <c r="D1317" s="6">
        <v>0</v>
      </c>
    </row>
    <row r="1318" spans="1:4" x14ac:dyDescent="0.25">
      <c r="A1318" s="1" t="s">
        <v>26</v>
      </c>
      <c r="B1318" s="1" t="s">
        <v>27</v>
      </c>
      <c r="D1318" s="6">
        <v>0</v>
      </c>
    </row>
    <row r="1319" spans="1:4" x14ac:dyDescent="0.25">
      <c r="A1319" s="1" t="s">
        <v>28</v>
      </c>
      <c r="B1319" s="1" t="s">
        <v>29</v>
      </c>
      <c r="D1319" s="6">
        <v>0</v>
      </c>
    </row>
    <row r="1320" spans="1:4" x14ac:dyDescent="0.25">
      <c r="A1320" s="1" t="s">
        <v>30</v>
      </c>
      <c r="B1320" s="1" t="s">
        <v>31</v>
      </c>
      <c r="D1320" s="6">
        <v>0</v>
      </c>
    </row>
    <row r="1321" spans="1:4" x14ac:dyDescent="0.25">
      <c r="A1321" s="1" t="s">
        <v>36</v>
      </c>
      <c r="B1321" s="1" t="s">
        <v>37</v>
      </c>
      <c r="D1321" s="6">
        <v>0</v>
      </c>
    </row>
    <row r="1322" spans="1:4" x14ac:dyDescent="0.25">
      <c r="A1322" s="1" t="s">
        <v>38</v>
      </c>
      <c r="B1322" s="1" t="s">
        <v>39</v>
      </c>
      <c r="D1322" s="6">
        <v>0</v>
      </c>
    </row>
    <row r="1323" spans="1:4" x14ac:dyDescent="0.25">
      <c r="A1323" s="1" t="s">
        <v>32</v>
      </c>
      <c r="B1323" s="1" t="s">
        <v>33</v>
      </c>
      <c r="D1323" s="6">
        <v>0</v>
      </c>
    </row>
    <row r="1324" spans="1:4" x14ac:dyDescent="0.25">
      <c r="A1324" s="1" t="s">
        <v>86</v>
      </c>
      <c r="B1324" s="1" t="s">
        <v>87</v>
      </c>
      <c r="D1324" s="6">
        <v>0</v>
      </c>
    </row>
    <row r="1325" spans="1:4" x14ac:dyDescent="0.25">
      <c r="A1325" s="1" t="s">
        <v>40</v>
      </c>
      <c r="B1325" s="1" t="s">
        <v>41</v>
      </c>
      <c r="D1325" s="6">
        <v>0</v>
      </c>
    </row>
    <row r="1326" spans="1:4" x14ac:dyDescent="0.25">
      <c r="A1326" s="17" t="s">
        <v>34</v>
      </c>
      <c r="B1326" s="9"/>
      <c r="C1326" s="18">
        <f>SUM(C1306:C1325)</f>
        <v>0</v>
      </c>
      <c r="D1326" s="19">
        <f>SUM(D1306:D1325)</f>
        <v>0</v>
      </c>
    </row>
  </sheetData>
  <phoneticPr fontId="1" type="noConversion"/>
  <pageMargins left="0.75" right="0.75" top="1" bottom="1" header="0.5" footer="0.5"/>
  <pageSetup paperSize="9" scale="74" orientation="landscape" r:id="rId1"/>
  <headerFooter alignWithMargins="0"/>
  <rowBreaks count="2" manualBreakCount="2">
    <brk id="818" max="3" man="1"/>
    <brk id="86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2025-05-20T06:49:18Z</dcterms:modified>
</cp:coreProperties>
</file>