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315" yWindow="675" windowWidth="15180" windowHeight="8205" firstSheet="3" activeTab="3"/>
  </bookViews>
  <sheets>
    <sheet name="Sheet1" sheetId="1" state="hidden" r:id="rId1"/>
    <sheet name="convertor" sheetId="4" state="hidden" r:id="rId2"/>
    <sheet name="BG" sheetId="2" state="hidden" r:id="rId3"/>
    <sheet name="EN" sheetId="5" r:id="rId4"/>
    <sheet name="Compatibility Report" sheetId="6" state="hidden" r:id="rId5"/>
  </sheets>
  <definedNames>
    <definedName name="_xlnm.Print_Area" localSheetId="2">BG!$B$1:$E$37</definedName>
    <definedName name="_xlnm.Print_Area" localSheetId="3">EN!#REF!</definedName>
  </definedNames>
  <calcPr calcId="162913"/>
</workbook>
</file>

<file path=xl/calcChain.xml><?xml version="1.0" encoding="utf-8"?>
<calcChain xmlns="http://schemas.openxmlformats.org/spreadsheetml/2006/main">
  <c r="H3" i="2" l="1"/>
  <c r="H5" i="2"/>
</calcChain>
</file>

<file path=xl/sharedStrings.xml><?xml version="1.0" encoding="utf-8"?>
<sst xmlns="http://schemas.openxmlformats.org/spreadsheetml/2006/main" count="42" uniqueCount="26">
  <si>
    <t>ДЕН</t>
  </si>
  <si>
    <t xml:space="preserve">                                  П Р О Г Н О З А   З А   Л Е В О В И   Н А Л И Ч Н О С Т И   Н А  " Е Д И Н Н А Т А  С М Е Т К А "    В   Б Н Б   И   К А С О В И Т Е    П О Т О Ц И   Н А   Ц Е Н Т Р А Л Е Н И Я    Б Ю Д Ж Е Т  ОТ  ТБ</t>
  </si>
  <si>
    <t>/ ХИЛ. ЛЕВА/</t>
  </si>
  <si>
    <t>/хил. лева/</t>
  </si>
  <si>
    <t xml:space="preserve">ПРОГНОЗА ЗА НЕТНИТЕ КАСОВИ ПОТОЦИ НА ЕДИННАТА СМЕТКА                                                          </t>
  </si>
  <si>
    <t>thousands of leva</t>
  </si>
  <si>
    <t>КОНТРОЛА:</t>
  </si>
  <si>
    <t>Неделя</t>
  </si>
  <si>
    <t>Saturday</t>
  </si>
  <si>
    <t>Sunday</t>
  </si>
  <si>
    <t>Day</t>
  </si>
  <si>
    <t>FORECAST FOR NET CASH FLOWS TO THE SINGLE ACCOUNT IN BG</t>
  </si>
  <si>
    <t>Събота</t>
  </si>
  <si>
    <t xml:space="preserve">        НЕТНИ КАСОВИ ПОТОЦИ /хил. лв./</t>
  </si>
  <si>
    <t>АВГУСТ 2024 г./РАБОТНИ ДНИ</t>
  </si>
  <si>
    <t>общо</t>
  </si>
  <si>
    <t>Август 2024</t>
  </si>
  <si>
    <t>August 2024</t>
  </si>
  <si>
    <t>Compatibility Report for График_obraboten-7.08.24.xls</t>
  </si>
  <si>
    <t>Run on 7.8.2024 13:13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</si>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</sst>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-;\-* #,##0.00\ _л_в_-;_-* &quot;-&quot;??\ _л_в_-;_-@_-"/>
    <numFmt numFmtId="165" formatCode="#,##0.0"/>
    <numFmt numFmtId="166" formatCode="0.0"/>
    <numFmt numFmtId="167" formatCode="_(* #,##0.0_);_(* \(#,##0.0\);_(* &quot;-&quot;_);_(@_)"/>
    <numFmt numFmtId="168" formatCode="_(* #,##0_);_(* \(#,##0\);_(* &quot;-&quot;_);_(@_)"/>
  </numFmts>
  <fonts count="13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1" applyFont="1" applyBorder="1"/>
    <xf numFmtId="164" fontId="2" fillId="0" borderId="0" xfId="0" applyNumberFormat="1" applyFont="1" applyBorder="1"/>
    <xf numFmtId="165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4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/>
    <xf numFmtId="165" fontId="2" fillId="0" borderId="6" xfId="0" applyNumberFormat="1" applyFont="1" applyBorder="1"/>
    <xf numFmtId="164" fontId="5" fillId="0" borderId="0" xfId="1" applyFont="1"/>
    <xf numFmtId="165" fontId="2" fillId="0" borderId="7" xfId="0" applyNumberFormat="1" applyFont="1" applyBorder="1"/>
    <xf numFmtId="166" fontId="0" fillId="0" borderId="0" xfId="0" applyNumberFormat="1"/>
    <xf numFmtId="0" fontId="3" fillId="0" borderId="0" xfId="0" applyFont="1"/>
    <xf numFmtId="165" fontId="2" fillId="0" borderId="8" xfId="0" applyNumberFormat="1" applyFont="1" applyBorder="1"/>
    <xf numFmtId="0" fontId="2" fillId="0" borderId="8" xfId="0" applyFont="1" applyBorder="1"/>
    <xf numFmtId="0" fontId="0" fillId="0" borderId="9" xfId="0" applyBorder="1"/>
    <xf numFmtId="164" fontId="5" fillId="2" borderId="0" xfId="1" applyFont="1" applyFill="1"/>
    <xf numFmtId="167" fontId="5" fillId="2" borderId="0" xfId="1" applyNumberFormat="1" applyFont="1" applyFill="1"/>
    <xf numFmtId="0" fontId="2" fillId="0" borderId="0" xfId="0" applyFont="1" applyAlignment="1">
      <alignment horizontal="right"/>
    </xf>
    <xf numFmtId="164" fontId="6" fillId="2" borderId="0" xfId="1" applyFont="1" applyFill="1"/>
    <xf numFmtId="0" fontId="0" fillId="0" borderId="0" xfId="0" applyFill="1"/>
    <xf numFmtId="0" fontId="0" fillId="0" borderId="0" xfId="0" applyFill="1" applyBorder="1"/>
    <xf numFmtId="164" fontId="6" fillId="2" borderId="0" xfId="1" applyFont="1" applyFill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164" fontId="5" fillId="2" borderId="0" xfId="1" applyFont="1" applyFill="1" applyAlignment="1">
      <alignment vertical="justify"/>
    </xf>
    <xf numFmtId="165" fontId="7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168" fontId="5" fillId="2" borderId="0" xfId="1" applyNumberFormat="1" applyFont="1" applyFill="1"/>
    <xf numFmtId="0" fontId="8" fillId="0" borderId="0" xfId="0" applyFont="1"/>
    <xf numFmtId="167" fontId="0" fillId="0" borderId="0" xfId="0" applyNumberFormat="1"/>
    <xf numFmtId="0" fontId="6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right"/>
    </xf>
    <xf numFmtId="166" fontId="9" fillId="0" borderId="0" xfId="0" applyNumberFormat="1" applyFont="1"/>
    <xf numFmtId="3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right"/>
    </xf>
    <xf numFmtId="166" fontId="8" fillId="0" borderId="0" xfId="0" applyNumberFormat="1" applyFont="1"/>
    <xf numFmtId="0" fontId="10" fillId="5" borderId="0" xfId="0" applyFont="1" applyFill="1"/>
    <xf numFmtId="165" fontId="10" fillId="5" borderId="0" xfId="0" applyNumberFormat="1" applyFont="1" applyFill="1"/>
    <xf numFmtId="0" fontId="11" fillId="0" borderId="0" xfId="0" applyFont="1" applyAlignment="1">
      <alignment vertical="center"/>
    </xf>
    <xf numFmtId="165" fontId="11" fillId="0" borderId="0" xfId="0" applyNumberFormat="1" applyFont="1"/>
    <xf numFmtId="0" fontId="11" fillId="0" borderId="0" xfId="0" applyFont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49" fontId="2" fillId="4" borderId="14" xfId="0" applyNumberFormat="1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26"/>
  <sheetViews>
    <sheetView workbookViewId="0">
      <selection activeCell="G17" sqref="G17"/>
    </sheetView>
  </sheetViews>
  <sheetFormatPr defaultRowHeight="12.75" x14ac:dyDescent="0.2"/>
  <cols>
    <col min="1" max="1" width="35.28515625" customWidth="1"/>
    <col min="2" max="2" width="14" customWidth="1"/>
    <col min="3" max="6" width="13.42578125" customWidth="1"/>
    <col min="7" max="7" width="12.85546875" customWidth="1"/>
    <col min="8" max="10" width="14" customWidth="1"/>
    <col min="11" max="13" width="12.85546875" customWidth="1"/>
    <col min="14" max="14" width="14.85546875" customWidth="1"/>
    <col min="15" max="15" width="13.85546875" customWidth="1"/>
    <col min="16" max="16" width="12.5703125" customWidth="1"/>
    <col min="17" max="20" width="13.140625" customWidth="1"/>
    <col min="21" max="21" width="13" customWidth="1"/>
    <col min="22" max="22" width="14.28515625" customWidth="1"/>
    <col min="23" max="23" width="13.7109375" customWidth="1"/>
    <col min="24" max="26" width="13.140625" customWidth="1"/>
    <col min="27" max="27" width="14.5703125" customWidth="1"/>
    <col min="28" max="28" width="14" customWidth="1"/>
    <col min="29" max="29" width="14.28515625" customWidth="1"/>
    <col min="30" max="30" width="13.7109375" customWidth="1"/>
    <col min="31" max="31" width="12.7109375" customWidth="1"/>
  </cols>
  <sheetData>
    <row r="2" spans="1:63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 t="s">
        <v>2</v>
      </c>
    </row>
    <row r="3" spans="1:63" ht="15.75" x14ac:dyDescent="0.25">
      <c r="A3" s="1"/>
      <c r="B3" s="1"/>
      <c r="C3" s="1"/>
      <c r="D3" s="1"/>
      <c r="E3" s="1"/>
      <c r="F3" s="1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63" x14ac:dyDescent="0.2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63" ht="18.7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63" s="32" customFormat="1" x14ac:dyDescent="0.2">
      <c r="A6" s="35" t="s">
        <v>14</v>
      </c>
      <c r="B6" s="43">
        <v>1</v>
      </c>
      <c r="C6" s="43">
        <v>2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12</v>
      </c>
      <c r="J6" s="43">
        <v>13</v>
      </c>
      <c r="K6" s="43">
        <v>14</v>
      </c>
      <c r="L6" s="43">
        <v>15</v>
      </c>
      <c r="M6" s="43">
        <v>16</v>
      </c>
      <c r="N6" s="43">
        <v>19</v>
      </c>
      <c r="O6" s="43">
        <v>20</v>
      </c>
      <c r="P6" s="43">
        <v>21</v>
      </c>
      <c r="Q6" s="43">
        <v>22</v>
      </c>
      <c r="R6" s="43">
        <v>23</v>
      </c>
      <c r="S6" s="43">
        <v>26</v>
      </c>
      <c r="T6" s="43">
        <v>27</v>
      </c>
      <c r="U6" s="43">
        <v>28</v>
      </c>
      <c r="V6" s="43">
        <v>29</v>
      </c>
      <c r="W6" s="43">
        <v>30</v>
      </c>
    </row>
    <row r="7" spans="1:63" s="29" customFormat="1" x14ac:dyDescent="0.2"/>
    <row r="8" spans="1:63" s="29" customFormat="1" x14ac:dyDescent="0.2">
      <c r="A8" s="29" t="s">
        <v>13</v>
      </c>
      <c r="B8" s="30">
        <v>-253418.25159999984</v>
      </c>
      <c r="C8" s="30">
        <v>-481362.59894999984</v>
      </c>
      <c r="D8" s="30">
        <v>353563.66524</v>
      </c>
      <c r="E8" s="30">
        <v>2105.3933300002045</v>
      </c>
      <c r="F8" s="30">
        <v>-1389610.2446400002</v>
      </c>
      <c r="G8" s="30">
        <v>17761.828079999024</v>
      </c>
      <c r="H8" s="30">
        <v>-40627.802340000169</v>
      </c>
      <c r="I8" s="30">
        <v>225752.29012999989</v>
      </c>
      <c r="J8" s="30">
        <v>211368.34758000003</v>
      </c>
      <c r="K8" s="30">
        <v>418944.61190999986</v>
      </c>
      <c r="L8" s="30">
        <v>580535.76545250008</v>
      </c>
      <c r="M8" s="30">
        <v>13943.411079999982</v>
      </c>
      <c r="N8" s="30">
        <v>25811.435840000006</v>
      </c>
      <c r="O8" s="30">
        <v>83553.048110000207</v>
      </c>
      <c r="P8" s="30">
        <v>47925.371560000087</v>
      </c>
      <c r="Q8" s="30">
        <v>-181569.94327999983</v>
      </c>
      <c r="R8" s="30">
        <v>-157616.37459999986</v>
      </c>
      <c r="S8" s="30">
        <v>41392.817899999456</v>
      </c>
      <c r="T8" s="30">
        <v>3986875.4355500024</v>
      </c>
      <c r="U8" s="30">
        <v>147002.0674800016</v>
      </c>
      <c r="V8" s="30">
        <v>30638.516829999928</v>
      </c>
      <c r="W8" s="30">
        <v>62746.500709997184</v>
      </c>
      <c r="X8" s="30">
        <v>3745715.2913725004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63" s="29" customFormat="1" ht="27" customHeight="1" x14ac:dyDescent="0.2">
      <c r="A9" s="37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3" x14ac:dyDescent="0.2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2"/>
    </row>
    <row r="11" spans="1:6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2"/>
      <c r="X11" s="2"/>
      <c r="Y11" s="2"/>
      <c r="Z11" s="2"/>
      <c r="AA11" s="2"/>
      <c r="AB11" s="2"/>
      <c r="AD11" s="2"/>
      <c r="AE11" s="2"/>
      <c r="AF11" s="2"/>
    </row>
    <row r="12" spans="1:63" x14ac:dyDescent="0.2">
      <c r="A12" s="2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2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3" x14ac:dyDescent="0.2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"/>
      <c r="AD13" s="2"/>
      <c r="AE13" s="2"/>
      <c r="AF13" s="2"/>
    </row>
    <row r="14" spans="1:63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"/>
      <c r="AD14" s="2"/>
      <c r="AE14" s="2"/>
      <c r="AF14" s="2"/>
    </row>
    <row r="15" spans="1:63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"/>
      <c r="AD15" s="2"/>
      <c r="AE15" s="2"/>
      <c r="AF15" s="2"/>
    </row>
    <row r="16" spans="1:63" x14ac:dyDescent="0.2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  <c r="AD16" s="2"/>
      <c r="AE16" s="2"/>
      <c r="AF16" s="2"/>
    </row>
    <row r="17" spans="1:32" x14ac:dyDescent="0.2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2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  <c r="M19" s="4"/>
      <c r="N19" s="2"/>
      <c r="O19" s="4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6" spans="1:32" x14ac:dyDescent="0.2">
      <c r="G26" s="1"/>
    </row>
  </sheetData>
  <phoneticPr fontId="0" type="noConversion"/>
  <pageMargins left="0.33" right="0.23" top="1.1599999999999999" bottom="1" header="0.83" footer="0.5"/>
  <pageSetup paperSize="9" scale="4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selection activeCell="Q7" sqref="Q7"/>
    </sheetView>
  </sheetViews>
  <sheetFormatPr defaultRowHeight="12.75" x14ac:dyDescent="0.2"/>
  <cols>
    <col min="1" max="1" width="28" customWidth="1"/>
    <col min="2" max="2" width="12.5703125" bestFit="1" customWidth="1"/>
    <col min="3" max="3" width="14" customWidth="1"/>
    <col min="4" max="4" width="12.5703125" customWidth="1"/>
    <col min="5" max="5" width="13.140625" customWidth="1"/>
    <col min="6" max="6" width="13.28515625" customWidth="1"/>
    <col min="7" max="8" width="12.7109375" customWidth="1"/>
    <col min="9" max="9" width="12.140625" customWidth="1"/>
    <col min="10" max="10" width="11.5703125" customWidth="1"/>
    <col min="11" max="11" width="10.85546875" customWidth="1"/>
    <col min="12" max="14" width="12" customWidth="1"/>
    <col min="15" max="15" width="12.140625" customWidth="1"/>
    <col min="16" max="16" width="11.42578125" customWidth="1"/>
    <col min="17" max="17" width="11.28515625" customWidth="1"/>
    <col min="18" max="19" width="12" customWidth="1"/>
    <col min="20" max="20" width="12.28515625" customWidth="1"/>
    <col min="21" max="21" width="12.5703125" customWidth="1"/>
    <col min="22" max="22" width="12.7109375" style="34" customWidth="1"/>
    <col min="23" max="23" width="11.7109375" style="34" customWidth="1"/>
    <col min="24" max="25" width="12.7109375" style="34" customWidth="1"/>
    <col min="26" max="26" width="17.85546875" style="33" customWidth="1"/>
  </cols>
  <sheetData>
    <row r="1" spans="1:26" x14ac:dyDescent="0.2">
      <c r="A1" s="35" t="s">
        <v>14</v>
      </c>
      <c r="B1" s="7">
        <v>1</v>
      </c>
      <c r="C1" s="7">
        <v>2</v>
      </c>
      <c r="D1" s="7">
        <v>5</v>
      </c>
      <c r="E1" s="7">
        <v>6</v>
      </c>
      <c r="F1" s="7">
        <v>7</v>
      </c>
      <c r="G1" s="8">
        <v>8</v>
      </c>
      <c r="H1" s="7">
        <v>9</v>
      </c>
      <c r="I1" s="7">
        <v>12</v>
      </c>
      <c r="J1" s="7">
        <v>13</v>
      </c>
      <c r="K1" s="7">
        <v>14</v>
      </c>
      <c r="L1" s="7">
        <v>15</v>
      </c>
      <c r="M1" s="7">
        <v>16</v>
      </c>
      <c r="N1" s="7">
        <v>19</v>
      </c>
      <c r="O1" s="7">
        <v>20</v>
      </c>
      <c r="P1" s="7">
        <v>21</v>
      </c>
      <c r="Q1" s="7">
        <v>22</v>
      </c>
      <c r="R1" s="7">
        <v>23</v>
      </c>
      <c r="S1" s="7">
        <v>26</v>
      </c>
      <c r="T1" s="7">
        <v>27</v>
      </c>
      <c r="U1" s="48">
        <v>28</v>
      </c>
      <c r="V1" s="50">
        <v>29</v>
      </c>
      <c r="W1" s="50">
        <v>30</v>
      </c>
      <c r="X1" s="50"/>
      <c r="Y1" s="51"/>
    </row>
    <row r="2" spans="1:26" ht="18" customHeight="1" x14ac:dyDescent="0.2">
      <c r="A2" s="2"/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9"/>
      <c r="V2" s="52"/>
      <c r="W2" s="52"/>
      <c r="X2" s="53"/>
      <c r="Y2" s="53"/>
    </row>
    <row r="3" spans="1:26" s="33" customFormat="1" ht="21" customHeight="1" x14ac:dyDescent="0.2">
      <c r="A3" s="34" t="s">
        <v>13</v>
      </c>
      <c r="B3" s="36">
        <v>-253418.25159999984</v>
      </c>
      <c r="C3" s="36">
        <v>-481362.59894999984</v>
      </c>
      <c r="D3" s="36">
        <v>353563.66524</v>
      </c>
      <c r="E3" s="36">
        <v>2105.3933300002045</v>
      </c>
      <c r="F3" s="36">
        <v>-1389610.2446400002</v>
      </c>
      <c r="G3" s="36">
        <v>17761.828079999024</v>
      </c>
      <c r="H3" s="36">
        <v>-40627.802340000169</v>
      </c>
      <c r="I3" s="36">
        <v>225752.29012999989</v>
      </c>
      <c r="J3" s="36">
        <v>211368.34758000003</v>
      </c>
      <c r="K3" s="36">
        <v>418944.61190999986</v>
      </c>
      <c r="L3" s="36">
        <v>580535.76545250008</v>
      </c>
      <c r="M3" s="36">
        <v>13943.411079999982</v>
      </c>
      <c r="N3" s="36">
        <v>25811.435840000006</v>
      </c>
      <c r="O3" s="36">
        <v>83553.048110000207</v>
      </c>
      <c r="P3" s="36">
        <v>47925.371560000087</v>
      </c>
      <c r="Q3" s="36">
        <v>-181569.94327999983</v>
      </c>
      <c r="R3" s="36">
        <v>-157616.37459999986</v>
      </c>
      <c r="S3" s="36">
        <v>41392.817899999456</v>
      </c>
      <c r="T3" s="36">
        <v>3986875.4355500024</v>
      </c>
      <c r="U3" s="36">
        <v>147002.0674800016</v>
      </c>
      <c r="V3" s="36">
        <v>30638.516829999928</v>
      </c>
      <c r="W3" s="36">
        <v>62746.500709997184</v>
      </c>
      <c r="X3" s="36">
        <v>3745715.2913725004</v>
      </c>
      <c r="Y3" s="36"/>
      <c r="Z3" s="24"/>
    </row>
    <row r="4" spans="1:26" x14ac:dyDescent="0.2">
      <c r="A4" s="41"/>
      <c r="B4" s="2"/>
      <c r="C4" s="2"/>
      <c r="D4" s="2"/>
      <c r="E4" s="2"/>
      <c r="F4" s="2"/>
    </row>
    <row r="5" spans="1:26" x14ac:dyDescent="0.2">
      <c r="A5" s="42"/>
      <c r="B5" s="2"/>
      <c r="C5" s="2"/>
      <c r="D5" s="2"/>
    </row>
    <row r="6" spans="1:26" x14ac:dyDescent="0.2">
      <c r="B6" s="2"/>
      <c r="C6" s="2"/>
      <c r="D6" s="2"/>
    </row>
    <row r="7" spans="1:26" ht="15" x14ac:dyDescent="0.2">
      <c r="B7" s="14">
        <v>1</v>
      </c>
      <c r="C7" s="24"/>
      <c r="D7" s="24">
        <v>-253418.25159999984</v>
      </c>
    </row>
    <row r="8" spans="1:26" ht="15" x14ac:dyDescent="0.2">
      <c r="B8" s="15">
        <v>2</v>
      </c>
      <c r="C8" s="24"/>
      <c r="D8" s="24">
        <v>-481362.59894999984</v>
      </c>
    </row>
    <row r="9" spans="1:26" ht="15" x14ac:dyDescent="0.2">
      <c r="B9" s="15"/>
      <c r="C9" s="24"/>
      <c r="D9" s="24"/>
    </row>
    <row r="10" spans="1:26" ht="15" x14ac:dyDescent="0.2">
      <c r="B10" s="15"/>
      <c r="C10" s="24"/>
      <c r="D10" s="24"/>
    </row>
    <row r="11" spans="1:26" ht="15" x14ac:dyDescent="0.2">
      <c r="B11" s="15">
        <v>5</v>
      </c>
      <c r="C11" s="24"/>
      <c r="D11" s="24">
        <v>353563.66524</v>
      </c>
    </row>
    <row r="12" spans="1:26" ht="15" x14ac:dyDescent="0.2">
      <c r="B12" s="15">
        <v>6</v>
      </c>
      <c r="C12" s="24"/>
      <c r="D12" s="24">
        <v>2105.3933300002045</v>
      </c>
    </row>
    <row r="13" spans="1:26" ht="15" x14ac:dyDescent="0.2">
      <c r="B13" s="15">
        <v>7</v>
      </c>
      <c r="C13" s="24"/>
      <c r="D13" s="24">
        <v>-1389610.2446400002</v>
      </c>
      <c r="I13" s="22"/>
    </row>
    <row r="14" spans="1:26" ht="15" x14ac:dyDescent="0.2">
      <c r="B14" s="14">
        <v>8</v>
      </c>
      <c r="C14" s="24"/>
      <c r="D14" s="24">
        <v>17761.828079999024</v>
      </c>
    </row>
    <row r="15" spans="1:26" ht="15" x14ac:dyDescent="0.2">
      <c r="B15" s="14">
        <v>9</v>
      </c>
      <c r="C15" s="24"/>
      <c r="D15" s="24">
        <v>-40627.802340000169</v>
      </c>
    </row>
    <row r="16" spans="1:26" ht="15" x14ac:dyDescent="0.2">
      <c r="B16" s="14"/>
      <c r="C16" s="24"/>
      <c r="D16" s="24"/>
    </row>
    <row r="17" spans="2:4" ht="15" x14ac:dyDescent="0.2">
      <c r="B17" s="14"/>
      <c r="C17" s="24"/>
      <c r="D17" s="24"/>
    </row>
    <row r="18" spans="2:4" ht="15" x14ac:dyDescent="0.2">
      <c r="B18" s="15">
        <v>12</v>
      </c>
      <c r="C18" s="24"/>
      <c r="D18" s="24">
        <v>225752.29012999989</v>
      </c>
    </row>
    <row r="19" spans="2:4" ht="15" x14ac:dyDescent="0.2">
      <c r="B19" s="15">
        <v>13</v>
      </c>
      <c r="C19" s="24"/>
      <c r="D19" s="24">
        <v>211368.34758000003</v>
      </c>
    </row>
    <row r="20" spans="2:4" ht="15" x14ac:dyDescent="0.2">
      <c r="B20" s="15">
        <v>14</v>
      </c>
      <c r="C20" s="24"/>
      <c r="D20" s="24">
        <v>418944.61190999986</v>
      </c>
    </row>
    <row r="21" spans="2:4" ht="15" x14ac:dyDescent="0.2">
      <c r="B21" s="15">
        <v>15</v>
      </c>
      <c r="C21" s="24"/>
      <c r="D21" s="24">
        <v>580535.76545250008</v>
      </c>
    </row>
    <row r="22" spans="2:4" ht="15" x14ac:dyDescent="0.2">
      <c r="B22" s="15">
        <v>16</v>
      </c>
      <c r="C22" s="24"/>
      <c r="D22" s="24">
        <v>13943.411079999982</v>
      </c>
    </row>
    <row r="23" spans="2:4" ht="15" x14ac:dyDescent="0.2">
      <c r="B23" s="15"/>
      <c r="C23" s="24"/>
      <c r="D23" s="24"/>
    </row>
    <row r="24" spans="2:4" ht="15" x14ac:dyDescent="0.2">
      <c r="B24" s="15"/>
      <c r="C24" s="24"/>
      <c r="D24" s="24"/>
    </row>
    <row r="25" spans="2:4" ht="15" x14ac:dyDescent="0.2">
      <c r="B25" s="15">
        <v>19</v>
      </c>
      <c r="C25" s="24"/>
      <c r="D25" s="24">
        <v>25811.435840000006</v>
      </c>
    </row>
    <row r="26" spans="2:4" ht="15" x14ac:dyDescent="0.2">
      <c r="B26" s="15">
        <v>20</v>
      </c>
      <c r="C26" s="24"/>
      <c r="D26" s="24">
        <v>83553.048110000207</v>
      </c>
    </row>
    <row r="27" spans="2:4" ht="15" x14ac:dyDescent="0.2">
      <c r="B27" s="14">
        <v>21</v>
      </c>
      <c r="C27" s="24"/>
      <c r="D27" s="24">
        <v>47925.371560000087</v>
      </c>
    </row>
    <row r="28" spans="2:4" ht="15" x14ac:dyDescent="0.2">
      <c r="B28" s="14">
        <v>22</v>
      </c>
      <c r="C28" s="24"/>
      <c r="D28" s="24">
        <v>-181569.94327999983</v>
      </c>
    </row>
    <row r="29" spans="2:4" ht="15" x14ac:dyDescent="0.2">
      <c r="B29" s="14">
        <v>23</v>
      </c>
      <c r="C29" s="24"/>
      <c r="D29" s="24">
        <v>-157616.37459999986</v>
      </c>
    </row>
    <row r="30" spans="2:4" ht="15" x14ac:dyDescent="0.2">
      <c r="B30" s="14"/>
      <c r="C30" s="24"/>
      <c r="D30" s="24"/>
    </row>
    <row r="31" spans="2:4" ht="15" x14ac:dyDescent="0.2">
      <c r="B31" s="14"/>
      <c r="C31" s="24"/>
      <c r="D31" s="24"/>
    </row>
    <row r="32" spans="2:4" ht="15" x14ac:dyDescent="0.2">
      <c r="B32" s="14">
        <v>26</v>
      </c>
      <c r="C32" s="24"/>
      <c r="D32" s="24">
        <v>41392.817899999456</v>
      </c>
    </row>
    <row r="33" spans="2:4" ht="15" x14ac:dyDescent="0.2">
      <c r="B33" s="15">
        <v>27</v>
      </c>
      <c r="C33" s="24"/>
      <c r="D33" s="24">
        <v>3986875.4355500024</v>
      </c>
    </row>
    <row r="34" spans="2:4" ht="15" x14ac:dyDescent="0.2">
      <c r="B34" s="15">
        <v>28</v>
      </c>
      <c r="C34" s="24"/>
      <c r="D34" s="24">
        <v>147002.0674800016</v>
      </c>
    </row>
    <row r="35" spans="2:4" ht="15" x14ac:dyDescent="0.2">
      <c r="B35" s="15">
        <v>29</v>
      </c>
      <c r="C35" s="24"/>
      <c r="D35" s="24">
        <v>30638.516829999928</v>
      </c>
    </row>
    <row r="36" spans="2:4" ht="15" x14ac:dyDescent="0.2">
      <c r="B36" s="15">
        <v>30</v>
      </c>
      <c r="C36" s="24"/>
      <c r="D36" s="24">
        <v>62746.500709997184</v>
      </c>
    </row>
    <row r="37" spans="2:4" ht="15" x14ac:dyDescent="0.2">
      <c r="B37" s="15"/>
      <c r="C37" s="56" t="s">
        <v>15</v>
      </c>
      <c r="D37" s="24">
        <v>3745715.2913725004</v>
      </c>
    </row>
    <row r="38" spans="2:4" ht="15" x14ac:dyDescent="0.2">
      <c r="B38" s="15"/>
      <c r="C38" s="24"/>
      <c r="D38" s="24"/>
    </row>
    <row r="39" spans="2:4" ht="15" x14ac:dyDescent="0.2">
      <c r="B39" s="15"/>
      <c r="C39" s="24"/>
      <c r="D39" s="24"/>
    </row>
    <row r="40" spans="2:4" ht="15" x14ac:dyDescent="0.2">
      <c r="B40" s="14"/>
      <c r="C40" s="24"/>
      <c r="D40" s="24"/>
    </row>
    <row r="41" spans="2:4" ht="15" x14ac:dyDescent="0.2">
      <c r="B41" s="14"/>
      <c r="C41" s="24"/>
      <c r="D41" s="24"/>
    </row>
    <row r="42" spans="2:4" ht="15" x14ac:dyDescent="0.2">
      <c r="B42" s="15"/>
      <c r="C42" s="24"/>
      <c r="D42" s="24"/>
    </row>
    <row r="43" spans="2:4" ht="15" x14ac:dyDescent="0.2">
      <c r="B43" s="15"/>
      <c r="C43" s="24"/>
      <c r="D43" s="24"/>
    </row>
    <row r="44" spans="2:4" ht="15" x14ac:dyDescent="0.2">
      <c r="B44" s="15"/>
      <c r="C44" s="24"/>
      <c r="D44" s="24"/>
    </row>
    <row r="45" spans="2:4" ht="15" x14ac:dyDescent="0.2">
      <c r="B45" s="15"/>
      <c r="C45" s="24"/>
      <c r="D45" s="24"/>
    </row>
    <row r="46" spans="2:4" ht="15" x14ac:dyDescent="0.2">
      <c r="B46" s="15"/>
      <c r="D46" s="47"/>
    </row>
    <row r="47" spans="2:4" ht="15" x14ac:dyDescent="0.2">
      <c r="B47" s="15"/>
      <c r="D47" s="24"/>
    </row>
    <row r="48" spans="2:4" ht="15" x14ac:dyDescent="0.2">
      <c r="B48" s="1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B28" zoomScaleNormal="100" zoomScaleSheetLayoutView="100" workbookViewId="0">
      <selection activeCell="K7" sqref="K7"/>
    </sheetView>
  </sheetViews>
  <sheetFormatPr defaultRowHeight="12.75" x14ac:dyDescent="0.2"/>
  <cols>
    <col min="1" max="1" width="0" hidden="1" customWidth="1"/>
    <col min="3" max="3" width="10.7109375" customWidth="1"/>
    <col min="4" max="4" width="29" customWidth="1"/>
    <col min="8" max="8" width="14.28515625" customWidth="1"/>
  </cols>
  <sheetData>
    <row r="1" spans="1:8" ht="13.5" thickBot="1" x14ac:dyDescent="0.25">
      <c r="C1" s="28"/>
      <c r="D1" s="28"/>
    </row>
    <row r="2" spans="1:8" ht="13.5" thickBot="1" x14ac:dyDescent="0.25">
      <c r="C2" s="70" t="s">
        <v>16</v>
      </c>
      <c r="D2" s="71"/>
      <c r="H2" s="57" t="s">
        <v>6</v>
      </c>
    </row>
    <row r="3" spans="1:8" ht="13.5" thickBot="1" x14ac:dyDescent="0.25">
      <c r="C3" s="16"/>
      <c r="D3" s="31" t="s">
        <v>3</v>
      </c>
      <c r="H3" s="58">
        <f>H5-Sheet1!X8</f>
        <v>0</v>
      </c>
    </row>
    <row r="4" spans="1:8" s="19" customFormat="1" ht="61.5" customHeight="1" thickBot="1" x14ac:dyDescent="0.25">
      <c r="A4" s="18"/>
      <c r="C4" s="17" t="s">
        <v>0</v>
      </c>
      <c r="D4" s="17" t="s">
        <v>4</v>
      </c>
      <c r="H4" s="59"/>
    </row>
    <row r="5" spans="1:8" x14ac:dyDescent="0.2">
      <c r="A5" s="20"/>
      <c r="C5" s="54">
        <v>1</v>
      </c>
      <c r="D5" s="55">
        <v>-253418.25159999984</v>
      </c>
      <c r="H5" s="60">
        <f>SUM(D5:D35)</f>
        <v>3745715.2913725004</v>
      </c>
    </row>
    <row r="6" spans="1:8" ht="13.5" thickBot="1" x14ac:dyDescent="0.25">
      <c r="A6" s="21"/>
      <c r="C6" s="39">
        <v>2</v>
      </c>
      <c r="D6" s="38">
        <v>-481362.59894999984</v>
      </c>
      <c r="H6" s="61"/>
    </row>
    <row r="7" spans="1:8" ht="13.5" thickBot="1" x14ac:dyDescent="0.25">
      <c r="A7" s="21"/>
      <c r="C7" s="44">
        <v>3</v>
      </c>
      <c r="D7" s="44" t="s">
        <v>12</v>
      </c>
      <c r="H7" s="61"/>
    </row>
    <row r="8" spans="1:8" ht="13.5" thickBot="1" x14ac:dyDescent="0.25">
      <c r="A8" s="11"/>
      <c r="C8" s="44">
        <v>4</v>
      </c>
      <c r="D8" s="44" t="s">
        <v>7</v>
      </c>
      <c r="H8" s="61"/>
    </row>
    <row r="9" spans="1:8" x14ac:dyDescent="0.2">
      <c r="A9" s="21"/>
      <c r="C9" s="39">
        <v>5</v>
      </c>
      <c r="D9" s="38">
        <v>353563.66524</v>
      </c>
    </row>
    <row r="10" spans="1:8" x14ac:dyDescent="0.2">
      <c r="A10" s="21"/>
      <c r="C10" s="39">
        <v>6</v>
      </c>
      <c r="D10" s="38">
        <v>2105.3933300002045</v>
      </c>
    </row>
    <row r="11" spans="1:8" x14ac:dyDescent="0.2">
      <c r="A11" s="21"/>
      <c r="C11" s="39">
        <v>7</v>
      </c>
      <c r="D11" s="38">
        <v>-1389610.2446400002</v>
      </c>
    </row>
    <row r="12" spans="1:8" x14ac:dyDescent="0.2">
      <c r="A12" s="21"/>
      <c r="C12" s="39">
        <v>8</v>
      </c>
      <c r="D12" s="38">
        <v>17761.828079999024</v>
      </c>
    </row>
    <row r="13" spans="1:8" ht="13.5" thickBot="1" x14ac:dyDescent="0.25">
      <c r="A13" s="21"/>
      <c r="C13" s="39">
        <v>9</v>
      </c>
      <c r="D13" s="38">
        <v>-40627.802340000169</v>
      </c>
    </row>
    <row r="14" spans="1:8" ht="13.5" thickBot="1" x14ac:dyDescent="0.25">
      <c r="A14" s="21"/>
      <c r="C14" s="44">
        <v>10</v>
      </c>
      <c r="D14" s="44" t="s">
        <v>12</v>
      </c>
    </row>
    <row r="15" spans="1:8" ht="13.5" thickBot="1" x14ac:dyDescent="0.25">
      <c r="A15" s="21"/>
      <c r="C15" s="44">
        <v>11</v>
      </c>
      <c r="D15" s="44" t="s">
        <v>7</v>
      </c>
    </row>
    <row r="16" spans="1:8" x14ac:dyDescent="0.2">
      <c r="A16" s="21"/>
      <c r="C16" s="39">
        <v>12</v>
      </c>
      <c r="D16" s="38">
        <v>225752.29012999989</v>
      </c>
    </row>
    <row r="17" spans="1:8" x14ac:dyDescent="0.2">
      <c r="A17" s="21"/>
      <c r="C17" s="39">
        <v>13</v>
      </c>
      <c r="D17" s="38">
        <v>211368.34758000003</v>
      </c>
    </row>
    <row r="18" spans="1:8" x14ac:dyDescent="0.2">
      <c r="A18" s="21"/>
      <c r="C18" s="39">
        <v>14</v>
      </c>
      <c r="D18" s="38">
        <v>418944.61190999986</v>
      </c>
    </row>
    <row r="19" spans="1:8" x14ac:dyDescent="0.2">
      <c r="A19" s="21"/>
      <c r="C19" s="39">
        <v>15</v>
      </c>
      <c r="D19" s="38">
        <v>580535.76545250008</v>
      </c>
    </row>
    <row r="20" spans="1:8" ht="13.5" thickBot="1" x14ac:dyDescent="0.25">
      <c r="A20" s="21"/>
      <c r="C20" s="39">
        <v>16</v>
      </c>
      <c r="D20" s="38">
        <v>13943.411079999982</v>
      </c>
    </row>
    <row r="21" spans="1:8" ht="13.5" thickBot="1" x14ac:dyDescent="0.25">
      <c r="A21" s="21"/>
      <c r="C21" s="44">
        <v>17</v>
      </c>
      <c r="D21" s="44" t="s">
        <v>12</v>
      </c>
    </row>
    <row r="22" spans="1:8" ht="13.5" thickBot="1" x14ac:dyDescent="0.25">
      <c r="A22" s="21"/>
      <c r="C22" s="44">
        <v>18</v>
      </c>
      <c r="D22" s="44" t="s">
        <v>7</v>
      </c>
    </row>
    <row r="23" spans="1:8" x14ac:dyDescent="0.2">
      <c r="A23" s="21"/>
      <c r="C23" s="39">
        <v>19</v>
      </c>
      <c r="D23" s="38">
        <v>25811.435840000006</v>
      </c>
    </row>
    <row r="24" spans="1:8" x14ac:dyDescent="0.2">
      <c r="A24" s="21"/>
      <c r="C24" s="39">
        <v>20</v>
      </c>
      <c r="D24" s="38">
        <v>83553.048110000207</v>
      </c>
      <c r="G24" s="2"/>
      <c r="H24" s="2"/>
    </row>
    <row r="25" spans="1:8" x14ac:dyDescent="0.2">
      <c r="A25" s="21"/>
      <c r="C25" s="39">
        <v>21</v>
      </c>
      <c r="D25" s="38">
        <v>47925.371560000087</v>
      </c>
      <c r="G25" s="45"/>
      <c r="H25" s="46"/>
    </row>
    <row r="26" spans="1:8" x14ac:dyDescent="0.2">
      <c r="A26" s="21"/>
      <c r="C26" s="39">
        <v>22</v>
      </c>
      <c r="D26" s="38">
        <v>-181569.94327999983</v>
      </c>
      <c r="G26" s="45"/>
      <c r="H26" s="46"/>
    </row>
    <row r="27" spans="1:8" ht="13.5" thickBot="1" x14ac:dyDescent="0.25">
      <c r="A27" s="21"/>
      <c r="C27" s="39">
        <v>23</v>
      </c>
      <c r="D27" s="38">
        <v>-157616.37459999986</v>
      </c>
    </row>
    <row r="28" spans="1:8" ht="13.5" thickBot="1" x14ac:dyDescent="0.25">
      <c r="A28" s="21"/>
      <c r="C28" s="44">
        <v>24</v>
      </c>
      <c r="D28" s="44" t="s">
        <v>12</v>
      </c>
    </row>
    <row r="29" spans="1:8" ht="13.5" thickBot="1" x14ac:dyDescent="0.25">
      <c r="A29" s="21"/>
      <c r="C29" s="44">
        <v>25</v>
      </c>
      <c r="D29" s="44" t="s">
        <v>7</v>
      </c>
    </row>
    <row r="30" spans="1:8" x14ac:dyDescent="0.2">
      <c r="A30" s="21"/>
      <c r="C30" s="39">
        <v>26</v>
      </c>
      <c r="D30" s="38">
        <v>41392.817899999456</v>
      </c>
    </row>
    <row r="31" spans="1:8" x14ac:dyDescent="0.2">
      <c r="A31" s="21"/>
      <c r="C31" s="39">
        <v>27</v>
      </c>
      <c r="D31" s="38">
        <v>3986875.4355500024</v>
      </c>
    </row>
    <row r="32" spans="1:8" x14ac:dyDescent="0.2">
      <c r="A32" s="23"/>
      <c r="C32" s="39">
        <v>28</v>
      </c>
      <c r="D32" s="38">
        <v>147002.0674800016</v>
      </c>
    </row>
    <row r="33" spans="1:4" x14ac:dyDescent="0.2">
      <c r="A33" s="23"/>
      <c r="C33" s="39">
        <v>29</v>
      </c>
      <c r="D33" s="38">
        <v>30638.516829999928</v>
      </c>
    </row>
    <row r="34" spans="1:4" ht="13.5" thickBot="1" x14ac:dyDescent="0.25">
      <c r="A34" s="23"/>
      <c r="C34" s="39">
        <v>30</v>
      </c>
      <c r="D34" s="38">
        <v>62746.500709997184</v>
      </c>
    </row>
    <row r="35" spans="1:4" ht="13.5" thickBot="1" x14ac:dyDescent="0.25">
      <c r="A35" s="23"/>
      <c r="C35" s="44">
        <v>31</v>
      </c>
      <c r="D35" s="44" t="s">
        <v>12</v>
      </c>
    </row>
    <row r="36" spans="1:4" x14ac:dyDescent="0.2">
      <c r="A36" s="23"/>
    </row>
  </sheetData>
  <mergeCells count="1">
    <mergeCell ref="C2:D2"/>
  </mergeCells>
  <phoneticPr fontId="0" type="noConversion"/>
  <pageMargins left="0.98" right="0.75" top="0.65" bottom="0.61" header="0.5" footer="0.5"/>
  <pageSetup paperSize="9" scale="1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RowColHeaders="0" tabSelected="1" zoomScaleNormal="100" workbookViewId="0">
      <selection activeCell="G31" sqref="G31"/>
    </sheetView>
  </sheetViews>
  <sheetFormatPr defaultRowHeight="12.75" x14ac:dyDescent="0.2"/>
  <cols>
    <col min="2" max="2" width="10.28515625" customWidth="1"/>
    <col min="3" max="3" width="29.42578125" customWidth="1"/>
  </cols>
  <sheetData>
    <row r="1" spans="2:8" ht="13.5" thickBot="1" x14ac:dyDescent="0.25">
      <c r="B1" s="28"/>
      <c r="C1" s="28"/>
    </row>
    <row r="2" spans="2:8" ht="13.5" thickBot="1" x14ac:dyDescent="0.25">
      <c r="B2" s="70" t="s">
        <v>17</v>
      </c>
      <c r="C2" s="71"/>
    </row>
    <row r="3" spans="2:8" ht="13.5" thickBot="1" x14ac:dyDescent="0.25">
      <c r="B3" s="16"/>
      <c r="C3" s="31" t="s">
        <v>5</v>
      </c>
    </row>
    <row r="4" spans="2:8" ht="68.25" customHeight="1" thickBot="1" x14ac:dyDescent="0.25">
      <c r="B4" s="17" t="s">
        <v>10</v>
      </c>
      <c r="C4" s="17" t="s">
        <v>11</v>
      </c>
      <c r="E4" s="16"/>
    </row>
    <row r="5" spans="2:8" x14ac:dyDescent="0.2">
      <c r="B5" s="54">
        <v>1</v>
      </c>
      <c r="C5" s="55">
        <v>-253418.25159999984</v>
      </c>
    </row>
    <row r="6" spans="2:8" ht="13.5" thickBot="1" x14ac:dyDescent="0.25">
      <c r="B6" s="39">
        <v>2</v>
      </c>
      <c r="C6" s="38">
        <v>-481362.59894999984</v>
      </c>
    </row>
    <row r="7" spans="2:8" ht="13.5" thickBot="1" x14ac:dyDescent="0.25">
      <c r="B7" s="44">
        <v>3</v>
      </c>
      <c r="C7" s="44" t="s">
        <v>8</v>
      </c>
      <c r="F7" s="2"/>
      <c r="G7" s="2"/>
      <c r="H7" s="2"/>
    </row>
    <row r="8" spans="2:8" ht="13.5" thickBot="1" x14ac:dyDescent="0.25">
      <c r="B8" s="44">
        <v>4</v>
      </c>
      <c r="C8" s="44" t="s">
        <v>9</v>
      </c>
    </row>
    <row r="9" spans="2:8" x14ac:dyDescent="0.2">
      <c r="B9" s="39">
        <v>5</v>
      </c>
      <c r="C9" s="38">
        <v>353563.66524</v>
      </c>
    </row>
    <row r="10" spans="2:8" x14ac:dyDescent="0.2">
      <c r="B10" s="39">
        <v>6</v>
      </c>
      <c r="C10" s="38">
        <v>2105.3933300002045</v>
      </c>
      <c r="F10" s="34"/>
      <c r="G10" s="34"/>
      <c r="H10" s="34"/>
    </row>
    <row r="11" spans="2:8" x14ac:dyDescent="0.2">
      <c r="B11" s="39">
        <v>7</v>
      </c>
      <c r="C11" s="38">
        <v>-1389610.2446400002</v>
      </c>
    </row>
    <row r="12" spans="2:8" x14ac:dyDescent="0.2">
      <c r="B12" s="39">
        <v>8</v>
      </c>
      <c r="C12" s="38">
        <v>17761.828079999024</v>
      </c>
    </row>
    <row r="13" spans="2:8" ht="13.5" thickBot="1" x14ac:dyDescent="0.25">
      <c r="B13" s="39">
        <v>9</v>
      </c>
      <c r="C13" s="38">
        <v>-40627.802340000169</v>
      </c>
    </row>
    <row r="14" spans="2:8" ht="13.5" thickBot="1" x14ac:dyDescent="0.25">
      <c r="B14" s="44">
        <v>10</v>
      </c>
      <c r="C14" s="44" t="s">
        <v>8</v>
      </c>
    </row>
    <row r="15" spans="2:8" ht="13.5" thickBot="1" x14ac:dyDescent="0.25">
      <c r="B15" s="44">
        <v>11</v>
      </c>
      <c r="C15" s="44" t="s">
        <v>9</v>
      </c>
    </row>
    <row r="16" spans="2:8" x14ac:dyDescent="0.2">
      <c r="B16" s="39">
        <v>12</v>
      </c>
      <c r="C16" s="38">
        <v>225752.29012999989</v>
      </c>
    </row>
    <row r="17" spans="2:3" x14ac:dyDescent="0.2">
      <c r="B17" s="39">
        <v>13</v>
      </c>
      <c r="C17" s="38">
        <v>211368.34758000003</v>
      </c>
    </row>
    <row r="18" spans="2:3" x14ac:dyDescent="0.2">
      <c r="B18" s="39">
        <v>14</v>
      </c>
      <c r="C18" s="38">
        <v>418944.61190999986</v>
      </c>
    </row>
    <row r="19" spans="2:3" x14ac:dyDescent="0.2">
      <c r="B19" s="39">
        <v>15</v>
      </c>
      <c r="C19" s="38">
        <v>580535.76545250008</v>
      </c>
    </row>
    <row r="20" spans="2:3" ht="13.5" thickBot="1" x14ac:dyDescent="0.25">
      <c r="B20" s="39">
        <v>16</v>
      </c>
      <c r="C20" s="38">
        <v>13943.411079999982</v>
      </c>
    </row>
    <row r="21" spans="2:3" ht="13.5" thickBot="1" x14ac:dyDescent="0.25">
      <c r="B21" s="44">
        <v>17</v>
      </c>
      <c r="C21" s="44" t="s">
        <v>8</v>
      </c>
    </row>
    <row r="22" spans="2:3" ht="13.5" thickBot="1" x14ac:dyDescent="0.25">
      <c r="B22" s="44">
        <v>18</v>
      </c>
      <c r="C22" s="44" t="s">
        <v>9</v>
      </c>
    </row>
    <row r="23" spans="2:3" x14ac:dyDescent="0.2">
      <c r="B23" s="39">
        <v>19</v>
      </c>
      <c r="C23" s="38">
        <v>25811.435840000006</v>
      </c>
    </row>
    <row r="24" spans="2:3" x14ac:dyDescent="0.2">
      <c r="B24" s="39">
        <v>20</v>
      </c>
      <c r="C24" s="38">
        <v>83553.048110000207</v>
      </c>
    </row>
    <row r="25" spans="2:3" x14ac:dyDescent="0.2">
      <c r="B25" s="39">
        <v>21</v>
      </c>
      <c r="C25" s="38">
        <v>47925.371560000087</v>
      </c>
    </row>
    <row r="26" spans="2:3" x14ac:dyDescent="0.2">
      <c r="B26" s="39">
        <v>22</v>
      </c>
      <c r="C26" s="38">
        <v>-181569.94327999983</v>
      </c>
    </row>
    <row r="27" spans="2:3" ht="13.5" thickBot="1" x14ac:dyDescent="0.25">
      <c r="B27" s="39">
        <v>23</v>
      </c>
      <c r="C27" s="38">
        <v>-157616.37459999986</v>
      </c>
    </row>
    <row r="28" spans="2:3" ht="13.5" thickBot="1" x14ac:dyDescent="0.25">
      <c r="B28" s="44">
        <v>24</v>
      </c>
      <c r="C28" s="44" t="s">
        <v>8</v>
      </c>
    </row>
    <row r="29" spans="2:3" ht="13.5" thickBot="1" x14ac:dyDescent="0.25">
      <c r="B29" s="44">
        <v>25</v>
      </c>
      <c r="C29" s="44" t="s">
        <v>9</v>
      </c>
    </row>
    <row r="30" spans="2:3" x14ac:dyDescent="0.2">
      <c r="B30" s="39">
        <v>26</v>
      </c>
      <c r="C30" s="38">
        <v>41392.817899999456</v>
      </c>
    </row>
    <row r="31" spans="2:3" x14ac:dyDescent="0.2">
      <c r="B31" s="39">
        <v>27</v>
      </c>
      <c r="C31" s="38">
        <v>3986875.4355500024</v>
      </c>
    </row>
    <row r="32" spans="2:3" x14ac:dyDescent="0.2">
      <c r="B32" s="39">
        <v>28</v>
      </c>
      <c r="C32" s="38">
        <v>147002.0674800016</v>
      </c>
    </row>
    <row r="33" spans="2:3" x14ac:dyDescent="0.2">
      <c r="B33" s="39">
        <v>29</v>
      </c>
      <c r="C33" s="38">
        <v>30638.516829999928</v>
      </c>
    </row>
    <row r="34" spans="2:3" ht="13.5" thickBot="1" x14ac:dyDescent="0.25">
      <c r="B34" s="39">
        <v>30</v>
      </c>
      <c r="C34" s="38">
        <v>62746.500709997184</v>
      </c>
    </row>
    <row r="35" spans="2:3" ht="13.5" customHeight="1" thickBot="1" x14ac:dyDescent="0.25">
      <c r="B35" s="44">
        <v>31</v>
      </c>
      <c r="C35" s="44" t="s">
        <v>8</v>
      </c>
    </row>
    <row r="36" spans="2:3" x14ac:dyDescent="0.2">
      <c r="B36" s="34"/>
      <c r="C36" s="34"/>
    </row>
    <row r="37" spans="2:3" x14ac:dyDescent="0.2">
      <c r="C37" s="33"/>
    </row>
  </sheetData>
  <mergeCells count="1">
    <mergeCell ref="B2:C2"/>
  </mergeCells>
  <phoneticPr fontId="0" type="noConversion"/>
  <pageMargins left="0.96" right="0.75" top="0.81" bottom="1" header="0.5" footer="0.5"/>
  <pageSetup paperSize="9" scale="1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62" t="s">
        <v>18</v>
      </c>
      <c r="C1" s="62"/>
      <c r="D1" s="66"/>
      <c r="E1" s="66"/>
      <c r="F1" s="66"/>
    </row>
    <row r="2" spans="2:6" x14ac:dyDescent="0.2">
      <c r="B2" s="62" t="s">
        <v>19</v>
      </c>
      <c r="C2" s="62"/>
      <c r="D2" s="66"/>
      <c r="E2" s="66"/>
      <c r="F2" s="66"/>
    </row>
    <row r="3" spans="2:6" x14ac:dyDescent="0.2">
      <c r="B3" s="63"/>
      <c r="C3" s="63"/>
      <c r="D3" s="67"/>
      <c r="E3" s="67"/>
      <c r="F3" s="67"/>
    </row>
    <row r="4" spans="2:6" ht="25.5" x14ac:dyDescent="0.2">
      <c r="B4" s="63" t="s">
        <v>20</v>
      </c>
      <c r="C4" s="63"/>
      <c r="D4" s="67"/>
      <c r="E4" s="67"/>
      <c r="F4" s="67"/>
    </row>
    <row r="5" spans="2:6" x14ac:dyDescent="0.2">
      <c r="B5" s="63"/>
      <c r="C5" s="63"/>
      <c r="D5" s="67"/>
      <c r="E5" s="67"/>
      <c r="F5" s="67"/>
    </row>
    <row r="6" spans="2:6" x14ac:dyDescent="0.2">
      <c r="B6" s="62" t="s">
        <v>21</v>
      </c>
      <c r="C6" s="62"/>
      <c r="D6" s="66"/>
      <c r="E6" s="66" t="s">
        <v>22</v>
      </c>
      <c r="F6" s="66" t="s">
        <v>23</v>
      </c>
    </row>
    <row r="7" spans="2:6" ht="13.5" thickBot="1" x14ac:dyDescent="0.25">
      <c r="B7" s="63"/>
      <c r="C7" s="63"/>
      <c r="D7" s="67"/>
      <c r="E7" s="67"/>
      <c r="F7" s="67"/>
    </row>
    <row r="8" spans="2:6" ht="39" thickBot="1" x14ac:dyDescent="0.25">
      <c r="B8" s="64" t="s">
        <v>24</v>
      </c>
      <c r="C8" s="65"/>
      <c r="D8" s="68"/>
      <c r="E8" s="68">
        <v>5</v>
      </c>
      <c r="F8" s="69" t="s">
        <v>25</v>
      </c>
    </row>
    <row r="9" spans="2:6" x14ac:dyDescent="0.2">
      <c r="B9" s="63"/>
      <c r="C9" s="63"/>
      <c r="D9" s="67"/>
      <c r="E9" s="67"/>
      <c r="F9" s="67"/>
    </row>
    <row r="10" spans="2:6" x14ac:dyDescent="0.2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convertor</vt:lpstr>
      <vt:lpstr>BG</vt:lpstr>
      <vt:lpstr>EN</vt:lpstr>
      <vt:lpstr>Compatibility Report</vt:lpstr>
      <vt:lpstr>BG!Print_Area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DDimcheva</dc:creator>
  <cp:lastModifiedBy>Александрина Цветанова</cp:lastModifiedBy>
  <cp:lastPrinted>2012-05-04T14:00:05Z</cp:lastPrinted>
  <dcterms:created xsi:type="dcterms:W3CDTF">2002-04-15T11:18:51Z</dcterms:created>
  <dcterms:modified xsi:type="dcterms:W3CDTF">2024-08-07T10:46:23Z</dcterms:modified>
</cp:coreProperties>
</file>