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О-31 Приложение" sheetId="3" r:id="rId1"/>
  </sheets>
  <definedNames>
    <definedName name="_xlnm.Print_Titles" localSheetId="0">'ФО-31 Приложение'!$4:$10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3" l="1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D87" i="3"/>
  <c r="C87" i="3"/>
  <c r="C86" i="3"/>
  <c r="C85" i="3"/>
  <c r="C84" i="3"/>
  <c r="C83" i="3"/>
  <c r="C82" i="3"/>
  <c r="C81" i="3"/>
  <c r="C80" i="3"/>
  <c r="D79" i="3"/>
  <c r="D108" i="3" s="1"/>
  <c r="C108" i="3" s="1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79" i="3" l="1"/>
</calcChain>
</file>

<file path=xl/sharedStrings.xml><?xml version="1.0" encoding="utf-8"?>
<sst xmlns="http://schemas.openxmlformats.org/spreadsheetml/2006/main" count="105" uniqueCount="105">
  <si>
    <t>ОБЩИНИ</t>
  </si>
  <si>
    <t>Благоевград</t>
  </si>
  <si>
    <t>Гоце Делчев</t>
  </si>
  <si>
    <t>Петрич</t>
  </si>
  <si>
    <t>Pазлог</t>
  </si>
  <si>
    <t>Cандански</t>
  </si>
  <si>
    <t xml:space="preserve">Бургас         </t>
  </si>
  <si>
    <t>Поморие</t>
  </si>
  <si>
    <t>Cозопол</t>
  </si>
  <si>
    <t>Средец</t>
  </si>
  <si>
    <t>Aксаково</t>
  </si>
  <si>
    <t>Бяла</t>
  </si>
  <si>
    <t>Bарна</t>
  </si>
  <si>
    <t>Долни Чифлик</t>
  </si>
  <si>
    <t>Провадия</t>
  </si>
  <si>
    <t xml:space="preserve">Bелико Tърново    </t>
  </si>
  <si>
    <t>Горна Oряховица</t>
  </si>
  <si>
    <t>Eлена</t>
  </si>
  <si>
    <t>Златарица</t>
  </si>
  <si>
    <t>Павликени</t>
  </si>
  <si>
    <t>Cтражица</t>
  </si>
  <si>
    <t>Белоградчик</t>
  </si>
  <si>
    <t>Bидин</t>
  </si>
  <si>
    <t>Hово Cело</t>
  </si>
  <si>
    <t>Борован</t>
  </si>
  <si>
    <t>Бяла Cлатина</t>
  </si>
  <si>
    <t>Bраца</t>
  </si>
  <si>
    <t>Mездра</t>
  </si>
  <si>
    <t>Pоман</t>
  </si>
  <si>
    <t>Габрово</t>
  </si>
  <si>
    <t>Cевлиево</t>
  </si>
  <si>
    <t>Балчик</t>
  </si>
  <si>
    <t>Добрич</t>
  </si>
  <si>
    <t>Kрумовград</t>
  </si>
  <si>
    <t>Kърджали</t>
  </si>
  <si>
    <t>Mомчилград</t>
  </si>
  <si>
    <t>Дупница</t>
  </si>
  <si>
    <t>Kюстендил</t>
  </si>
  <si>
    <t>Ловеч</t>
  </si>
  <si>
    <t>Луковит</t>
  </si>
  <si>
    <t>Берковица</t>
  </si>
  <si>
    <t>Георги Дамяново</t>
  </si>
  <si>
    <t>Лом</t>
  </si>
  <si>
    <t>Mонтана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</si>
  <si>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</si>
  <si>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</si>
  <si>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</si>
  <si>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</si>
  <si>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</si>
  <si>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</si>
  <si>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Перник</t>
  </si>
  <si>
    <t>Pадомир</t>
  </si>
  <si>
    <t>Долни Дъбник</t>
  </si>
  <si>
    <t>Левски</t>
  </si>
  <si>
    <t>Плевен</t>
  </si>
  <si>
    <t>Пордим</t>
  </si>
  <si>
    <t>Червен Бряг</t>
  </si>
  <si>
    <t>Aсеновград</t>
  </si>
  <si>
    <t>Брезово</t>
  </si>
  <si>
    <t>Kарлово</t>
  </si>
  <si>
    <t>Пловдив</t>
  </si>
  <si>
    <t>Първомай</t>
  </si>
  <si>
    <t>Pаковски</t>
  </si>
  <si>
    <t>Стамболийски</t>
  </si>
  <si>
    <t>Исперих</t>
  </si>
  <si>
    <t>Pазград</t>
  </si>
  <si>
    <t>Pусе</t>
  </si>
  <si>
    <t>Aлфатар</t>
  </si>
  <si>
    <t>Главиница</t>
  </si>
  <si>
    <t>Kайнарджа</t>
  </si>
  <si>
    <t>Cилистра</t>
  </si>
  <si>
    <t>Tутракан</t>
  </si>
  <si>
    <t>Kотел</t>
  </si>
  <si>
    <t>Hова Загора</t>
  </si>
  <si>
    <t>Cливен</t>
  </si>
  <si>
    <t>Cмолян</t>
  </si>
  <si>
    <t>Чепеларе</t>
  </si>
  <si>
    <t>Ботевград</t>
  </si>
  <si>
    <t>Долна баня</t>
  </si>
  <si>
    <t>Драгоман</t>
  </si>
  <si>
    <t>Правец</t>
  </si>
  <si>
    <t>Cамоков</t>
  </si>
  <si>
    <t>Kазанлък</t>
  </si>
  <si>
    <t>Pаднево</t>
  </si>
  <si>
    <t>Cтара Загора</t>
  </si>
  <si>
    <t>Чирпан</t>
  </si>
  <si>
    <t>Попово</t>
  </si>
  <si>
    <t>Tърговище</t>
  </si>
  <si>
    <t>Димитровград</t>
  </si>
  <si>
    <t>Cвиленград</t>
  </si>
  <si>
    <t>Xарманли</t>
  </si>
  <si>
    <t>Xасково</t>
  </si>
  <si>
    <t>Велики Преслав</t>
  </si>
  <si>
    <t>Kаспичан</t>
  </si>
  <si>
    <t>Шумен</t>
  </si>
  <si>
    <t>Eлхово</t>
  </si>
  <si>
    <t>Ямбол</t>
  </si>
  <si>
    <t>ВСИЧКО</t>
  </si>
  <si>
    <t>№ по ред</t>
  </si>
  <si>
    <t>Столична община</t>
  </si>
  <si>
    <t>Увеличава бюджетните взаимоотношения с ЦБ с/със:</t>
  </si>
  <si>
    <t>в т. ч. обща субсидия и други трансфери за държавни дейности от ЦБ (§ 31-11)</t>
  </si>
  <si>
    <t>Допълнителни трансфери по бюджетите на общините във връзка с ПМС № 183 на Министерския съвет от 2023 г.</t>
  </si>
  <si>
    <t xml:space="preserve"> Към ФО - 31 от 12.10.2023 г. Приложение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</si>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</sst>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3" fontId="3" fillId="0" borderId="0" xfId="0" applyNumberFormat="1" applyFont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/>
    <xf numFmtId="0" fontId="1" fillId="0" borderId="2" xfId="0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6" fillId="0" borderId="0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P22" sqref="P22"/>
    </sheetView>
  </sheetViews>
  <sheetFormatPr defaultRowHeight="15" x14ac:dyDescent="0.25"/>
  <cols>
    <col min="1" max="1" width="9.140625" style="1"/>
    <col min="2" max="2" width="25.7109375" style="1" customWidth="1"/>
    <col min="3" max="3" width="25.85546875" style="1" customWidth="1"/>
    <col min="4" max="4" width="25" style="1" customWidth="1"/>
    <col min="5" max="5" width="18.85546875" style="1" customWidth="1"/>
    <col min="6" max="16384" width="9.140625" style="1"/>
  </cols>
  <sheetData>
    <row r="1" spans="1:4" x14ac:dyDescent="0.25">
      <c r="A1" s="5" t="s">
        <v>103</v>
      </c>
      <c r="B1" s="5"/>
      <c r="C1" s="5"/>
      <c r="D1" s="5"/>
    </row>
    <row r="3" spans="1:4" ht="31.5" customHeight="1" x14ac:dyDescent="0.25">
      <c r="A3" s="3" t="s">
        <v>102</v>
      </c>
      <c r="B3" s="3"/>
      <c r="C3" s="3"/>
      <c r="D3" s="3"/>
    </row>
    <row r="4" spans="1:4" ht="22.5" customHeight="1" thickBot="1" x14ac:dyDescent="0.3">
      <c r="A4" s="2"/>
      <c r="B4" s="2"/>
      <c r="C4" s="2"/>
      <c r="D4" s="20" t="s">
        <v>104</v>
      </c>
    </row>
    <row r="5" spans="1:4" ht="15.75" customHeight="1" x14ac:dyDescent="0.25">
      <c r="A5" s="6" t="s">
        <v>98</v>
      </c>
      <c r="B5" s="9" t="s">
        <v>0</v>
      </c>
      <c r="C5" s="11" t="s">
        <v>100</v>
      </c>
      <c r="D5" s="11" t="s">
        <v>101</v>
      </c>
    </row>
    <row r="6" spans="1:4" ht="15.75" customHeight="1" x14ac:dyDescent="0.25">
      <c r="A6" s="7"/>
      <c r="B6" s="10"/>
      <c r="C6" s="12"/>
      <c r="D6" s="12"/>
    </row>
    <row r="7" spans="1:4" ht="15.75" customHeight="1" x14ac:dyDescent="0.25">
      <c r="A7" s="7"/>
      <c r="B7" s="10"/>
      <c r="C7" s="12"/>
      <c r="D7" s="12"/>
    </row>
    <row r="8" spans="1:4" ht="47.25" customHeight="1" x14ac:dyDescent="0.25">
      <c r="A8" s="7"/>
      <c r="B8" s="10"/>
      <c r="C8" s="12"/>
      <c r="D8" s="12"/>
    </row>
    <row r="9" spans="1:4" ht="15.75" customHeight="1" x14ac:dyDescent="0.25">
      <c r="A9" s="7"/>
      <c r="B9" s="10"/>
      <c r="C9" s="12"/>
      <c r="D9" s="12"/>
    </row>
    <row r="10" spans="1:4" ht="16.5" customHeight="1" thickBot="1" x14ac:dyDescent="0.3">
      <c r="A10" s="14"/>
      <c r="B10" s="15"/>
      <c r="C10" s="12"/>
      <c r="D10" s="12"/>
    </row>
    <row r="11" spans="1:4" ht="15.75" x14ac:dyDescent="0.25">
      <c r="A11" s="16">
        <v>1</v>
      </c>
      <c r="B11" s="16" t="s">
        <v>1</v>
      </c>
      <c r="C11" s="18">
        <f>D11</f>
        <v>29640</v>
      </c>
      <c r="D11" s="18">
        <v>29640</v>
      </c>
    </row>
    <row r="12" spans="1:4" ht="15.75" x14ac:dyDescent="0.25">
      <c r="A12" s="17">
        <v>2</v>
      </c>
      <c r="B12" s="17" t="s">
        <v>2</v>
      </c>
      <c r="C12" s="19">
        <f t="shared" ref="C12:C75" si="0">D12</f>
        <v>15048</v>
      </c>
      <c r="D12" s="19">
        <v>15048</v>
      </c>
    </row>
    <row r="13" spans="1:4" ht="15.75" x14ac:dyDescent="0.25">
      <c r="A13" s="17">
        <v>3</v>
      </c>
      <c r="B13" s="17" t="s">
        <v>3</v>
      </c>
      <c r="C13" s="19">
        <f t="shared" si="0"/>
        <v>6384</v>
      </c>
      <c r="D13" s="19">
        <v>6384</v>
      </c>
    </row>
    <row r="14" spans="1:4" ht="15.75" x14ac:dyDescent="0.25">
      <c r="A14" s="17">
        <v>4</v>
      </c>
      <c r="B14" s="17" t="s">
        <v>4</v>
      </c>
      <c r="C14" s="19">
        <f t="shared" si="0"/>
        <v>3648</v>
      </c>
      <c r="D14" s="19">
        <v>3648</v>
      </c>
    </row>
    <row r="15" spans="1:4" ht="15.75" x14ac:dyDescent="0.25">
      <c r="A15" s="17">
        <v>5</v>
      </c>
      <c r="B15" s="17" t="s">
        <v>5</v>
      </c>
      <c r="C15" s="19">
        <f t="shared" si="0"/>
        <v>6384</v>
      </c>
      <c r="D15" s="19">
        <v>6384</v>
      </c>
    </row>
    <row r="16" spans="1:4" ht="15.75" x14ac:dyDescent="0.25">
      <c r="A16" s="17">
        <v>6</v>
      </c>
      <c r="B16" s="17" t="s">
        <v>6</v>
      </c>
      <c r="C16" s="19">
        <f t="shared" si="0"/>
        <v>49248</v>
      </c>
      <c r="D16" s="19">
        <v>49248</v>
      </c>
    </row>
    <row r="17" spans="1:4" ht="15.75" x14ac:dyDescent="0.25">
      <c r="A17" s="17">
        <v>7</v>
      </c>
      <c r="B17" s="17" t="s">
        <v>7</v>
      </c>
      <c r="C17" s="19">
        <f t="shared" si="0"/>
        <v>11856</v>
      </c>
      <c r="D17" s="19">
        <v>11856</v>
      </c>
    </row>
    <row r="18" spans="1:4" ht="15.75" x14ac:dyDescent="0.25">
      <c r="A18" s="17">
        <v>8</v>
      </c>
      <c r="B18" s="17" t="s">
        <v>8</v>
      </c>
      <c r="C18" s="19">
        <f t="shared" si="0"/>
        <v>6384</v>
      </c>
      <c r="D18" s="19">
        <v>6384</v>
      </c>
    </row>
    <row r="19" spans="1:4" ht="15.75" x14ac:dyDescent="0.25">
      <c r="A19" s="17">
        <v>9</v>
      </c>
      <c r="B19" s="17" t="s">
        <v>9</v>
      </c>
      <c r="C19" s="19">
        <f t="shared" si="0"/>
        <v>16416</v>
      </c>
      <c r="D19" s="19">
        <v>16416</v>
      </c>
    </row>
    <row r="20" spans="1:4" ht="15.75" x14ac:dyDescent="0.25">
      <c r="A20" s="17">
        <v>10</v>
      </c>
      <c r="B20" s="17" t="s">
        <v>10</v>
      </c>
      <c r="C20" s="19">
        <f t="shared" si="0"/>
        <v>5928</v>
      </c>
      <c r="D20" s="19">
        <v>5928</v>
      </c>
    </row>
    <row r="21" spans="1:4" ht="15.75" x14ac:dyDescent="0.25">
      <c r="A21" s="17">
        <v>11</v>
      </c>
      <c r="B21" s="17" t="s">
        <v>12</v>
      </c>
      <c r="C21" s="19">
        <f t="shared" si="0"/>
        <v>52440</v>
      </c>
      <c r="D21" s="19">
        <v>52440</v>
      </c>
    </row>
    <row r="22" spans="1:4" ht="15.75" x14ac:dyDescent="0.25">
      <c r="A22" s="17">
        <v>12</v>
      </c>
      <c r="B22" s="17" t="s">
        <v>13</v>
      </c>
      <c r="C22" s="19">
        <f t="shared" si="0"/>
        <v>6384</v>
      </c>
      <c r="D22" s="19">
        <v>6384</v>
      </c>
    </row>
    <row r="23" spans="1:4" ht="15.75" x14ac:dyDescent="0.25">
      <c r="A23" s="17">
        <v>13</v>
      </c>
      <c r="B23" s="17" t="s">
        <v>14</v>
      </c>
      <c r="C23" s="19">
        <f t="shared" si="0"/>
        <v>12768</v>
      </c>
      <c r="D23" s="19">
        <v>12768</v>
      </c>
    </row>
    <row r="24" spans="1:4" ht="15.75" x14ac:dyDescent="0.25">
      <c r="A24" s="17">
        <v>14</v>
      </c>
      <c r="B24" s="17" t="s">
        <v>15</v>
      </c>
      <c r="C24" s="19">
        <f t="shared" si="0"/>
        <v>51528</v>
      </c>
      <c r="D24" s="19">
        <v>51528</v>
      </c>
    </row>
    <row r="25" spans="1:4" ht="15.75" x14ac:dyDescent="0.25">
      <c r="A25" s="17">
        <v>15</v>
      </c>
      <c r="B25" s="17" t="s">
        <v>16</v>
      </c>
      <c r="C25" s="19">
        <f t="shared" si="0"/>
        <v>6384</v>
      </c>
      <c r="D25" s="19">
        <v>6384</v>
      </c>
    </row>
    <row r="26" spans="1:4" ht="15.75" x14ac:dyDescent="0.25">
      <c r="A26" s="17">
        <v>16</v>
      </c>
      <c r="B26" s="17" t="s">
        <v>17</v>
      </c>
      <c r="C26" s="19">
        <f t="shared" si="0"/>
        <v>4560</v>
      </c>
      <c r="D26" s="19">
        <v>4560</v>
      </c>
    </row>
    <row r="27" spans="1:4" ht="15.75" x14ac:dyDescent="0.25">
      <c r="A27" s="17">
        <v>17</v>
      </c>
      <c r="B27" s="17" t="s">
        <v>18</v>
      </c>
      <c r="C27" s="19">
        <f t="shared" si="0"/>
        <v>4560</v>
      </c>
      <c r="D27" s="19">
        <v>4560</v>
      </c>
    </row>
    <row r="28" spans="1:4" ht="15.75" x14ac:dyDescent="0.25">
      <c r="A28" s="17">
        <v>18</v>
      </c>
      <c r="B28" s="17" t="s">
        <v>19</v>
      </c>
      <c r="C28" s="19">
        <f t="shared" si="0"/>
        <v>18696</v>
      </c>
      <c r="D28" s="19">
        <v>18696</v>
      </c>
    </row>
    <row r="29" spans="1:4" ht="15.75" x14ac:dyDescent="0.25">
      <c r="A29" s="17">
        <v>19</v>
      </c>
      <c r="B29" s="17" t="s">
        <v>20</v>
      </c>
      <c r="C29" s="19">
        <f t="shared" si="0"/>
        <v>7752</v>
      </c>
      <c r="D29" s="19">
        <v>7752</v>
      </c>
    </row>
    <row r="30" spans="1:4" ht="15.75" x14ac:dyDescent="0.25">
      <c r="A30" s="17">
        <v>20</v>
      </c>
      <c r="B30" s="17" t="s">
        <v>21</v>
      </c>
      <c r="C30" s="19">
        <f t="shared" si="0"/>
        <v>15504</v>
      </c>
      <c r="D30" s="19">
        <v>15504</v>
      </c>
    </row>
    <row r="31" spans="1:4" ht="15.75" x14ac:dyDescent="0.25">
      <c r="A31" s="17">
        <v>21</v>
      </c>
      <c r="B31" s="17" t="s">
        <v>22</v>
      </c>
      <c r="C31" s="19">
        <f t="shared" si="0"/>
        <v>14136</v>
      </c>
      <c r="D31" s="19">
        <v>14136</v>
      </c>
    </row>
    <row r="32" spans="1:4" ht="15.75" x14ac:dyDescent="0.25">
      <c r="A32" s="17">
        <v>22</v>
      </c>
      <c r="B32" s="17" t="s">
        <v>23</v>
      </c>
      <c r="C32" s="19">
        <f t="shared" si="0"/>
        <v>18696</v>
      </c>
      <c r="D32" s="19">
        <v>18696</v>
      </c>
    </row>
    <row r="33" spans="1:4" ht="15.75" x14ac:dyDescent="0.25">
      <c r="A33" s="17">
        <v>23</v>
      </c>
      <c r="B33" s="17" t="s">
        <v>24</v>
      </c>
      <c r="C33" s="19">
        <f t="shared" si="0"/>
        <v>10944</v>
      </c>
      <c r="D33" s="19">
        <v>10944</v>
      </c>
    </row>
    <row r="34" spans="1:4" ht="15.75" x14ac:dyDescent="0.25">
      <c r="A34" s="17">
        <v>24</v>
      </c>
      <c r="B34" s="17" t="s">
        <v>25</v>
      </c>
      <c r="C34" s="19">
        <f t="shared" si="0"/>
        <v>30096</v>
      </c>
      <c r="D34" s="19">
        <v>30096</v>
      </c>
    </row>
    <row r="35" spans="1:4" ht="15.75" x14ac:dyDescent="0.25">
      <c r="A35" s="17">
        <v>25</v>
      </c>
      <c r="B35" s="17" t="s">
        <v>26</v>
      </c>
      <c r="C35" s="19">
        <f t="shared" si="0"/>
        <v>22800</v>
      </c>
      <c r="D35" s="19">
        <v>22800</v>
      </c>
    </row>
    <row r="36" spans="1:4" ht="15.75" x14ac:dyDescent="0.25">
      <c r="A36" s="17">
        <v>26</v>
      </c>
      <c r="B36" s="17" t="s">
        <v>27</v>
      </c>
      <c r="C36" s="19">
        <f t="shared" si="0"/>
        <v>16416</v>
      </c>
      <c r="D36" s="19">
        <v>16416</v>
      </c>
    </row>
    <row r="37" spans="1:4" ht="15.75" x14ac:dyDescent="0.25">
      <c r="A37" s="17">
        <v>27</v>
      </c>
      <c r="B37" s="17" t="s">
        <v>28</v>
      </c>
      <c r="C37" s="19">
        <f t="shared" si="0"/>
        <v>27360</v>
      </c>
      <c r="D37" s="19">
        <v>27360</v>
      </c>
    </row>
    <row r="38" spans="1:4" ht="15.75" x14ac:dyDescent="0.25">
      <c r="A38" s="17">
        <v>28</v>
      </c>
      <c r="B38" s="17" t="s">
        <v>29</v>
      </c>
      <c r="C38" s="19">
        <f t="shared" si="0"/>
        <v>15048</v>
      </c>
      <c r="D38" s="19">
        <v>15048</v>
      </c>
    </row>
    <row r="39" spans="1:4" ht="15.75" x14ac:dyDescent="0.25">
      <c r="A39" s="17">
        <v>29</v>
      </c>
      <c r="B39" s="17" t="s">
        <v>30</v>
      </c>
      <c r="C39" s="19">
        <f t="shared" si="0"/>
        <v>11856</v>
      </c>
      <c r="D39" s="19">
        <v>11856</v>
      </c>
    </row>
    <row r="40" spans="1:4" ht="15.75" x14ac:dyDescent="0.25">
      <c r="A40" s="17">
        <v>30</v>
      </c>
      <c r="B40" s="17" t="s">
        <v>31</v>
      </c>
      <c r="C40" s="19">
        <f t="shared" si="0"/>
        <v>6384</v>
      </c>
      <c r="D40" s="19">
        <v>6384</v>
      </c>
    </row>
    <row r="41" spans="1:4" ht="15.75" x14ac:dyDescent="0.25">
      <c r="A41" s="17">
        <v>31</v>
      </c>
      <c r="B41" s="17" t="s">
        <v>32</v>
      </c>
      <c r="C41" s="19">
        <f t="shared" si="0"/>
        <v>49704</v>
      </c>
      <c r="D41" s="19">
        <v>49704</v>
      </c>
    </row>
    <row r="42" spans="1:4" ht="15.75" x14ac:dyDescent="0.25">
      <c r="A42" s="17">
        <v>32</v>
      </c>
      <c r="B42" s="17" t="s">
        <v>33</v>
      </c>
      <c r="C42" s="19">
        <f t="shared" si="0"/>
        <v>7296</v>
      </c>
      <c r="D42" s="19">
        <v>7296</v>
      </c>
    </row>
    <row r="43" spans="1:4" ht="15.75" x14ac:dyDescent="0.25">
      <c r="A43" s="17">
        <v>33</v>
      </c>
      <c r="B43" s="17" t="s">
        <v>34</v>
      </c>
      <c r="C43" s="19">
        <f t="shared" si="0"/>
        <v>20520</v>
      </c>
      <c r="D43" s="19">
        <v>20520</v>
      </c>
    </row>
    <row r="44" spans="1:4" ht="15.75" x14ac:dyDescent="0.25">
      <c r="A44" s="17">
        <v>34</v>
      </c>
      <c r="B44" s="17" t="s">
        <v>35</v>
      </c>
      <c r="C44" s="19">
        <f t="shared" si="0"/>
        <v>6384</v>
      </c>
      <c r="D44" s="19">
        <v>6384</v>
      </c>
    </row>
    <row r="45" spans="1:4" ht="15.75" x14ac:dyDescent="0.25">
      <c r="A45" s="17">
        <v>35</v>
      </c>
      <c r="B45" s="17" t="s">
        <v>36</v>
      </c>
      <c r="C45" s="19">
        <f t="shared" si="0"/>
        <v>6384</v>
      </c>
      <c r="D45" s="19">
        <v>6384</v>
      </c>
    </row>
    <row r="46" spans="1:4" ht="15.75" x14ac:dyDescent="0.25">
      <c r="A46" s="17">
        <v>36</v>
      </c>
      <c r="B46" s="17" t="s">
        <v>37</v>
      </c>
      <c r="C46" s="19">
        <f t="shared" si="0"/>
        <v>5928</v>
      </c>
      <c r="D46" s="19">
        <v>5928</v>
      </c>
    </row>
    <row r="47" spans="1:4" ht="15.75" x14ac:dyDescent="0.25">
      <c r="A47" s="17">
        <v>37</v>
      </c>
      <c r="B47" s="17" t="s">
        <v>38</v>
      </c>
      <c r="C47" s="19">
        <f t="shared" si="0"/>
        <v>26448</v>
      </c>
      <c r="D47" s="19">
        <v>26448</v>
      </c>
    </row>
    <row r="48" spans="1:4" ht="15.75" x14ac:dyDescent="0.25">
      <c r="A48" s="17">
        <v>38</v>
      </c>
      <c r="B48" s="17" t="s">
        <v>39</v>
      </c>
      <c r="C48" s="19">
        <f t="shared" si="0"/>
        <v>12768</v>
      </c>
      <c r="D48" s="19">
        <v>12768</v>
      </c>
    </row>
    <row r="49" spans="1:4" ht="15.75" x14ac:dyDescent="0.25">
      <c r="A49" s="17">
        <v>39</v>
      </c>
      <c r="B49" s="17" t="s">
        <v>40</v>
      </c>
      <c r="C49" s="19">
        <f t="shared" si="0"/>
        <v>5928</v>
      </c>
      <c r="D49" s="19">
        <v>5928</v>
      </c>
    </row>
    <row r="50" spans="1:4" ht="15.75" x14ac:dyDescent="0.25">
      <c r="A50" s="17">
        <v>40</v>
      </c>
      <c r="B50" s="17" t="s">
        <v>41</v>
      </c>
      <c r="C50" s="19">
        <f t="shared" si="0"/>
        <v>6840</v>
      </c>
      <c r="D50" s="19">
        <v>6840</v>
      </c>
    </row>
    <row r="51" spans="1:4" ht="15.75" x14ac:dyDescent="0.25">
      <c r="A51" s="17">
        <v>41</v>
      </c>
      <c r="B51" s="17" t="s">
        <v>42</v>
      </c>
      <c r="C51" s="19">
        <f t="shared" si="0"/>
        <v>15960</v>
      </c>
      <c r="D51" s="19">
        <v>15960</v>
      </c>
    </row>
    <row r="52" spans="1:4" ht="15.75" x14ac:dyDescent="0.25">
      <c r="A52" s="17">
        <v>42</v>
      </c>
      <c r="B52" s="17" t="s">
        <v>43</v>
      </c>
      <c r="C52" s="19">
        <f t="shared" si="0"/>
        <v>21888</v>
      </c>
      <c r="D52" s="19">
        <v>21888</v>
      </c>
    </row>
    <row r="53" spans="1:4" ht="15.75" x14ac:dyDescent="0.25">
      <c r="A53" s="17">
        <v>43</v>
      </c>
      <c r="B53" s="17" t="s">
        <v>44</v>
      </c>
      <c r="C53" s="19">
        <f t="shared" si="0"/>
        <v>14136</v>
      </c>
      <c r="D53" s="19">
        <v>14136</v>
      </c>
    </row>
    <row r="54" spans="1:4" ht="15.75" x14ac:dyDescent="0.25">
      <c r="A54" s="17">
        <v>44</v>
      </c>
      <c r="B54" s="17" t="s">
        <v>45</v>
      </c>
      <c r="C54" s="19">
        <f t="shared" si="0"/>
        <v>24624</v>
      </c>
      <c r="D54" s="19">
        <v>24624</v>
      </c>
    </row>
    <row r="55" spans="1:4" ht="15.75" x14ac:dyDescent="0.25">
      <c r="A55" s="17">
        <v>45</v>
      </c>
      <c r="B55" s="17" t="s">
        <v>46</v>
      </c>
      <c r="C55" s="19">
        <f t="shared" si="0"/>
        <v>15960</v>
      </c>
      <c r="D55" s="19">
        <v>15960</v>
      </c>
    </row>
    <row r="56" spans="1:4" ht="15.75" x14ac:dyDescent="0.25">
      <c r="A56" s="17">
        <v>46</v>
      </c>
      <c r="B56" s="17" t="s">
        <v>47</v>
      </c>
      <c r="C56" s="19">
        <f t="shared" si="0"/>
        <v>30552</v>
      </c>
      <c r="D56" s="19">
        <v>30552</v>
      </c>
    </row>
    <row r="57" spans="1:4" ht="15.75" x14ac:dyDescent="0.25">
      <c r="A57" s="17">
        <v>47</v>
      </c>
      <c r="B57" s="17" t="s">
        <v>48</v>
      </c>
      <c r="C57" s="19">
        <f t="shared" si="0"/>
        <v>4560</v>
      </c>
      <c r="D57" s="19">
        <v>4560</v>
      </c>
    </row>
    <row r="58" spans="1:4" ht="15.75" x14ac:dyDescent="0.25">
      <c r="A58" s="17">
        <v>48</v>
      </c>
      <c r="B58" s="17" t="s">
        <v>49</v>
      </c>
      <c r="C58" s="19">
        <f t="shared" si="0"/>
        <v>11856</v>
      </c>
      <c r="D58" s="19">
        <v>11856</v>
      </c>
    </row>
    <row r="59" spans="1:4" ht="15.75" x14ac:dyDescent="0.25">
      <c r="A59" s="17">
        <v>49</v>
      </c>
      <c r="B59" s="17" t="s">
        <v>50</v>
      </c>
      <c r="C59" s="19">
        <f t="shared" si="0"/>
        <v>15960</v>
      </c>
      <c r="D59" s="19">
        <v>15960</v>
      </c>
    </row>
    <row r="60" spans="1:4" ht="15.75" x14ac:dyDescent="0.25">
      <c r="A60" s="17">
        <v>50</v>
      </c>
      <c r="B60" s="17" t="s">
        <v>51</v>
      </c>
      <c r="C60" s="19">
        <f t="shared" si="0"/>
        <v>10944</v>
      </c>
      <c r="D60" s="19">
        <v>10944</v>
      </c>
    </row>
    <row r="61" spans="1:4" ht="15.75" x14ac:dyDescent="0.25">
      <c r="A61" s="17">
        <v>51</v>
      </c>
      <c r="B61" s="17" t="s">
        <v>52</v>
      </c>
      <c r="C61" s="19">
        <f t="shared" si="0"/>
        <v>3648</v>
      </c>
      <c r="D61" s="19">
        <v>3648</v>
      </c>
    </row>
    <row r="62" spans="1:4" ht="15.75" x14ac:dyDescent="0.25">
      <c r="A62" s="17">
        <v>52</v>
      </c>
      <c r="B62" s="17" t="s">
        <v>53</v>
      </c>
      <c r="C62" s="19">
        <f t="shared" si="0"/>
        <v>6384</v>
      </c>
      <c r="D62" s="19">
        <v>6384</v>
      </c>
    </row>
    <row r="63" spans="1:4" ht="15.75" x14ac:dyDescent="0.25">
      <c r="A63" s="17">
        <v>53</v>
      </c>
      <c r="B63" s="17" t="s">
        <v>54</v>
      </c>
      <c r="C63" s="19">
        <f t="shared" si="0"/>
        <v>45600</v>
      </c>
      <c r="D63" s="19">
        <v>45600</v>
      </c>
    </row>
    <row r="64" spans="1:4" ht="15.75" x14ac:dyDescent="0.25">
      <c r="A64" s="17">
        <v>54</v>
      </c>
      <c r="B64" s="17" t="s">
        <v>55</v>
      </c>
      <c r="C64" s="19">
        <f t="shared" si="0"/>
        <v>9576</v>
      </c>
      <c r="D64" s="19">
        <v>9576</v>
      </c>
    </row>
    <row r="65" spans="1:4" ht="15.75" x14ac:dyDescent="0.25">
      <c r="A65" s="17">
        <v>55</v>
      </c>
      <c r="B65" s="17" t="s">
        <v>56</v>
      </c>
      <c r="C65" s="19">
        <f t="shared" si="0"/>
        <v>6384</v>
      </c>
      <c r="D65" s="19">
        <v>6384</v>
      </c>
    </row>
    <row r="66" spans="1:4" ht="15.75" x14ac:dyDescent="0.25">
      <c r="A66" s="17">
        <v>56</v>
      </c>
      <c r="B66" s="17" t="s">
        <v>57</v>
      </c>
      <c r="C66" s="19">
        <f t="shared" si="0"/>
        <v>17784</v>
      </c>
      <c r="D66" s="19">
        <v>17784</v>
      </c>
    </row>
    <row r="67" spans="1:4" ht="15.75" x14ac:dyDescent="0.25">
      <c r="A67" s="17">
        <v>57</v>
      </c>
      <c r="B67" s="17" t="s">
        <v>58</v>
      </c>
      <c r="C67" s="19">
        <f t="shared" si="0"/>
        <v>10944</v>
      </c>
      <c r="D67" s="19">
        <v>10944</v>
      </c>
    </row>
    <row r="68" spans="1:4" ht="15.75" x14ac:dyDescent="0.25">
      <c r="A68" s="17">
        <v>58</v>
      </c>
      <c r="B68" s="17" t="s">
        <v>59</v>
      </c>
      <c r="C68" s="19">
        <f t="shared" si="0"/>
        <v>13224</v>
      </c>
      <c r="D68" s="19">
        <v>13224</v>
      </c>
    </row>
    <row r="69" spans="1:4" ht="15.75" x14ac:dyDescent="0.25">
      <c r="A69" s="17">
        <v>59</v>
      </c>
      <c r="B69" s="17" t="s">
        <v>60</v>
      </c>
      <c r="C69" s="19">
        <f t="shared" si="0"/>
        <v>94392</v>
      </c>
      <c r="D69" s="19">
        <v>94392</v>
      </c>
    </row>
    <row r="70" spans="1:4" ht="15.75" x14ac:dyDescent="0.25">
      <c r="A70" s="17">
        <v>60</v>
      </c>
      <c r="B70" s="17" t="s">
        <v>61</v>
      </c>
      <c r="C70" s="19">
        <f t="shared" si="0"/>
        <v>6384</v>
      </c>
      <c r="D70" s="19">
        <v>6384</v>
      </c>
    </row>
    <row r="71" spans="1:4" ht="15.75" x14ac:dyDescent="0.25">
      <c r="A71" s="17">
        <v>61</v>
      </c>
      <c r="B71" s="17" t="s">
        <v>62</v>
      </c>
      <c r="C71" s="19">
        <f t="shared" si="0"/>
        <v>4560</v>
      </c>
      <c r="D71" s="19">
        <v>4560</v>
      </c>
    </row>
    <row r="72" spans="1:4" ht="15.75" x14ac:dyDescent="0.25">
      <c r="A72" s="17">
        <v>62</v>
      </c>
      <c r="B72" s="17" t="s">
        <v>63</v>
      </c>
      <c r="C72" s="19">
        <f t="shared" si="0"/>
        <v>6384</v>
      </c>
      <c r="D72" s="19">
        <v>6384</v>
      </c>
    </row>
    <row r="73" spans="1:4" ht="15.75" x14ac:dyDescent="0.25">
      <c r="A73" s="17">
        <v>63</v>
      </c>
      <c r="B73" s="17" t="s">
        <v>64</v>
      </c>
      <c r="C73" s="19">
        <f t="shared" si="0"/>
        <v>20520</v>
      </c>
      <c r="D73" s="19">
        <v>20520</v>
      </c>
    </row>
    <row r="74" spans="1:4" ht="15.75" x14ac:dyDescent="0.25">
      <c r="A74" s="17">
        <v>64</v>
      </c>
      <c r="B74" s="17" t="s">
        <v>65</v>
      </c>
      <c r="C74" s="19">
        <f t="shared" si="0"/>
        <v>25536</v>
      </c>
      <c r="D74" s="19">
        <v>25536</v>
      </c>
    </row>
    <row r="75" spans="1:4" ht="15.75" x14ac:dyDescent="0.25">
      <c r="A75" s="17">
        <v>65</v>
      </c>
      <c r="B75" s="17" t="s">
        <v>11</v>
      </c>
      <c r="C75" s="19">
        <f t="shared" si="0"/>
        <v>3192</v>
      </c>
      <c r="D75" s="19">
        <v>3192</v>
      </c>
    </row>
    <row r="76" spans="1:4" ht="15.75" x14ac:dyDescent="0.25">
      <c r="A76" s="17">
        <v>66</v>
      </c>
      <c r="B76" s="17" t="s">
        <v>66</v>
      </c>
      <c r="C76" s="19">
        <f t="shared" ref="C76:C108" si="1">D76</f>
        <v>44688</v>
      </c>
      <c r="D76" s="19">
        <v>44688</v>
      </c>
    </row>
    <row r="77" spans="1:4" ht="15.75" x14ac:dyDescent="0.25">
      <c r="A77" s="17">
        <v>67</v>
      </c>
      <c r="B77" s="17" t="s">
        <v>67</v>
      </c>
      <c r="C77" s="19">
        <f t="shared" si="1"/>
        <v>4104</v>
      </c>
      <c r="D77" s="19">
        <v>4104</v>
      </c>
    </row>
    <row r="78" spans="1:4" ht="15.75" x14ac:dyDescent="0.25">
      <c r="A78" s="17">
        <v>68</v>
      </c>
      <c r="B78" s="17" t="s">
        <v>68</v>
      </c>
      <c r="C78" s="19">
        <f t="shared" si="1"/>
        <v>6840</v>
      </c>
      <c r="D78" s="19">
        <v>6840</v>
      </c>
    </row>
    <row r="79" spans="1:4" ht="15.75" x14ac:dyDescent="0.25">
      <c r="A79" s="17">
        <v>69</v>
      </c>
      <c r="B79" s="17" t="s">
        <v>69</v>
      </c>
      <c r="C79" s="19">
        <f t="shared" si="1"/>
        <v>6840</v>
      </c>
      <c r="D79" s="19">
        <f>15*12*38</f>
        <v>6840</v>
      </c>
    </row>
    <row r="80" spans="1:4" ht="15.75" x14ac:dyDescent="0.25">
      <c r="A80" s="17">
        <v>70</v>
      </c>
      <c r="B80" s="17" t="s">
        <v>70</v>
      </c>
      <c r="C80" s="19">
        <f t="shared" si="1"/>
        <v>16416</v>
      </c>
      <c r="D80" s="19">
        <v>16416</v>
      </c>
    </row>
    <row r="81" spans="1:4" ht="15.75" x14ac:dyDescent="0.25">
      <c r="A81" s="17">
        <v>71</v>
      </c>
      <c r="B81" s="17" t="s">
        <v>71</v>
      </c>
      <c r="C81" s="19">
        <f t="shared" si="1"/>
        <v>6384</v>
      </c>
      <c r="D81" s="19">
        <v>6384</v>
      </c>
    </row>
    <row r="82" spans="1:4" ht="15.75" x14ac:dyDescent="0.25">
      <c r="A82" s="17">
        <v>72</v>
      </c>
      <c r="B82" s="17" t="s">
        <v>72</v>
      </c>
      <c r="C82" s="19">
        <f t="shared" si="1"/>
        <v>3192</v>
      </c>
      <c r="D82" s="19">
        <v>3192</v>
      </c>
    </row>
    <row r="83" spans="1:4" ht="15.75" x14ac:dyDescent="0.25">
      <c r="A83" s="17">
        <v>73</v>
      </c>
      <c r="B83" s="17" t="s">
        <v>73</v>
      </c>
      <c r="C83" s="19">
        <f t="shared" si="1"/>
        <v>6840</v>
      </c>
      <c r="D83" s="19">
        <v>6840</v>
      </c>
    </row>
    <row r="84" spans="1:4" ht="15.75" x14ac:dyDescent="0.25">
      <c r="A84" s="17">
        <v>74</v>
      </c>
      <c r="B84" s="17" t="s">
        <v>74</v>
      </c>
      <c r="C84" s="19">
        <f t="shared" si="1"/>
        <v>28272</v>
      </c>
      <c r="D84" s="19">
        <v>28272</v>
      </c>
    </row>
    <row r="85" spans="1:4" ht="15.75" x14ac:dyDescent="0.25">
      <c r="A85" s="17">
        <v>75</v>
      </c>
      <c r="B85" s="17" t="s">
        <v>75</v>
      </c>
      <c r="C85" s="19">
        <f t="shared" si="1"/>
        <v>11856</v>
      </c>
      <c r="D85" s="19">
        <v>11856</v>
      </c>
    </row>
    <row r="86" spans="1:4" ht="15.75" x14ac:dyDescent="0.25">
      <c r="A86" s="17">
        <v>76</v>
      </c>
      <c r="B86" s="17" t="s">
        <v>76</v>
      </c>
      <c r="C86" s="19">
        <f t="shared" si="1"/>
        <v>4560</v>
      </c>
      <c r="D86" s="19">
        <v>4560</v>
      </c>
    </row>
    <row r="87" spans="1:4" ht="15.75" x14ac:dyDescent="0.25">
      <c r="A87" s="17">
        <v>77</v>
      </c>
      <c r="B87" s="17" t="s">
        <v>99</v>
      </c>
      <c r="C87" s="19">
        <f t="shared" si="1"/>
        <v>148656</v>
      </c>
      <c r="D87" s="19">
        <f>148656</f>
        <v>148656</v>
      </c>
    </row>
    <row r="88" spans="1:4" ht="15.75" x14ac:dyDescent="0.25">
      <c r="A88" s="17">
        <v>78</v>
      </c>
      <c r="B88" s="17" t="s">
        <v>77</v>
      </c>
      <c r="C88" s="19">
        <f t="shared" si="1"/>
        <v>12768</v>
      </c>
      <c r="D88" s="19">
        <v>12768</v>
      </c>
    </row>
    <row r="89" spans="1:4" ht="15.75" x14ac:dyDescent="0.25">
      <c r="A89" s="17">
        <v>79</v>
      </c>
      <c r="B89" s="17" t="s">
        <v>78</v>
      </c>
      <c r="C89" s="19">
        <f t="shared" si="1"/>
        <v>9120</v>
      </c>
      <c r="D89" s="19">
        <v>9120</v>
      </c>
    </row>
    <row r="90" spans="1:4" ht="15.75" x14ac:dyDescent="0.25">
      <c r="A90" s="17">
        <v>80</v>
      </c>
      <c r="B90" s="17" t="s">
        <v>79</v>
      </c>
      <c r="C90" s="19">
        <f t="shared" si="1"/>
        <v>10032</v>
      </c>
      <c r="D90" s="19">
        <v>10032</v>
      </c>
    </row>
    <row r="91" spans="1:4" ht="15.75" x14ac:dyDescent="0.25">
      <c r="A91" s="17">
        <v>81</v>
      </c>
      <c r="B91" s="17" t="s">
        <v>80</v>
      </c>
      <c r="C91" s="19">
        <f t="shared" si="1"/>
        <v>6384</v>
      </c>
      <c r="D91" s="19">
        <v>6384</v>
      </c>
    </row>
    <row r="92" spans="1:4" ht="15.75" x14ac:dyDescent="0.25">
      <c r="A92" s="17">
        <v>82</v>
      </c>
      <c r="B92" s="17" t="s">
        <v>81</v>
      </c>
      <c r="C92" s="19">
        <f t="shared" si="1"/>
        <v>6384</v>
      </c>
      <c r="D92" s="19">
        <v>6384</v>
      </c>
    </row>
    <row r="93" spans="1:4" ht="15.75" x14ac:dyDescent="0.25">
      <c r="A93" s="17">
        <v>83</v>
      </c>
      <c r="B93" s="17" t="s">
        <v>82</v>
      </c>
      <c r="C93" s="19">
        <f t="shared" si="1"/>
        <v>25992</v>
      </c>
      <c r="D93" s="19">
        <v>25992</v>
      </c>
    </row>
    <row r="94" spans="1:4" ht="15.75" x14ac:dyDescent="0.25">
      <c r="A94" s="17">
        <v>84</v>
      </c>
      <c r="B94" s="17" t="s">
        <v>83</v>
      </c>
      <c r="C94" s="19">
        <f t="shared" si="1"/>
        <v>5928</v>
      </c>
      <c r="D94" s="19">
        <v>5928</v>
      </c>
    </row>
    <row r="95" spans="1:4" ht="15.75" x14ac:dyDescent="0.25">
      <c r="A95" s="17">
        <v>85</v>
      </c>
      <c r="B95" s="17" t="s">
        <v>84</v>
      </c>
      <c r="C95" s="19">
        <f t="shared" si="1"/>
        <v>72048</v>
      </c>
      <c r="D95" s="19">
        <v>72048</v>
      </c>
    </row>
    <row r="96" spans="1:4" ht="15.75" x14ac:dyDescent="0.25">
      <c r="A96" s="17">
        <v>86</v>
      </c>
      <c r="B96" s="17" t="s">
        <v>85</v>
      </c>
      <c r="C96" s="19">
        <f t="shared" si="1"/>
        <v>6384</v>
      </c>
      <c r="D96" s="19">
        <v>6384</v>
      </c>
    </row>
    <row r="97" spans="1:4" ht="15.75" x14ac:dyDescent="0.25">
      <c r="A97" s="17">
        <v>87</v>
      </c>
      <c r="B97" s="17" t="s">
        <v>86</v>
      </c>
      <c r="C97" s="19">
        <f t="shared" si="1"/>
        <v>17328</v>
      </c>
      <c r="D97" s="19">
        <v>17328</v>
      </c>
    </row>
    <row r="98" spans="1:4" ht="15.75" x14ac:dyDescent="0.25">
      <c r="A98" s="17">
        <v>88</v>
      </c>
      <c r="B98" s="17" t="s">
        <v>87</v>
      </c>
      <c r="C98" s="19">
        <f t="shared" si="1"/>
        <v>17328</v>
      </c>
      <c r="D98" s="19">
        <v>17328</v>
      </c>
    </row>
    <row r="99" spans="1:4" ht="15.75" x14ac:dyDescent="0.25">
      <c r="A99" s="17">
        <v>89</v>
      </c>
      <c r="B99" s="17" t="s">
        <v>88</v>
      </c>
      <c r="C99" s="19">
        <f t="shared" si="1"/>
        <v>12312</v>
      </c>
      <c r="D99" s="19">
        <v>12312</v>
      </c>
    </row>
    <row r="100" spans="1:4" ht="15.75" x14ac:dyDescent="0.25">
      <c r="A100" s="17">
        <v>90</v>
      </c>
      <c r="B100" s="17" t="s">
        <v>89</v>
      </c>
      <c r="C100" s="19">
        <f t="shared" si="1"/>
        <v>2280</v>
      </c>
      <c r="D100" s="19">
        <v>2280</v>
      </c>
    </row>
    <row r="101" spans="1:4" ht="15.75" x14ac:dyDescent="0.25">
      <c r="A101" s="17">
        <v>91</v>
      </c>
      <c r="B101" s="17" t="s">
        <v>90</v>
      </c>
      <c r="C101" s="19">
        <f t="shared" si="1"/>
        <v>4104</v>
      </c>
      <c r="D101" s="19">
        <v>4104</v>
      </c>
    </row>
    <row r="102" spans="1:4" ht="15.75" x14ac:dyDescent="0.25">
      <c r="A102" s="17">
        <v>92</v>
      </c>
      <c r="B102" s="17" t="s">
        <v>91</v>
      </c>
      <c r="C102" s="19">
        <f t="shared" si="1"/>
        <v>12312</v>
      </c>
      <c r="D102" s="19">
        <v>12312</v>
      </c>
    </row>
    <row r="103" spans="1:4" ht="15.75" x14ac:dyDescent="0.25">
      <c r="A103" s="17">
        <v>93</v>
      </c>
      <c r="B103" s="17" t="s">
        <v>92</v>
      </c>
      <c r="C103" s="19">
        <f t="shared" si="1"/>
        <v>6840</v>
      </c>
      <c r="D103" s="19">
        <v>6840</v>
      </c>
    </row>
    <row r="104" spans="1:4" ht="15.75" x14ac:dyDescent="0.25">
      <c r="A104" s="17">
        <v>94</v>
      </c>
      <c r="B104" s="17" t="s">
        <v>93</v>
      </c>
      <c r="C104" s="19">
        <f t="shared" si="1"/>
        <v>6840</v>
      </c>
      <c r="D104" s="19">
        <v>6840</v>
      </c>
    </row>
    <row r="105" spans="1:4" ht="15.75" x14ac:dyDescent="0.25">
      <c r="A105" s="17">
        <v>95</v>
      </c>
      <c r="B105" s="17" t="s">
        <v>94</v>
      </c>
      <c r="C105" s="19">
        <f t="shared" si="1"/>
        <v>34200</v>
      </c>
      <c r="D105" s="19">
        <v>34200</v>
      </c>
    </row>
    <row r="106" spans="1:4" ht="15.75" x14ac:dyDescent="0.25">
      <c r="A106" s="17">
        <v>96</v>
      </c>
      <c r="B106" s="17" t="s">
        <v>95</v>
      </c>
      <c r="C106" s="19">
        <f t="shared" si="1"/>
        <v>10032</v>
      </c>
      <c r="D106" s="19">
        <v>10032</v>
      </c>
    </row>
    <row r="107" spans="1:4" ht="15.75" x14ac:dyDescent="0.25">
      <c r="A107" s="17">
        <v>97</v>
      </c>
      <c r="B107" s="17" t="s">
        <v>96</v>
      </c>
      <c r="C107" s="19">
        <f t="shared" si="1"/>
        <v>24624</v>
      </c>
      <c r="D107" s="19">
        <v>24624</v>
      </c>
    </row>
    <row r="108" spans="1:4" ht="24.75" customHeight="1" thickBot="1" x14ac:dyDescent="0.3">
      <c r="A108" s="8"/>
      <c r="B108" s="8" t="s">
        <v>97</v>
      </c>
      <c r="C108" s="13">
        <f t="shared" si="1"/>
        <v>1686288</v>
      </c>
      <c r="D108" s="13">
        <f>SUM(D11:D107)</f>
        <v>1686288</v>
      </c>
    </row>
    <row r="113" spans="3:3" x14ac:dyDescent="0.25">
      <c r="C113" s="4"/>
    </row>
  </sheetData>
  <mergeCells count="6">
    <mergeCell ref="A1:D1"/>
    <mergeCell ref="A3:D3"/>
    <mergeCell ref="A5:A10"/>
    <mergeCell ref="B5:B10"/>
    <mergeCell ref="D5:D10"/>
    <mergeCell ref="C5:C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ФО-31 Приложение</vt:lpstr>
      <vt:lpstr>'ФО-31 Приложение'!Print_Titles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2023-10-13T11:48:53Z</dcterms:modified>
</cp:coreProperties>
</file>