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Ликвидност\Банково обслужване\1. Дневни справки\Spravki_SEBRA_Internet\2023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<sst xmlns="http://schemas.openxmlformats.org/spreadsheetml/2006/main" count="2155" uniqueCount="95">
  <si>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</si>
  <si>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</si>
  <si>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</si>
  <si>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</si>
  <si>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</si>
  <si>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</si>
  <si>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</si>
  <si>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</si>
  <si>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</si>
  <si>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</si>
  <si>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</si>
  <si>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</si>
  <si>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</si>
  <si>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</si>
  <si>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</si>
  <si>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</si>
  <si>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</si>
  <si>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</si>
  <si>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</si>
  <si>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</si>
  <si>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</si>
  <si>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</si>
  <si>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</si>
  <si>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</si>
  <si>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</si>
  <si>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</si>
  <si>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</si>
  <si>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</si>
  <si>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</si>
  <si>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</si>
  <si>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</si>
  <si>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</si>
  <si>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</si>
  <si>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</si>
  <si>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</si>
  <si>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</si>
  <si>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</si>
  <si>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</si>
  <si>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</si>
  <si>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</si>
  <si>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</si>
  <si>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</si>
  <si>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</si>
  <si>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</si>
  <si>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</si>
  <si>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</si>
  <si>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</si>
  <si>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</si>
  <si>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</si>
  <si>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</si>
  <si>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</si>
  <si>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</si>
  <si>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</si>
  <si>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</si>
  <si>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</si>
  <si>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</si>
  <si>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</si>
  <si>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</si>
  <si>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</si>
  <si>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</si>
  <si>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</si>
  <si>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</si>
  <si>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</si>
  <si>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</si>
  <si>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</si>
  <si>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</si>
  <si>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</si>
  <si>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</si>
  <si>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</si>
  <si>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</si>
  <si>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</si>
  <si>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</si>
  <si>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</si>
  <si>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</si>
  <si>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</si>
  <si>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</si>
  <si>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</si>
  <si>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</si>
  <si>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</si>
  <si>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</si>
  <si>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</si>
  <si>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</si>
  <si>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</si>
  <si>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</si>
  <si>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</si>
  <si>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</si>
  <si>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</si>
  <si>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</si>
  <si>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</si>
  <si>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</si>
  <si>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</si>
  <si>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</si>
  <si>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</si>
  <si>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</si>
  <si>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21/04/2023-21/04/2023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</si>
</sst>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G257" sqref="G25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119</v>
      </c>
      <c r="D4" s="77">
        <f>+D26+D159+D226+D271+D536+D603+D670</f>
        <v>11794664.18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hidden="1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hidden="1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hidden="1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hidden="1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hidden="1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hidden="1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hidden="1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hidden="1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hidden="1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hidden="1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hidden="1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hidden="1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hidden="1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hidden="1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hidden="1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hidden="1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hidden="1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hidden="1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hidden="1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hidden="1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hidden="1" customHeight="1" outlineLevel="1" x14ac:dyDescent="0.25">
      <c r="C27" s="30"/>
      <c r="D27" s="33"/>
      <c r="E27" s="30"/>
    </row>
    <row r="28" spans="1:5" s="31" customFormat="1" ht="15" hidden="1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hidden="1" customHeight="1" outlineLevel="1" x14ac:dyDescent="0.25">
      <c r="A29" s="34" t="s">
        <v>43</v>
      </c>
      <c r="C29" s="35"/>
      <c r="D29" s="33"/>
      <c r="E29" s="30"/>
    </row>
    <row r="30" spans="1:5" s="31" customFormat="1" ht="15" hidden="1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hidden="1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hidden="1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hidden="1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hidden="1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hidden="1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hidden="1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hidden="1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hidden="1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hidden="1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hidden="1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hidden="1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hidden="1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hidden="1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hidden="1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hidden="1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hidden="1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hidden="1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hidden="1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hidden="1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hidden="1" customHeight="1" outlineLevel="1" x14ac:dyDescent="0.25">
      <c r="C50" s="30"/>
      <c r="D50" s="33"/>
      <c r="E50" s="30"/>
    </row>
    <row r="51" spans="1:7" s="31" customFormat="1" ht="15" hidden="1" customHeight="1" outlineLevel="1" x14ac:dyDescent="0.25">
      <c r="A51" s="34" t="s">
        <v>51</v>
      </c>
      <c r="C51" s="30"/>
      <c r="D51" s="33"/>
      <c r="E51" s="30"/>
    </row>
    <row r="52" spans="1:7" s="31" customFormat="1" ht="15" hidden="1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hidden="1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hidden="1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hidden="1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hidden="1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hidden="1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hidden="1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hidden="1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hidden="1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hidden="1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hidden="1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hidden="1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hidden="1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hidden="1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hidden="1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hidden="1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hidden="1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hidden="1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hidden="1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hidden="1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hidden="1" customHeight="1" outlineLevel="1" x14ac:dyDescent="0.25">
      <c r="C72" s="30"/>
      <c r="D72" s="33"/>
      <c r="E72" s="30"/>
    </row>
    <row r="73" spans="1:5" s="31" customFormat="1" ht="15" hidden="1" customHeight="1" outlineLevel="1" x14ac:dyDescent="0.25">
      <c r="A73" s="34" t="s">
        <v>44</v>
      </c>
      <c r="C73" s="30"/>
      <c r="D73" s="33"/>
      <c r="E73" s="30"/>
    </row>
    <row r="74" spans="1:5" s="31" customFormat="1" ht="15" hidden="1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hidden="1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hidden="1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hidden="1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hidden="1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hidden="1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hidden="1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hidden="1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hidden="1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hidden="1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hidden="1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hidden="1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hidden="1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hidden="1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hidden="1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hidden="1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hidden="1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hidden="1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hidden="1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hidden="1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hidden="1" customHeight="1" outlineLevel="1" x14ac:dyDescent="0.25">
      <c r="C94" s="30"/>
      <c r="D94" s="33"/>
      <c r="E94" s="30"/>
    </row>
    <row r="95" spans="1:5" s="31" customFormat="1" ht="15" hidden="1" customHeight="1" outlineLevel="1" x14ac:dyDescent="0.25">
      <c r="A95" s="34" t="s">
        <v>49</v>
      </c>
      <c r="C95" s="30"/>
      <c r="D95" s="33"/>
      <c r="E95" s="30"/>
    </row>
    <row r="96" spans="1:5" s="31" customFormat="1" ht="15" hidden="1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hidden="1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hidden="1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hidden="1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hidden="1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hidden="1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hidden="1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hidden="1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hidden="1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hidden="1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hidden="1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hidden="1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hidden="1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hidden="1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hidden="1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hidden="1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hidden="1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hidden="1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hidden="1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hidden="1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hidden="1" customHeight="1" outlineLevel="1" x14ac:dyDescent="0.25">
      <c r="C116" s="30"/>
      <c r="D116" s="33"/>
      <c r="E116" s="30"/>
    </row>
    <row r="117" spans="1:5" s="31" customFormat="1" ht="15" hidden="1" customHeight="1" outlineLevel="1" x14ac:dyDescent="0.25">
      <c r="A117" s="34" t="s">
        <v>45</v>
      </c>
      <c r="C117" s="30"/>
      <c r="D117" s="33"/>
      <c r="E117" s="30"/>
    </row>
    <row r="118" spans="1:5" s="31" customFormat="1" ht="15" hidden="1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hidden="1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hidden="1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hidden="1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hidden="1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hidden="1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hidden="1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hidden="1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hidden="1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hidden="1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hidden="1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hidden="1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hidden="1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hidden="1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hidden="1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hidden="1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hidden="1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hidden="1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hidden="1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hidden="1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collapsed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hidden="1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hidden="1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hidden="1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hidden="1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hidden="1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hidden="1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hidden="1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hidden="1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hidden="1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hidden="1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hidden="1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hidden="1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hidden="1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hidden="1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hidden="1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hidden="1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hidden="1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hidden="1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hidden="1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hidden="1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hidden="1" customHeight="1" outlineLevel="1" x14ac:dyDescent="0.25">
      <c r="C160" s="30"/>
      <c r="D160" s="33"/>
      <c r="E160" s="30"/>
    </row>
    <row r="161" spans="1:7" s="31" customFormat="1" ht="15" hidden="1" customHeight="1" outlineLevel="1" x14ac:dyDescent="0.25">
      <c r="A161" s="34" t="s">
        <v>42</v>
      </c>
      <c r="C161" s="30"/>
      <c r="D161" s="33"/>
      <c r="E161" s="30"/>
    </row>
    <row r="162" spans="1:7" s="31" customFormat="1" ht="15" hidden="1" customHeight="1" outlineLevel="1" x14ac:dyDescent="0.25">
      <c r="A162" s="34" t="s">
        <v>46</v>
      </c>
      <c r="C162" s="30"/>
      <c r="D162" s="33"/>
      <c r="E162" s="30"/>
    </row>
    <row r="163" spans="1:7" s="31" customFormat="1" ht="15" hidden="1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hidden="1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hidden="1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hidden="1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hidden="1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hidden="1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hidden="1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hidden="1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hidden="1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hidden="1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hidden="1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hidden="1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hidden="1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hidden="1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hidden="1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hidden="1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hidden="1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hidden="1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hidden="1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hidden="1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hidden="1" customHeight="1" outlineLevel="1" x14ac:dyDescent="0.25">
      <c r="C183" s="30"/>
      <c r="D183" s="33"/>
      <c r="E183" s="30"/>
    </row>
    <row r="184" spans="1:5" s="31" customFormat="1" ht="15" hidden="1" customHeight="1" outlineLevel="1" x14ac:dyDescent="0.25">
      <c r="A184" s="34" t="s">
        <v>47</v>
      </c>
      <c r="C184" s="30"/>
      <c r="D184" s="33"/>
      <c r="E184" s="30"/>
    </row>
    <row r="185" spans="1:5" s="31" customFormat="1" ht="15" hidden="1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hidden="1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hidden="1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hidden="1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hidden="1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hidden="1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hidden="1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hidden="1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hidden="1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hidden="1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hidden="1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hidden="1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hidden="1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hidden="1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hidden="1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hidden="1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hidden="1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hidden="1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hidden="1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hidden="1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collapsed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hidden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hidden="1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hidden="1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hidden="1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hidden="1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hidden="1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hidden="1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hidden="1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hidden="1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hidden="1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hidden="1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hidden="1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hidden="1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hidden="1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hidden="1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hidden="1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hidden="1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hidden="1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hidden="1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hidden="1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hidden="1" customHeight="1" outlineLevel="1" x14ac:dyDescent="0.25">
      <c r="C227" s="30"/>
      <c r="D227" s="33"/>
      <c r="E227" s="30"/>
    </row>
    <row r="228" spans="1:10" s="31" customFormat="1" ht="15" hidden="1" customHeight="1" outlineLevel="1" x14ac:dyDescent="0.25">
      <c r="A228" s="34" t="s">
        <v>42</v>
      </c>
      <c r="C228" s="30"/>
      <c r="D228" s="33"/>
      <c r="E228" s="30"/>
    </row>
    <row r="229" spans="1:10" s="31" customFormat="1" ht="15" hidden="1" customHeight="1" outlineLevel="1" x14ac:dyDescent="0.25">
      <c r="A229" s="34" t="s">
        <v>83</v>
      </c>
      <c r="C229" s="30"/>
      <c r="D229" s="33"/>
      <c r="E229" s="30"/>
    </row>
    <row r="230" spans="1:10" s="31" customFormat="1" ht="15" hidden="1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hidden="1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hidden="1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hidden="1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hidden="1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hidden="1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hidden="1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hidden="1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hidden="1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hidden="1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hidden="1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hidden="1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hidden="1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hidden="1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hidden="1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hidden="1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hidden="1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hidden="1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hidden="1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hidden="1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collapsed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1</v>
      </c>
      <c r="D264" s="63">
        <f t="shared" si="6"/>
        <v>1100000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1</v>
      </c>
      <c r="D271" s="67">
        <f>SUM(D253:D270)</f>
        <v>1100000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C419" s="2">
        <v>1</v>
      </c>
      <c r="D419" s="6">
        <v>1100000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1</v>
      </c>
      <c r="D426" s="11">
        <f>SUM(D408:D425)</f>
        <v>1100000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2</v>
      </c>
      <c r="D527" s="63">
        <f t="shared" si="7"/>
        <v>289247.5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289247.5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2</v>
      </c>
      <c r="D550" s="6">
        <v>289247.5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2</v>
      </c>
      <c r="D559" s="11">
        <f>SUM(D541:D558)</f>
        <v>289247.5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hidden="1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hidden="1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hidden="1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hidden="1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hidden="1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hidden="1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hidden="1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hidden="1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hidden="1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hidden="1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hidden="1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hidden="1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hidden="1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hidden="1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hidden="1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hidden="1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hidden="1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hidden="1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hidden="1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hidden="1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hidden="1" customHeight="1" outlineLevel="1" x14ac:dyDescent="0.25">
      <c r="D604" s="6"/>
      <c r="E604" s="6"/>
    </row>
    <row r="605" spans="1:5" ht="15" hidden="1" customHeight="1" outlineLevel="1" x14ac:dyDescent="0.25">
      <c r="A605" s="8" t="s">
        <v>42</v>
      </c>
      <c r="D605" s="6"/>
    </row>
    <row r="606" spans="1:5" ht="15" hidden="1" customHeight="1" outlineLevel="1" x14ac:dyDescent="0.25">
      <c r="A606" s="8" t="s">
        <v>57</v>
      </c>
      <c r="D606" s="6"/>
    </row>
    <row r="607" spans="1:5" ht="15" hidden="1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hidden="1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hidden="1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hidden="1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hidden="1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hidden="1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hidden="1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hidden="1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hidden="1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hidden="1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hidden="1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hidden="1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hidden="1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hidden="1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hidden="1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hidden="1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hidden="1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hidden="1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hidden="1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hidden="1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hidden="1" customHeight="1" outlineLevel="1" x14ac:dyDescent="0.25">
      <c r="D627" s="6"/>
    </row>
    <row r="628" spans="1:5" ht="15" hidden="1" customHeight="1" outlineLevel="1" x14ac:dyDescent="0.25">
      <c r="A628" s="8" t="s">
        <v>58</v>
      </c>
      <c r="D628" s="6"/>
    </row>
    <row r="629" spans="1:5" ht="15" hidden="1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hidden="1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hidden="1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hidden="1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hidden="1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hidden="1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hidden="1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hidden="1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hidden="1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hidden="1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hidden="1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hidden="1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hidden="1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hidden="1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hidden="1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hidden="1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hidden="1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hidden="1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hidden="1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hidden="1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collapsed="1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57</v>
      </c>
      <c r="D652" s="63">
        <f>D675+D697+D719+D741+D763+D785+D807+D829+D851+D873+D895+D917+D939+D961+D983+D1005+D1027+D1049+D1071+D1093+D1115</f>
        <v>24005.52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2</v>
      </c>
      <c r="D653" s="63">
        <f t="shared" si="25"/>
        <v>5330.74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1</v>
      </c>
      <c r="D655" s="63">
        <f t="shared" si="25"/>
        <v>3481.75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4</v>
      </c>
      <c r="D656" s="63">
        <f t="shared" si="25"/>
        <v>2796.26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2</v>
      </c>
      <c r="D658" s="63">
        <f t="shared" si="25"/>
        <v>38391.82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10</v>
      </c>
      <c r="D660" s="63">
        <f t="shared" si="25"/>
        <v>8178351.46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40</v>
      </c>
      <c r="D661" s="63">
        <f t="shared" si="25"/>
        <v>2153059.13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116</v>
      </c>
      <c r="D670" s="67">
        <f>SUM(D652:D669)</f>
        <v>10405416.68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2</v>
      </c>
      <c r="D683" s="13">
        <v>7613073.71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2</v>
      </c>
      <c r="D693" s="11">
        <f>SUM(D675:D692)</f>
        <v>7613073.71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C749" s="2">
        <v>8</v>
      </c>
      <c r="D749" s="6">
        <v>565277.75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8</v>
      </c>
      <c r="D759" s="11">
        <f>SUM(D741:D758)</f>
        <v>565277.75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57</v>
      </c>
      <c r="D807" s="6">
        <v>24005.52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2</v>
      </c>
      <c r="D808" s="6">
        <v>5330.74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C810" s="2">
        <v>1</v>
      </c>
      <c r="D810" s="6">
        <v>3481.75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60</v>
      </c>
      <c r="D825" s="26">
        <f>SUM(D807:D824)</f>
        <v>32818.01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C879" s="2">
        <v>2</v>
      </c>
      <c r="D879" s="6">
        <v>38391.82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8</v>
      </c>
      <c r="D882" s="6">
        <v>1803489.95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10</v>
      </c>
      <c r="D891" s="26">
        <f>SUM(D873:D890)</f>
        <v>1841881.77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4</v>
      </c>
      <c r="D899" s="6">
        <v>2796.26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28</v>
      </c>
      <c r="D904" s="6">
        <v>113198.68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32</v>
      </c>
      <c r="D913" s="26">
        <f>SUM(D895:D912)</f>
        <v>115994.93999999999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4</v>
      </c>
      <c r="D970" s="6">
        <v>236370.5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4</v>
      </c>
      <c r="D979" s="19">
        <f>SUM(D961:D978)</f>
        <v>236370.5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2023-04-11T06:09:32Z</cp:lastPrinted>
  <dcterms:created xsi:type="dcterms:W3CDTF">2012-06-13T06:55:42Z</dcterms:created>
  <dcterms:modified xsi:type="dcterms:W3CDTF">2023-04-24T07:59:47Z</dcterms:modified>
</cp:coreProperties>
</file>