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3 март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NF'!$A$1:$D$1135</definedName>
  </definedNames>
  <calcPr calcId="162913"/>
</workbook>
</file>

<file path=xl/calcChain.xml><?xml version="1.0" encoding="utf-8"?>
<calcChain xmlns="http://schemas.openxmlformats.org/spreadsheetml/2006/main">
  <c r="D669" i="4" l="1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D652" i="4"/>
  <c r="C652" i="4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C249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<sst xmlns="http://schemas.openxmlformats.org/spreadsheetml/2006/main" count="2155" uniqueCount="95">
  <si>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</si>
  <si>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</si>
  <si>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</si>
  <si>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</si>
  <si>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</si>
  <si>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</si>
  <si>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</si>
  <si>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</si>
  <si>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</si>
  <si>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</si>
  <si>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</si>
  <si>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</si>
  <si>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</si>
  <si>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</si>
  <si>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</si>
  <si>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</si>
  <si>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</si>
  <si>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</si>
  <si>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</si>
  <si>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</si>
  <si>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</si>
  <si>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</si>
  <si>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</si>
  <si>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</si>
  <si>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</si>
  <si>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</si>
  <si>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</si>
  <si>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</si>
  <si>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</si>
  <si>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</si>
  <si>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</si>
  <si>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</si>
  <si>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</si>
  <si>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</si>
  <si>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</si>
  <si>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</si>
  <si>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</si>
  <si>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</si>
  <si>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</si>
  <si>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</si>
  <si>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</si>
  <si>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</si>
  <si>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</si>
  <si>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</si>
  <si>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</si>
  <si>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</si>
  <si>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</si>
  <si>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</si>
  <si>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</si>
  <si>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</si>
  <si>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</si>
  <si>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</si>
  <si>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</si>
  <si>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</si>
  <si>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</si>
  <si>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</si>
  <si>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</si>
  <si>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</si>
  <si>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</si>
  <si>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</si>
  <si>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</si>
  <si>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</si>
  <si>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</si>
  <si>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</si>
  <si>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</si>
  <si>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</si>
  <si>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</si>
  <si>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</si>
  <si>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</si>
  <si>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</si>
  <si>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</si>
  <si>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</si>
  <si>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</si>
  <si>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</si>
  <si>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</si>
  <si>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</si>
  <si>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</si>
  <si>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</si>
  <si>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</si>
  <si>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</si>
  <si>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</si>
  <si>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</si>
  <si>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</si>
  <si>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</si>
  <si>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</si>
  <si>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</si>
  <si>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</si>
  <si>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</si>
  <si>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</si>
  <si>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</si>
  <si>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</si>
  <si>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</si>
  <si>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</si>
  <si>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</si>
  <si>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Период: 09/03/2023-09/03/2023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</si>
</sst>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3"/>
  <sheetViews>
    <sheetView tabSelected="1" view="pageBreakPreview" zoomScaleNormal="85" workbookViewId="0">
      <pane ySplit="4" topLeftCell="A5" activePane="bottomLeft" state="frozen"/>
      <selection pane="bottomLeft"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94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52</v>
      </c>
      <c r="D4" s="77">
        <f>+D26+D159+D226+D271+D536+D603+D670</f>
        <v>2794326.91</v>
      </c>
    </row>
    <row r="5" spans="1:7" x14ac:dyDescent="0.25">
      <c r="C5" s="11"/>
      <c r="D5" s="11"/>
    </row>
    <row r="6" spans="1:7" s="31" customFormat="1" x14ac:dyDescent="0.25">
      <c r="A6" s="28" t="s">
        <v>59</v>
      </c>
      <c r="B6" s="29"/>
      <c r="C6" s="74"/>
      <c r="D6" s="74"/>
      <c r="E6" s="30"/>
    </row>
    <row r="7" spans="1:7" s="31" customFormat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x14ac:dyDescent="0.25">
      <c r="C27" s="30"/>
      <c r="D27" s="33"/>
      <c r="E27" s="30"/>
    </row>
    <row r="28" spans="1:5" s="31" customFormat="1" x14ac:dyDescent="0.25">
      <c r="A28" s="28" t="s">
        <v>42</v>
      </c>
      <c r="B28" s="29"/>
      <c r="C28" s="74"/>
      <c r="D28" s="74"/>
      <c r="E28" s="30"/>
    </row>
    <row r="29" spans="1:5" s="31" customFormat="1" outlineLevel="1" x14ac:dyDescent="0.25">
      <c r="A29" s="34" t="s">
        <v>43</v>
      </c>
      <c r="C29" s="35"/>
      <c r="D29" s="33"/>
      <c r="E29" s="30"/>
    </row>
    <row r="30" spans="1:5" s="31" customForma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outlineLevel="1" x14ac:dyDescent="0.25">
      <c r="C50" s="30"/>
      <c r="D50" s="33"/>
      <c r="E50" s="30"/>
    </row>
    <row r="51" spans="1:7" s="31" customFormat="1" outlineLevel="1" x14ac:dyDescent="0.25">
      <c r="A51" s="34" t="s">
        <v>51</v>
      </c>
      <c r="C51" s="30"/>
      <c r="D51" s="33"/>
      <c r="E51" s="30"/>
    </row>
    <row r="52" spans="1:7" s="31" customForma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outlineLevel="1" x14ac:dyDescent="0.25">
      <c r="C72" s="30"/>
      <c r="D72" s="33"/>
      <c r="E72" s="30"/>
    </row>
    <row r="73" spans="1:5" s="31" customFormat="1" outlineLevel="1" x14ac:dyDescent="0.25">
      <c r="A73" s="34" t="s">
        <v>44</v>
      </c>
      <c r="C73" s="30"/>
      <c r="D73" s="33"/>
      <c r="E73" s="30"/>
    </row>
    <row r="74" spans="1:5" s="31" customForma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outlineLevel="1" x14ac:dyDescent="0.25">
      <c r="C94" s="30"/>
      <c r="D94" s="33"/>
      <c r="E94" s="30"/>
    </row>
    <row r="95" spans="1:5" s="31" customFormat="1" outlineLevel="1" x14ac:dyDescent="0.25">
      <c r="A95" s="34" t="s">
        <v>49</v>
      </c>
      <c r="C95" s="30"/>
      <c r="D95" s="33"/>
      <c r="E95" s="30"/>
    </row>
    <row r="96" spans="1:5" s="31" customForma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outlineLevel="1" x14ac:dyDescent="0.25">
      <c r="C116" s="30"/>
      <c r="D116" s="33"/>
      <c r="E116" s="30"/>
    </row>
    <row r="117" spans="1:5" s="31" customFormat="1" outlineLevel="1" x14ac:dyDescent="0.25">
      <c r="A117" s="34" t="s">
        <v>45</v>
      </c>
      <c r="C117" s="30"/>
      <c r="D117" s="33"/>
      <c r="E117" s="30"/>
    </row>
    <row r="118" spans="1:5" s="31" customForma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60</v>
      </c>
      <c r="B139" s="29"/>
      <c r="C139" s="74"/>
      <c r="D139" s="74"/>
      <c r="E139" s="30"/>
    </row>
    <row r="140" spans="1:5" s="31" customForma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outlineLevel="1" x14ac:dyDescent="0.25">
      <c r="C160" s="30"/>
      <c r="D160" s="33"/>
      <c r="E160" s="30"/>
    </row>
    <row r="161" spans="1:7" s="31" customFormat="1" outlineLevel="1" x14ac:dyDescent="0.25">
      <c r="A161" s="34" t="s">
        <v>42</v>
      </c>
      <c r="C161" s="30"/>
      <c r="D161" s="33"/>
      <c r="E161" s="30"/>
    </row>
    <row r="162" spans="1:7" s="31" customFormat="1" outlineLevel="1" x14ac:dyDescent="0.25">
      <c r="A162" s="34" t="s">
        <v>46</v>
      </c>
      <c r="C162" s="30"/>
      <c r="D162" s="33"/>
      <c r="E162" s="30"/>
    </row>
    <row r="163" spans="1:7" s="31" customForma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outlineLevel="1" x14ac:dyDescent="0.25">
      <c r="C183" s="30"/>
      <c r="D183" s="33"/>
      <c r="E183" s="30"/>
    </row>
    <row r="184" spans="1:5" s="31" customFormat="1" outlineLevel="1" x14ac:dyDescent="0.25">
      <c r="A184" s="34" t="s">
        <v>47</v>
      </c>
      <c r="C184" s="30"/>
      <c r="D184" s="33"/>
      <c r="E184" s="30"/>
    </row>
    <row r="185" spans="1:5" s="31" customForma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82</v>
      </c>
      <c r="B206" s="29"/>
      <c r="C206" s="74"/>
      <c r="D206" s="74"/>
      <c r="E206" s="30"/>
    </row>
    <row r="207" spans="1:5" s="31" customFormat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outlineLevel="1" x14ac:dyDescent="0.25">
      <c r="A217" s="51" t="s">
        <v>22</v>
      </c>
      <c r="B217" s="51" t="s">
        <v>23</v>
      </c>
      <c r="C217" s="54">
        <f t="shared" si="4"/>
        <v>1</v>
      </c>
      <c r="D217" s="53">
        <f t="shared" si="5"/>
        <v>35880</v>
      </c>
      <c r="E217" s="33"/>
    </row>
    <row r="218" spans="1:5" s="31" customForma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outlineLevel="1" thickBot="1" x14ac:dyDescent="0.3">
      <c r="A226" s="55" t="s">
        <v>34</v>
      </c>
      <c r="B226" s="60"/>
      <c r="C226" s="57">
        <f>SUM(C208:C225)</f>
        <v>1</v>
      </c>
      <c r="D226" s="58">
        <f>SUM(D208:D225)</f>
        <v>35880</v>
      </c>
      <c r="E226" s="33"/>
    </row>
    <row r="227" spans="1:10" s="31" customFormat="1" outlineLevel="1" x14ac:dyDescent="0.25">
      <c r="C227" s="30"/>
      <c r="D227" s="33"/>
      <c r="E227" s="30"/>
    </row>
    <row r="228" spans="1:10" s="31" customFormat="1" outlineLevel="1" x14ac:dyDescent="0.25">
      <c r="A228" s="34" t="s">
        <v>42</v>
      </c>
      <c r="C228" s="30"/>
      <c r="D228" s="33"/>
      <c r="E228" s="30"/>
    </row>
    <row r="229" spans="1:10" s="31" customFormat="1" outlineLevel="1" x14ac:dyDescent="0.25">
      <c r="A229" s="34" t="s">
        <v>83</v>
      </c>
      <c r="C229" s="30"/>
      <c r="D229" s="33"/>
      <c r="E229" s="30"/>
    </row>
    <row r="230" spans="1:10" s="31" customForma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outlineLevel="1" x14ac:dyDescent="0.25">
      <c r="A240" s="31" t="s">
        <v>22</v>
      </c>
      <c r="B240" s="31" t="s">
        <v>23</v>
      </c>
      <c r="C240" s="30">
        <v>1</v>
      </c>
      <c r="D240" s="33">
        <v>35880</v>
      </c>
      <c r="E240" s="33"/>
    </row>
    <row r="241" spans="1:5" s="31" customForma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outlineLevel="1" x14ac:dyDescent="0.25">
      <c r="A249" s="34" t="s">
        <v>34</v>
      </c>
      <c r="C249" s="39">
        <f>SUM(C231:C248)</f>
        <v>1</v>
      </c>
      <c r="D249" s="40">
        <f>SUM(D231:D248)</f>
        <v>35880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74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75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76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79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73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outlineLevel="1" x14ac:dyDescent="0.25">
      <c r="A527" s="61" t="s">
        <v>22</v>
      </c>
      <c r="B527" s="61" t="s">
        <v>23</v>
      </c>
      <c r="C527" s="62">
        <f t="shared" si="7"/>
        <v>6</v>
      </c>
      <c r="D527" s="63">
        <f t="shared" si="7"/>
        <v>548421.07000000007</v>
      </c>
      <c r="E527" s="6"/>
    </row>
    <row r="528" spans="1:5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outlineLevel="1" thickBot="1" x14ac:dyDescent="0.3">
      <c r="A536" s="64" t="s">
        <v>34</v>
      </c>
      <c r="B536" s="65"/>
      <c r="C536" s="66">
        <f>SUM(C518:C535)</f>
        <v>6</v>
      </c>
      <c r="D536" s="67">
        <f>SUM(D518:D535)</f>
        <v>548421.07000000007</v>
      </c>
      <c r="E536" s="6"/>
    </row>
    <row r="537" spans="1:5" outlineLevel="1" x14ac:dyDescent="0.25">
      <c r="D537" s="6"/>
      <c r="E537" s="6"/>
    </row>
    <row r="538" spans="1:5" outlineLevel="1" x14ac:dyDescent="0.25">
      <c r="A538" s="8" t="s">
        <v>42</v>
      </c>
      <c r="D538" s="6"/>
    </row>
    <row r="539" spans="1:5" outlineLevel="1" x14ac:dyDescent="0.25">
      <c r="A539" s="8" t="s">
        <v>80</v>
      </c>
      <c r="D539" s="6"/>
    </row>
    <row r="540" spans="1:5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outlineLevel="1" x14ac:dyDescent="0.25">
      <c r="A550" s="1" t="s">
        <v>22</v>
      </c>
      <c r="B550" s="1" t="s">
        <v>23</v>
      </c>
      <c r="C550" s="2">
        <v>3</v>
      </c>
      <c r="D550" s="6">
        <v>300183.75</v>
      </c>
      <c r="E550" s="6"/>
    </row>
    <row r="551" spans="1:5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outlineLevel="1" x14ac:dyDescent="0.25">
      <c r="A559" s="8" t="s">
        <v>34</v>
      </c>
      <c r="C559" s="16">
        <f>SUM(C541:C558)</f>
        <v>3</v>
      </c>
      <c r="D559" s="11">
        <f>SUM(D541:D558)</f>
        <v>300183.75</v>
      </c>
      <c r="E559" s="6"/>
    </row>
    <row r="560" spans="1:5" outlineLevel="1" x14ac:dyDescent="0.25">
      <c r="D560" s="6"/>
    </row>
    <row r="561" spans="1:5" outlineLevel="1" x14ac:dyDescent="0.25">
      <c r="A561" s="8" t="s">
        <v>81</v>
      </c>
      <c r="D561" s="6"/>
    </row>
    <row r="562" spans="1:5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outlineLevel="1" x14ac:dyDescent="0.25">
      <c r="A572" s="1" t="s">
        <v>22</v>
      </c>
      <c r="B572" s="1" t="s">
        <v>23</v>
      </c>
      <c r="C572" s="2">
        <v>3</v>
      </c>
      <c r="D572" s="6">
        <v>248237.32</v>
      </c>
      <c r="E572" s="6"/>
    </row>
    <row r="573" spans="1:5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outlineLevel="1" x14ac:dyDescent="0.25">
      <c r="A581" s="17" t="s">
        <v>34</v>
      </c>
      <c r="B581" s="9"/>
      <c r="C581" s="18">
        <f>SUM(C563:C580)</f>
        <v>3</v>
      </c>
      <c r="D581" s="19">
        <f>SUM(D563:D580)</f>
        <v>248237.32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outlineLevel="1" x14ac:dyDescent="0.25">
      <c r="D604" s="6"/>
      <c r="E604" s="6"/>
    </row>
    <row r="605" spans="1:5" outlineLevel="1" x14ac:dyDescent="0.25">
      <c r="A605" s="8" t="s">
        <v>42</v>
      </c>
      <c r="D605" s="6"/>
    </row>
    <row r="606" spans="1:5" outlineLevel="1" x14ac:dyDescent="0.25">
      <c r="A606" s="8" t="s">
        <v>57</v>
      </c>
      <c r="D606" s="6"/>
    </row>
    <row r="607" spans="1:5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outlineLevel="1" x14ac:dyDescent="0.25">
      <c r="D627" s="6"/>
    </row>
    <row r="628" spans="1:5" outlineLevel="1" x14ac:dyDescent="0.25">
      <c r="A628" s="8" t="s">
        <v>58</v>
      </c>
      <c r="D628" s="6"/>
    </row>
    <row r="629" spans="1:5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84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</f>
        <v>1</v>
      </c>
      <c r="D652" s="63">
        <f>D675+D697+D719+D741+D763+D785+D807+D829+D851+D873+D895+D917+D939+D961+D983+D1005+D1027+D1049+D1071+D1093+D1115</f>
        <v>22521.35</v>
      </c>
      <c r="E652" s="6"/>
    </row>
    <row r="653" spans="1:5" outlineLevel="1" x14ac:dyDescent="0.25">
      <c r="A653" s="61" t="s">
        <v>6</v>
      </c>
      <c r="B653" s="61" t="s">
        <v>7</v>
      </c>
      <c r="C653" s="73">
        <f t="shared" ref="C653:D669" si="25">C676+C698+C720+C742+C764+C786+C808+C830+C852+C874+C896+C918+C940+C962+C984+C1006+C1028+C1050+C1072+C1094+C1116</f>
        <v>1</v>
      </c>
      <c r="D653" s="63">
        <f t="shared" si="25"/>
        <v>2474.15</v>
      </c>
      <c r="E653" s="6"/>
    </row>
    <row r="654" spans="1:5" outlineLevel="1" x14ac:dyDescent="0.25">
      <c r="A654" s="61" t="s">
        <v>8</v>
      </c>
      <c r="B654" s="61" t="s">
        <v>9</v>
      </c>
      <c r="C654" s="73">
        <f t="shared" si="25"/>
        <v>0</v>
      </c>
      <c r="D654" s="63">
        <f t="shared" si="25"/>
        <v>0</v>
      </c>
      <c r="E654" s="6"/>
    </row>
    <row r="655" spans="1:5" outlineLevel="1" x14ac:dyDescent="0.25">
      <c r="A655" s="61" t="s">
        <v>10</v>
      </c>
      <c r="B655" s="61" t="s">
        <v>11</v>
      </c>
      <c r="C655" s="73">
        <f t="shared" si="25"/>
        <v>1</v>
      </c>
      <c r="D655" s="63">
        <f t="shared" si="25"/>
        <v>5858.46</v>
      </c>
      <c r="E655" s="6"/>
    </row>
    <row r="656" spans="1:5" outlineLevel="1" x14ac:dyDescent="0.25">
      <c r="A656" s="61" t="s">
        <v>12</v>
      </c>
      <c r="B656" s="61" t="s">
        <v>13</v>
      </c>
      <c r="C656" s="73">
        <f t="shared" si="25"/>
        <v>22</v>
      </c>
      <c r="D656" s="63">
        <f t="shared" si="25"/>
        <v>7414.3000000000011</v>
      </c>
      <c r="E656" s="6"/>
    </row>
    <row r="657" spans="1:5" outlineLevel="1" x14ac:dyDescent="0.25">
      <c r="A657" s="61" t="s">
        <v>14</v>
      </c>
      <c r="B657" s="61" t="s">
        <v>15</v>
      </c>
      <c r="C657" s="73">
        <f t="shared" si="25"/>
        <v>0</v>
      </c>
      <c r="D657" s="63">
        <f t="shared" si="25"/>
        <v>0</v>
      </c>
      <c r="E657" s="6"/>
    </row>
    <row r="658" spans="1:5" outlineLevel="1" x14ac:dyDescent="0.25">
      <c r="A658" s="61" t="s">
        <v>16</v>
      </c>
      <c r="B658" s="61" t="s">
        <v>17</v>
      </c>
      <c r="C658" s="73">
        <f t="shared" si="25"/>
        <v>0</v>
      </c>
      <c r="D658" s="63">
        <f t="shared" si="25"/>
        <v>0</v>
      </c>
      <c r="E658" s="6"/>
    </row>
    <row r="659" spans="1:5" outlineLevel="1" x14ac:dyDescent="0.25">
      <c r="A659" s="61" t="s">
        <v>18</v>
      </c>
      <c r="B659" s="61" t="s">
        <v>19</v>
      </c>
      <c r="C659" s="73">
        <f t="shared" si="25"/>
        <v>0</v>
      </c>
      <c r="D659" s="63">
        <f t="shared" si="25"/>
        <v>0</v>
      </c>
      <c r="E659" s="6"/>
    </row>
    <row r="660" spans="1:5" outlineLevel="1" x14ac:dyDescent="0.25">
      <c r="A660" s="61" t="s">
        <v>20</v>
      </c>
      <c r="B660" s="61" t="s">
        <v>21</v>
      </c>
      <c r="C660" s="73">
        <f t="shared" si="25"/>
        <v>6</v>
      </c>
      <c r="D660" s="63">
        <f t="shared" si="25"/>
        <v>993851.91</v>
      </c>
      <c r="E660" s="6"/>
    </row>
    <row r="661" spans="1:5" outlineLevel="1" x14ac:dyDescent="0.25">
      <c r="A661" s="61" t="s">
        <v>22</v>
      </c>
      <c r="B661" s="61" t="s">
        <v>23</v>
      </c>
      <c r="C661" s="73">
        <f t="shared" si="25"/>
        <v>14</v>
      </c>
      <c r="D661" s="63">
        <f t="shared" si="25"/>
        <v>1177905.67</v>
      </c>
      <c r="E661" s="6"/>
    </row>
    <row r="662" spans="1:5" outlineLevel="1" x14ac:dyDescent="0.25">
      <c r="A662" s="61" t="s">
        <v>24</v>
      </c>
      <c r="B662" s="61" t="s">
        <v>25</v>
      </c>
      <c r="C662" s="73">
        <f t="shared" si="25"/>
        <v>0</v>
      </c>
      <c r="D662" s="63">
        <f t="shared" si="25"/>
        <v>0</v>
      </c>
      <c r="E662" s="6"/>
    </row>
    <row r="663" spans="1:5" outlineLevel="1" x14ac:dyDescent="0.25">
      <c r="A663" s="61" t="s">
        <v>26</v>
      </c>
      <c r="B663" s="61" t="s">
        <v>27</v>
      </c>
      <c r="C663" s="73">
        <f t="shared" si="25"/>
        <v>0</v>
      </c>
      <c r="D663" s="63">
        <f t="shared" si="25"/>
        <v>0</v>
      </c>
      <c r="E663" s="6"/>
    </row>
    <row r="664" spans="1:5" outlineLevel="1" x14ac:dyDescent="0.25">
      <c r="A664" s="61" t="s">
        <v>28</v>
      </c>
      <c r="B664" s="61" t="s">
        <v>29</v>
      </c>
      <c r="C664" s="73">
        <f t="shared" si="25"/>
        <v>0</v>
      </c>
      <c r="D664" s="63">
        <f t="shared" si="25"/>
        <v>0</v>
      </c>
      <c r="E664" s="6"/>
    </row>
    <row r="665" spans="1:5" outlineLevel="1" x14ac:dyDescent="0.25">
      <c r="A665" s="61" t="s">
        <v>30</v>
      </c>
      <c r="B665" s="61" t="s">
        <v>31</v>
      </c>
      <c r="C665" s="73">
        <f t="shared" si="25"/>
        <v>0</v>
      </c>
      <c r="D665" s="63">
        <f t="shared" si="25"/>
        <v>0</v>
      </c>
      <c r="E665" s="6"/>
    </row>
    <row r="666" spans="1:5" outlineLevel="1" x14ac:dyDescent="0.25">
      <c r="A666" s="61" t="s">
        <v>36</v>
      </c>
      <c r="B666" s="61" t="s">
        <v>37</v>
      </c>
      <c r="C666" s="73">
        <f t="shared" si="25"/>
        <v>0</v>
      </c>
      <c r="D666" s="63">
        <f t="shared" si="25"/>
        <v>0</v>
      </c>
      <c r="E666" s="6"/>
    </row>
    <row r="667" spans="1:5" outlineLevel="1" x14ac:dyDescent="0.25">
      <c r="A667" s="61" t="s">
        <v>38</v>
      </c>
      <c r="B667" s="61" t="s">
        <v>39</v>
      </c>
      <c r="C667" s="73">
        <f t="shared" si="25"/>
        <v>0</v>
      </c>
      <c r="D667" s="63">
        <f t="shared" si="25"/>
        <v>0</v>
      </c>
      <c r="E667" s="6"/>
    </row>
    <row r="668" spans="1:5" outlineLevel="1" x14ac:dyDescent="0.25">
      <c r="A668" s="61" t="s">
        <v>32</v>
      </c>
      <c r="B668" s="61" t="s">
        <v>33</v>
      </c>
      <c r="C668" s="73">
        <f t="shared" si="25"/>
        <v>0</v>
      </c>
      <c r="D668" s="63">
        <f t="shared" si="25"/>
        <v>0</v>
      </c>
      <c r="E668" s="6"/>
    </row>
    <row r="669" spans="1:5" ht="15.75" outlineLevel="1" thickBot="1" x14ac:dyDescent="0.3">
      <c r="A669" s="61" t="s">
        <v>40</v>
      </c>
      <c r="B669" s="61" t="s">
        <v>41</v>
      </c>
      <c r="C669" s="73">
        <f t="shared" si="25"/>
        <v>0</v>
      </c>
      <c r="D669" s="63">
        <f t="shared" si="25"/>
        <v>0</v>
      </c>
      <c r="E669" s="6"/>
    </row>
    <row r="670" spans="1:5" ht="15.75" outlineLevel="1" thickBot="1" x14ac:dyDescent="0.3">
      <c r="A670" s="64" t="s">
        <v>34</v>
      </c>
      <c r="B670" s="71"/>
      <c r="C670" s="66">
        <f>SUM(C652:C669)</f>
        <v>45</v>
      </c>
      <c r="D670" s="67">
        <f>SUM(D652:D669)</f>
        <v>2210025.84</v>
      </c>
      <c r="E670" s="6"/>
    </row>
    <row r="671" spans="1:5" outlineLevel="1" x14ac:dyDescent="0.25">
      <c r="D671" s="6"/>
    </row>
    <row r="672" spans="1:5" outlineLevel="1" x14ac:dyDescent="0.25">
      <c r="A672" s="8" t="s">
        <v>42</v>
      </c>
      <c r="D672" s="6"/>
    </row>
    <row r="673" spans="1:7" outlineLevel="1" x14ac:dyDescent="0.25">
      <c r="A673" s="8" t="s">
        <v>61</v>
      </c>
      <c r="C673" s="5"/>
      <c r="D673" s="6"/>
    </row>
    <row r="674" spans="1:7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outlineLevel="1" x14ac:dyDescent="0.25">
      <c r="A683" s="1" t="s">
        <v>20</v>
      </c>
      <c r="B683" s="1" t="s">
        <v>21</v>
      </c>
      <c r="C683" s="15"/>
      <c r="D683" s="13">
        <v>0</v>
      </c>
      <c r="E683" s="6"/>
    </row>
    <row r="684" spans="1:7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outlineLevel="1" x14ac:dyDescent="0.25">
      <c r="D694" s="6"/>
    </row>
    <row r="695" spans="1:7" outlineLevel="1" x14ac:dyDescent="0.25">
      <c r="A695" s="8" t="s">
        <v>62</v>
      </c>
      <c r="D695" s="6"/>
    </row>
    <row r="696" spans="1:7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outlineLevel="1" x14ac:dyDescent="0.25">
      <c r="D716" s="6"/>
    </row>
    <row r="717" spans="1:5" outlineLevel="1" x14ac:dyDescent="0.25">
      <c r="A717" s="8" t="s">
        <v>71</v>
      </c>
      <c r="D717" s="6"/>
    </row>
    <row r="718" spans="1:5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outlineLevel="1" x14ac:dyDescent="0.25">
      <c r="A728" s="1" t="s">
        <v>22</v>
      </c>
      <c r="B728" s="1" t="s">
        <v>23</v>
      </c>
      <c r="C728" s="2">
        <v>7</v>
      </c>
      <c r="D728" s="6">
        <v>361458.04</v>
      </c>
      <c r="E728" s="6"/>
    </row>
    <row r="729" spans="1:5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outlineLevel="1" x14ac:dyDescent="0.25">
      <c r="A737" s="8" t="s">
        <v>34</v>
      </c>
      <c r="C737" s="16">
        <f>SUM(C719:C736)</f>
        <v>7</v>
      </c>
      <c r="D737" s="11">
        <f>SUM(D719:D736)</f>
        <v>361458.04</v>
      </c>
      <c r="E737" s="6"/>
    </row>
    <row r="738" spans="1:5" outlineLevel="1" x14ac:dyDescent="0.25">
      <c r="D738" s="6"/>
    </row>
    <row r="739" spans="1:5" outlineLevel="1" x14ac:dyDescent="0.25">
      <c r="A739" s="8" t="s">
        <v>63</v>
      </c>
      <c r="D739" s="6"/>
    </row>
    <row r="740" spans="1:5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outlineLevel="1" x14ac:dyDescent="0.25">
      <c r="A759" s="8" t="s">
        <v>34</v>
      </c>
      <c r="C759" s="16">
        <f>SUM(C741:C758)</f>
        <v>0</v>
      </c>
      <c r="D759" s="11">
        <f>SUM(D741:D758)</f>
        <v>0</v>
      </c>
      <c r="E759" s="6"/>
    </row>
    <row r="760" spans="1:5" outlineLevel="1" x14ac:dyDescent="0.25">
      <c r="D760" s="6"/>
    </row>
    <row r="761" spans="1:5" outlineLevel="1" x14ac:dyDescent="0.25">
      <c r="A761" s="8" t="s">
        <v>64</v>
      </c>
      <c r="D761" s="6"/>
    </row>
    <row r="762" spans="1:5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outlineLevel="1" x14ac:dyDescent="0.25">
      <c r="D782" s="6"/>
    </row>
    <row r="783" spans="1:5" outlineLevel="1" x14ac:dyDescent="0.25">
      <c r="A783" s="8" t="s">
        <v>65</v>
      </c>
      <c r="D783" s="6"/>
    </row>
    <row r="784" spans="1:5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outlineLevel="1" x14ac:dyDescent="0.25">
      <c r="D804" s="6"/>
    </row>
    <row r="805" spans="1:5" outlineLevel="1" x14ac:dyDescent="0.25">
      <c r="A805" s="8" t="s">
        <v>66</v>
      </c>
      <c r="D805" s="6"/>
    </row>
    <row r="806" spans="1:5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outlineLevel="1" x14ac:dyDescent="0.25">
      <c r="A807" s="1" t="s">
        <v>4</v>
      </c>
      <c r="B807" s="1" t="s">
        <v>5</v>
      </c>
      <c r="C807" s="2">
        <v>1</v>
      </c>
      <c r="D807" s="6">
        <v>22521.35</v>
      </c>
      <c r="E807" s="6"/>
    </row>
    <row r="808" spans="1:5" outlineLevel="1" x14ac:dyDescent="0.25">
      <c r="A808" s="1" t="s">
        <v>6</v>
      </c>
      <c r="B808" s="1" t="s">
        <v>7</v>
      </c>
      <c r="C808" s="2">
        <v>1</v>
      </c>
      <c r="D808" s="6">
        <v>2474.15</v>
      </c>
      <c r="E808" s="6"/>
    </row>
    <row r="809" spans="1:5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outlineLevel="1" x14ac:dyDescent="0.25">
      <c r="A810" s="1" t="s">
        <v>10</v>
      </c>
      <c r="B810" s="1" t="s">
        <v>11</v>
      </c>
      <c r="C810" s="2">
        <v>1</v>
      </c>
      <c r="D810" s="6">
        <v>5858.46</v>
      </c>
      <c r="E810" s="6"/>
    </row>
    <row r="811" spans="1:5" outlineLevel="1" x14ac:dyDescent="0.25">
      <c r="A811" s="1" t="s">
        <v>12</v>
      </c>
      <c r="B811" s="1" t="s">
        <v>13</v>
      </c>
      <c r="C811" s="2">
        <v>10</v>
      </c>
      <c r="D811" s="6">
        <v>4514.2700000000004</v>
      </c>
      <c r="E811" s="6"/>
    </row>
    <row r="812" spans="1:5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outlineLevel="1" x14ac:dyDescent="0.25">
      <c r="A815" s="1" t="s">
        <v>20</v>
      </c>
      <c r="B815" s="1" t="s">
        <v>21</v>
      </c>
      <c r="C815" s="2">
        <v>6</v>
      </c>
      <c r="D815" s="6">
        <v>993851.91</v>
      </c>
      <c r="E815" s="6"/>
    </row>
    <row r="816" spans="1:5" outlineLevel="1" x14ac:dyDescent="0.25">
      <c r="A816" s="1" t="s">
        <v>22</v>
      </c>
      <c r="B816" s="1" t="s">
        <v>23</v>
      </c>
      <c r="C816" s="2">
        <v>3</v>
      </c>
      <c r="D816" s="6">
        <v>795832.4</v>
      </c>
      <c r="E816" s="6"/>
    </row>
    <row r="817" spans="1:5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outlineLevel="1" x14ac:dyDescent="0.25">
      <c r="A825" s="23" t="s">
        <v>34</v>
      </c>
      <c r="C825" s="25">
        <f>SUM(C807:C824)</f>
        <v>22</v>
      </c>
      <c r="D825" s="26">
        <f>SUM(D807:D824)</f>
        <v>1825052.54</v>
      </c>
      <c r="E825" s="27"/>
    </row>
    <row r="826" spans="1:5" outlineLevel="1" x14ac:dyDescent="0.25">
      <c r="D826" s="6"/>
    </row>
    <row r="827" spans="1:5" outlineLevel="1" x14ac:dyDescent="0.25">
      <c r="A827" s="8" t="s">
        <v>72</v>
      </c>
      <c r="D827" s="6"/>
    </row>
    <row r="828" spans="1:5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outlineLevel="1" x14ac:dyDescent="0.25">
      <c r="A848" s="23"/>
      <c r="C848" s="25"/>
      <c r="D848" s="26"/>
      <c r="E848" s="27"/>
    </row>
    <row r="849" spans="1:10" outlineLevel="1" x14ac:dyDescent="0.25">
      <c r="A849" s="8" t="s">
        <v>67</v>
      </c>
      <c r="D849" s="6"/>
    </row>
    <row r="850" spans="1:10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outlineLevel="1" x14ac:dyDescent="0.25">
      <c r="A869" s="8" t="s">
        <v>34</v>
      </c>
      <c r="C869" s="16">
        <f>SUM(C851:C868)</f>
        <v>0</v>
      </c>
      <c r="D869" s="11">
        <f>SUM(D851:D868)</f>
        <v>0</v>
      </c>
      <c r="E869" s="6"/>
    </row>
    <row r="870" spans="1:5" outlineLevel="1" x14ac:dyDescent="0.25">
      <c r="D870" s="6"/>
    </row>
    <row r="871" spans="1:5" outlineLevel="1" x14ac:dyDescent="0.25">
      <c r="A871" s="8" t="s">
        <v>68</v>
      </c>
      <c r="D871" s="6"/>
    </row>
    <row r="872" spans="1:5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outlineLevel="1" x14ac:dyDescent="0.25">
      <c r="A877" s="1" t="s">
        <v>12</v>
      </c>
      <c r="B877" s="1" t="s">
        <v>13</v>
      </c>
      <c r="C877" s="2">
        <v>12</v>
      </c>
      <c r="D877" s="6">
        <v>2900.03</v>
      </c>
      <c r="E877" s="6"/>
    </row>
    <row r="878" spans="1:5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outlineLevel="1" x14ac:dyDescent="0.25">
      <c r="A882" s="1" t="s">
        <v>22</v>
      </c>
      <c r="B882" s="1" t="s">
        <v>23</v>
      </c>
      <c r="C882" s="2">
        <v>4</v>
      </c>
      <c r="D882" s="6">
        <v>20615.23</v>
      </c>
      <c r="E882" s="6"/>
    </row>
    <row r="883" spans="1:5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outlineLevel="1" x14ac:dyDescent="0.25">
      <c r="A891" s="23" t="s">
        <v>34</v>
      </c>
      <c r="B891" s="24"/>
      <c r="C891" s="25">
        <f>SUM(C873:C890)</f>
        <v>16</v>
      </c>
      <c r="D891" s="26">
        <f>SUM(D873:D890)</f>
        <v>23515.26</v>
      </c>
      <c r="E891" s="6"/>
    </row>
    <row r="892" spans="1:5" outlineLevel="1" x14ac:dyDescent="0.25">
      <c r="A892" s="23"/>
      <c r="B892" s="24"/>
      <c r="C892" s="25"/>
      <c r="D892" s="26"/>
      <c r="E892" s="6"/>
    </row>
    <row r="893" spans="1:5" outlineLevel="1" x14ac:dyDescent="0.25">
      <c r="A893" s="8" t="s">
        <v>69</v>
      </c>
      <c r="D893" s="6"/>
    </row>
    <row r="894" spans="1:5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outlineLevel="1" x14ac:dyDescent="0.25">
      <c r="A899" s="1" t="s">
        <v>12</v>
      </c>
      <c r="B899" s="1" t="s">
        <v>13</v>
      </c>
      <c r="D899" s="6">
        <v>0</v>
      </c>
      <c r="E899" s="6"/>
    </row>
    <row r="900" spans="1:5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outlineLevel="1" x14ac:dyDescent="0.25">
      <c r="A904" s="1" t="s">
        <v>22</v>
      </c>
      <c r="B904" s="1" t="s">
        <v>23</v>
      </c>
      <c r="D904" s="6">
        <v>0</v>
      </c>
      <c r="E904" s="6"/>
    </row>
    <row r="905" spans="1:5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outlineLevel="1" x14ac:dyDescent="0.25">
      <c r="A913" s="23" t="s">
        <v>34</v>
      </c>
      <c r="B913" s="24"/>
      <c r="C913" s="25">
        <f>SUM(C895:C912)</f>
        <v>0</v>
      </c>
      <c r="D913" s="26">
        <f>SUM(D895:D912)</f>
        <v>0</v>
      </c>
      <c r="E913" s="6"/>
    </row>
    <row r="914" spans="1:5" outlineLevel="1" x14ac:dyDescent="0.25">
      <c r="A914" s="23"/>
      <c r="B914" s="24"/>
      <c r="C914" s="25"/>
      <c r="D914" s="26"/>
      <c r="E914" s="6"/>
    </row>
    <row r="915" spans="1:5" outlineLevel="1" x14ac:dyDescent="0.25">
      <c r="A915" s="8" t="s">
        <v>70</v>
      </c>
      <c r="D915" s="6"/>
    </row>
    <row r="916" spans="1:5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85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86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C962" s="20"/>
      <c r="D962" s="21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D970" s="6">
        <v>0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0</v>
      </c>
      <c r="D979" s="19">
        <f>SUM(D961:D978)</f>
        <v>0</v>
      </c>
    </row>
    <row r="981" spans="1:4" x14ac:dyDescent="0.25">
      <c r="A981" s="46" t="s">
        <v>87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88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89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90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92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91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93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2015-02-20T08:03:59Z</cp:lastPrinted>
  <dcterms:created xsi:type="dcterms:W3CDTF">2012-06-13T06:55:42Z</dcterms:created>
  <dcterms:modified xsi:type="dcterms:W3CDTF">2023-03-10T07:01:01Z</dcterms:modified>
</cp:coreProperties>
</file>