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eshkova\Uploads\СЕБРА\SEBRA\"/>
    </mc:Choice>
  </mc:AlternateContent>
  <bookViews>
    <workbookView xWindow="0" yWindow="1845" windowWidth="12120" windowHeight="6645"/>
  </bookViews>
  <sheets>
    <sheet name="трансфери" sheetId="1" r:id="rId1"/>
  </sheets>
  <definedNames>
    <definedName name="_xlnm._FilterDatabase" localSheetId="0" hidden="1">трансфери!$A$9:$E$330</definedName>
    <definedName name="formuli">трансфери!#REF!</definedName>
    <definedName name="forOBSHTODURJ">#REF!</definedName>
    <definedName name="_xlnm.Print_Area" localSheetId="0">трансфери!$C$2:$E$330</definedName>
    <definedName name="_xlnm.Print_Titles" localSheetId="0">трансфери!$B:$B,трансфери!$2:$9</definedName>
    <definedName name="Z_006D4C3A_5719_48C5_B02C_D492D7B2A27F_.wvu.FilterData" localSheetId="0" hidden="1">трансфери!$A$9:$E$330</definedName>
    <definedName name="Z_0B18BFA1_FF19_4DFB_B03D_ECCA5AB457B4_.wvu.FilterData" localSheetId="0" hidden="1">трансфери!$A$9:$E$330</definedName>
    <definedName name="Z_0D8D0DB7_E29C_4C0F_9A5D_04F1ACED64AF_.wvu.Cols" localSheetId="0" hidden="1">трансфери!#REF!,трансфери!#REF!,трансфери!#REF!</definedName>
    <definedName name="Z_0D8D0DB7_E29C_4C0F_9A5D_04F1ACED64AF_.wvu.FilterData" localSheetId="0" hidden="1">трансфери!$A$9:$E$330</definedName>
    <definedName name="Z_0D8D0DB7_E29C_4C0F_9A5D_04F1ACED64AF_.wvu.PrintArea" localSheetId="0" hidden="1">трансфери!#REF!</definedName>
    <definedName name="Z_0D8D0DB7_E29C_4C0F_9A5D_04F1ACED64AF_.wvu.PrintTitles" localSheetId="0" hidden="1">трансфери!$B:$B,трансфери!$2:$9</definedName>
    <definedName name="Z_10342BD4_1F3D_474A_AA9F_90D499D472EF_.wvu.FilterData" localSheetId="0" hidden="1">трансфери!$A$9:$E$330</definedName>
    <definedName name="Z_12E88041_241A_48FB_B629_F54BF058A9FE_.wvu.FilterData" localSheetId="0" hidden="1">трансфери!$A$9:$E$330</definedName>
    <definedName name="Z_1486F179_8660_4A7E_8EC3_6D35CFB44F85_.wvu.FilterData" localSheetId="0" hidden="1">трансфери!$A$9:$E$330</definedName>
    <definedName name="Z_17AC7CC9_4610_4577_A100_7F78FEA8D6F5_.wvu.FilterData" localSheetId="0" hidden="1">трансфери!$A$9:$E$330</definedName>
    <definedName name="Z_241D975E_BC5F_4CD7_AC51_2BBF83C13010_.wvu.FilterData" localSheetId="0" hidden="1">трансфери!$A$9:$E$330</definedName>
    <definedName name="Z_258C4ED7_FD98_4803_914E_38EB4ADC8200_.wvu.FilterData" localSheetId="0" hidden="1">трансфери!$A$9:$E$330</definedName>
    <definedName name="Z_29BA085B_C05F_48F9_8048_DC21DC1247F2_.wvu.FilterData" localSheetId="0" hidden="1">трансфери!$A$9:$E$330</definedName>
    <definedName name="Z_2C77F070_09E0_4FD1_AC95_5708ED2B4C27_.wvu.Cols" localSheetId="0" hidden="1">трансфери!#REF!</definedName>
    <definedName name="Z_2C77F070_09E0_4FD1_AC95_5708ED2B4C27_.wvu.FilterData" localSheetId="0" hidden="1">трансфери!$A$9:$E$330</definedName>
    <definedName name="Z_2C77F070_09E0_4FD1_AC95_5708ED2B4C27_.wvu.PrintArea" localSheetId="0" hidden="1">трансфери!#REF!</definedName>
    <definedName name="Z_2C77F070_09E0_4FD1_AC95_5708ED2B4C27_.wvu.PrintTitles" localSheetId="0" hidden="1">трансфери!$B:$B,трансфери!$2:$9</definedName>
    <definedName name="Z_372C4203_358C_406D_9620_EFBB2F73E3A3_.wvu.FilterData" localSheetId="0" hidden="1">трансфери!$A$9:$E$330</definedName>
    <definedName name="Z_3A869EA9_6645_44A3_8CAC_6188D60A34A2_.wvu.FilterData" localSheetId="0" hidden="1">трансфери!$A$9:$E$330</definedName>
    <definedName name="Z_3DD6918C_2657_4EE7_AE6A_E66DEF5EB0BC_.wvu.FilterData" localSheetId="0" hidden="1">трансфери!$A$9:$E$330</definedName>
    <definedName name="Z_3E656F53_2977_4057_850E_94DA2CCF103B_.wvu.FilterData" localSheetId="0" hidden="1">трансфери!$A$9:$E$330</definedName>
    <definedName name="Z_41472B8B_097B_4805_AC6A_99F097592A6A_.wvu.FilterData" localSheetId="0" hidden="1">трансфери!$A$9:$E$330</definedName>
    <definedName name="Z_41472B8B_097B_4805_AC6A_99F097592A6A_.wvu.PrintArea" localSheetId="0" hidden="1">трансфери!#REF!</definedName>
    <definedName name="Z_41472B8B_097B_4805_AC6A_99F097592A6A_.wvu.PrintTitles" localSheetId="0" hidden="1">трансфери!$B:$B,трансфери!$2:$9</definedName>
    <definedName name="Z_4279CC2D_5E48_40D7_974D_5A29003F6474_.wvu.FilterData" localSheetId="0" hidden="1">трансфери!$A$9:$E$330</definedName>
    <definedName name="Z_47E851EF_B1A3_48AA_B0D1_D1018731C220_.wvu.FilterData" localSheetId="0" hidden="1">трансфери!$A$9:$E$330</definedName>
    <definedName name="Z_56AC267F_576A_43D8_8FDD_C3D7AC7A8B36_.wvu.FilterData" localSheetId="0" hidden="1">трансфери!$A$9:$E$330</definedName>
    <definedName name="Z_5AC2464E_741C_44E3_BA44_1B4BF12F7F6F_.wvu.FilterData" localSheetId="0" hidden="1">трансфери!$A$9:$E$330</definedName>
    <definedName name="Z_758A7955_A601_4607_B936_3EBF1600EF9A_.wvu.FilterData" localSheetId="0" hidden="1">трансфери!$A$9:$E$330</definedName>
    <definedName name="Z_77B15CC6_5443_4CB0_8DC4_6EA2AD1C266D_.wvu.FilterData" localSheetId="0" hidden="1">трансфери!$A$9:$E$330</definedName>
    <definedName name="Z_7A30703A_F039_42DF_928B_C151E623B8C7_.wvu.FilterData" localSheetId="0" hidden="1">трансфери!$A$9:$E$330</definedName>
    <definedName name="Z_7A6B6416_3153_40AD_8D83_40F186B41D59_.wvu.FilterData" localSheetId="0" hidden="1">трансфери!$A$9:$E$330</definedName>
    <definedName name="Z_893411A7_F76E_4681_84D1_40665E478244_.wvu.FilterData" localSheetId="0" hidden="1">трансфери!$A$9:$E$330</definedName>
    <definedName name="Z_917D873B_5534_48DB_B1B5_90DBFC123BA9_.wvu.FilterData" localSheetId="0" hidden="1">трансфери!$A$9:$E$330</definedName>
    <definedName name="Z_91CBDBE1_7692_435D_B019_22BAEAA062FD_.wvu.FilterData" localSheetId="0" hidden="1">трансфери!$A$9:$E$330</definedName>
    <definedName name="Z_AA400F77_C23B_44E3_8115_5F697F5A7E5B_.wvu.FilterData" localSheetId="0" hidden="1">трансфери!$A$9:$E$330</definedName>
    <definedName name="Z_AC00A6B2_B373_4084_9CB6_6FABA1D93F61_.wvu.FilterData" localSheetId="0" hidden="1">трансфери!$A$9:$E$330</definedName>
    <definedName name="Z_B24896A8_52B3_48DE_8B88_9B5D9F387EF9_.wvu.FilterData" localSheetId="0" hidden="1">трансфери!$A$9:$E$330</definedName>
    <definedName name="Z_C45B9B92_E78D_40CD_AD2B_045E76117FB7_.wvu.FilterData" localSheetId="0" hidden="1">трансфери!$A$9:$E$330</definedName>
    <definedName name="Z_CA39249B_B4BA_4992_A81C_F78C9E8957C0_.wvu.FilterData" localSheetId="0" hidden="1">трансфери!$A$9:$E$330</definedName>
    <definedName name="Z_CC216D6B_E951_4E62_9E3B_3D73EE331B22_.wvu.FilterData" localSheetId="0" hidden="1">трансфери!$A$9:$E$330</definedName>
    <definedName name="Z_E5ACC212_2D5C_4143_9DF0_1E8C226C6C50_.wvu.FilterData" localSheetId="0" hidden="1">трансфери!$A$9:$E$330</definedName>
    <definedName name="Z_F064658B_2C83_4403_83AE_34942C9EA777_.wvu.FilterData" localSheetId="0" hidden="1">трансфери!$A$9:$E$330</definedName>
    <definedName name="Z_F38F6461_6CE3_4528_B972_B57884E28703_.wvu.FilterData" localSheetId="0" hidden="1">трансфери!$A$9:$E$330</definedName>
  </definedNames>
  <calcPr calcId="162913"/>
  <customWorkbookViews>
    <customWorkbookView name="ttzekova - Personal View" guid="{0D8D0DB7-E29C-4C0F-9A5D-04F1ACED64AF}" mergeInterval="0" personalView="1" maximized="1" windowWidth="1020" windowHeight="566" activeSheetId="1"/>
    <customWorkbookView name="YRaykova - Personal View" guid="{B6C1BAC3-23E7-41AE-9196-32C304045240}" mergeInterval="0" personalView="1" maximized="1" windowWidth="1020" windowHeight="543" activeSheetId="1"/>
    <customWorkbookView name="VAnanieva - Personal View" guid="{2C77F070-09E0-4FD1-AC95-5708ED2B4C27}" mergeInterval="0" personalView="1" maximized="1" windowWidth="1020" windowHeight="577" activeSheetId="1"/>
    <customWorkbookView name="ILazova - Personal View" guid="{AC00A6B2-B373-4084-9CB6-6FABA1D93F61}" mergeInterval="0" personalView="1" maximized="1" windowWidth="1020" windowHeight="539" activeSheetId="1"/>
    <customWorkbookView name="TCekova - Personal View" guid="{41472B8B-097B-4805-AC6A-99F097592A6A}" mergeInterval="0" personalView="1" maximized="1" windowWidth="1020" windowHeight="603" activeSheetId="1"/>
  </customWorkbookViews>
</workbook>
</file>

<file path=xl/calcChain.xml><?xml version="1.0" encoding="utf-8"?>
<calcChain xmlns="http://schemas.openxmlformats.org/spreadsheetml/2006/main">
  <c r="C328" i="1" l="1"/>
  <c r="C321" i="1"/>
  <c r="C309" i="1"/>
  <c r="C296" i="1"/>
  <c r="C289" i="1"/>
  <c r="C276" i="1"/>
  <c r="C251" i="1"/>
  <c r="C239" i="1"/>
  <c r="C233" i="1"/>
  <c r="C224" i="1"/>
  <c r="C214" i="1"/>
  <c r="C205" i="1"/>
  <c r="C185" i="1"/>
  <c r="C172" i="1"/>
  <c r="C164" i="1"/>
  <c r="C150" i="1"/>
  <c r="C137" i="1"/>
  <c r="C127" i="1"/>
  <c r="C116" i="1"/>
  <c r="C107" i="1"/>
  <c r="C97" i="1"/>
  <c r="C91" i="1"/>
  <c r="C79" i="1"/>
  <c r="C66" i="1"/>
  <c r="C54" i="1"/>
  <c r="C40" i="1"/>
  <c r="C25" i="1"/>
  <c r="C330" i="1" l="1"/>
  <c r="E328" i="1"/>
  <c r="D328" i="1"/>
  <c r="E321" i="1"/>
  <c r="D321" i="1"/>
  <c r="E309" i="1"/>
  <c r="D309" i="1"/>
  <c r="E296" i="1"/>
  <c r="D296" i="1"/>
  <c r="E289" i="1"/>
  <c r="D289" i="1"/>
  <c r="E276" i="1"/>
  <c r="D276" i="1"/>
  <c r="E251" i="1"/>
  <c r="D251" i="1"/>
  <c r="E239" i="1"/>
  <c r="D239" i="1"/>
  <c r="E233" i="1"/>
  <c r="D233" i="1"/>
  <c r="E224" i="1"/>
  <c r="D224" i="1"/>
  <c r="E214" i="1"/>
  <c r="D214" i="1"/>
  <c r="E205" i="1"/>
  <c r="D205" i="1"/>
  <c r="E185" i="1"/>
  <c r="D185" i="1"/>
  <c r="E172" i="1"/>
  <c r="D172" i="1"/>
  <c r="E164" i="1"/>
  <c r="D164" i="1"/>
  <c r="E150" i="1"/>
  <c r="D150" i="1"/>
  <c r="E137" i="1"/>
  <c r="D137" i="1"/>
  <c r="E127" i="1"/>
  <c r="D127" i="1"/>
  <c r="E116" i="1"/>
  <c r="D116" i="1"/>
  <c r="E107" i="1"/>
  <c r="D107" i="1"/>
  <c r="E97" i="1"/>
  <c r="D97" i="1"/>
  <c r="E91" i="1"/>
  <c r="D91" i="1"/>
  <c r="E79" i="1"/>
  <c r="D79" i="1"/>
  <c r="E66" i="1"/>
  <c r="D66" i="1"/>
  <c r="E54" i="1"/>
  <c r="D54" i="1"/>
  <c r="E40" i="1"/>
  <c r="D40" i="1"/>
  <c r="E25" i="1"/>
  <c r="D25" i="1"/>
  <c r="D330" i="1" l="1"/>
  <c r="E330" i="1"/>
</calcChain>
</file>

<file path=xl/sharedStrings.xml><?xml version="1.0" encoding="utf-8"?>
<sst xmlns="http://schemas.openxmlformats.org/spreadsheetml/2006/main" count="309" uniqueCount="308">
  <si>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</si>
  <si>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</si>
  <si>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</si>
  <si>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</si>
  <si>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</si>
  <si>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</si>
  <si>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</si>
  <si>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</si>
  <si>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</si>
  <si>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</si>
  <si>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</si>
  <si>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</si>
  <si>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</si>
  <si>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</si>
  <si>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</si>
  <si>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</si>
  <si>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</si>
  <si>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</si>
  <si>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</si>
  <si>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</si>
  <si>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</si>
  <si>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</si>
  <si>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</si>
  <si>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</si>
  <si>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</si>
  <si>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</si>
  <si>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</si>
  <si>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</si>
  <si>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</si>
  <si>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</si>
  <si>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</si>
  <si>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</si>
  <si>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</si>
  <si>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</si>
  <si>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</si>
  <si>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</si>
  <si>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</si>
  <si>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</si>
  <si>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</si>
  <si>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</si>
  <si>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</si>
  <si>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</si>
  <si>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</si>
  <si>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</si>
  <si>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</si>
  <si>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</si>
  <si>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</si>
  <si>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</si>
  <si>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</si>
  <si>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</si>
  <si>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</si>
  <si>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</si>
  <si>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</si>
  <si>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</si>
  <si>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</si>
  <si>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</si>
  <si>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</si>
  <si>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</si>
  <si>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</si>
  <si>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</si>
  <si>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</si>
  <si>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</si>
  <si>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</si>
  <si>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</si>
  <si>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</si>
  <si>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</si>
  <si>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</si>
  <si>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</si>
  <si>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</si>
  <si>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</si>
  <si>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</si>
  <si>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</si>
  <si>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</si>
  <si>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</si>
  <si>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</si>
  <si>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</si>
  <si>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</si>
  <si>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</si>
  <si>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</si>
  <si>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</si>
  <si>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</si>
  <si>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</si>
  <si>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</si>
  <si>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</si>
  <si>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</si>
  <si>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</si>
  <si>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</si>
  <si>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</si>
  <si>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</si>
  <si>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</si>
  <si>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</si>
  <si>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</si>
  <si>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</si>
  <si>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</si>
  <si>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</si>
  <si>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</si>
  <si>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</si>
  <si>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</si>
  <si>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</si>
  <si>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</si>
  <si>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</si>
  <si>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</si>
  <si>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</si>
  <si>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</si>
  <si>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</si>
  <si>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</si>
  <si>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</si>
  <si>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</si>
  <si>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</si>
  <si>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</si>
  <si>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</si>
  <si>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</si>
  <si>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</si>
  <si>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</si>
  <si>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</si>
  <si>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</si>
  <si>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</si>
  <si>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</si>
  <si>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</si>
  <si>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</si>
  <si>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</si>
  <si>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</si>
  <si>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</si>
  <si>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</si>
  <si>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</si>
  <si>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</si>
  <si>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</si>
  <si>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</si>
  <si>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</si>
  <si>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</si>
  <si>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</si>
  <si>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</si>
  <si>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</si>
  <si>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</si>
  <si>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</si>
  <si>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</si>
  <si>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</si>
  <si>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</si>
  <si>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</si>
  <si>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</si>
  <si>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</si>
  <si>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</si>
  <si>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</si>
  <si>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</si>
  <si>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</si>
  <si>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</si>
  <si>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</si>
  <si>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</si>
  <si>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</si>
  <si>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</si>
  <si>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</si>
  <si>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</si>
  <si>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</si>
  <si>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</si>
  <si>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</si>
  <si>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</si>
  <si>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</si>
  <si>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</si>
  <si>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</si>
  <si>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</si>
  <si>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</si>
  <si>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</si>
  <si>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</si>
  <si>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</si>
  <si>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</si>
  <si>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</si>
  <si>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</si>
  <si>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</si>
  <si>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</si>
  <si>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</si>
  <si>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</si>
  <si>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</si>
  <si>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</si>
  <si>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</si>
  <si>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</si>
  <si>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</si>
  <si>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</si>
  <si>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</si>
  <si>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</si>
  <si>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</si>
  <si>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</si>
  <si>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</si>
  <si>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</si>
  <si>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</si>
  <si>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</si>
  <si>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</si>
  <si>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</si>
  <si>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</si>
  <si>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</si>
  <si>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</si>
  <si>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</si>
  <si>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</si>
  <si>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</si>
  <si>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</si>
  <si>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</si>
  <si>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</si>
  <si>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</si>
  <si>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</si>
  <si>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</si>
  <si>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</si>
  <si>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</si>
  <si>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</si>
  <si>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обща</t>
  </si>
  <si>
    <t>Общини</t>
  </si>
  <si>
    <t>изравнителна</t>
  </si>
  <si>
    <t>субсидия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</si>
  <si>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</si>
  <si>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</si>
  <si>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</si>
  <si>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</si>
  <si>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</si>
  <si>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</si>
  <si>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</si>
  <si>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</si>
  <si>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</si>
  <si>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</si>
  <si>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</si>
  <si>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</si>
  <si>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</si>
  <si>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</si>
  <si>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</si>
  <si>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</si>
  <si>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</si>
  <si>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</si>
  <si>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</si>
  <si>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</si>
  <si>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</si>
  <si>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</si>
  <si>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</si>
  <si>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</si>
  <si>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</si>
  <si>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</si>
  <si>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</si>
  <si>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</si>
  <si>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</si>
  <si>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</si>
  <si>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</si>
  <si>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</si>
  <si>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</si>
  <si>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</si>
  <si>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</si>
  <si>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</si>
  <si>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</si>
  <si>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</si>
  <si>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</si>
  <si>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</si>
  <si>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</si>
  <si>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</si>
  <si>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</si>
  <si>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</si>
  <si>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</si>
  <si>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</si>
  <si>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</si>
  <si>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</si>
  <si>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</si>
  <si>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</si>
  <si>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</si>
  <si>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</si>
  <si>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</si>
  <si>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</si>
  <si>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</si>
  <si>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</si>
  <si>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</si>
  <si>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</si>
  <si>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</si>
  <si>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</si>
  <si>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</si>
  <si>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</si>
  <si>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</si>
  <si>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</si>
  <si>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</si>
  <si>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</si>
  <si>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</si>
  <si>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</si>
  <si>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</si>
  <si>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</si>
  <si>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</si>
  <si>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</si>
  <si>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</si>
  <si>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</si>
  <si>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</si>
  <si>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</si>
  <si>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</si>
  <si>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</si>
  <si>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</si>
  <si>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</si>
  <si>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</si>
  <si>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</si>
  <si>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</si>
  <si>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</si>
  <si>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</si>
  <si>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</si>
  <si>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</si>
  <si>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</si>
  <si>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</si>
  <si>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Cърница</t>
  </si>
  <si>
    <t xml:space="preserve">Всичко </t>
  </si>
  <si>
    <t>3</t>
  </si>
  <si>
    <t>Трансфери за местни дейности</t>
  </si>
  <si>
    <t>и снегопочистване</t>
  </si>
  <si>
    <t>за зимно поддържане</t>
  </si>
  <si>
    <t>на общински</t>
  </si>
  <si>
    <t>пътища</t>
  </si>
  <si>
    <t>Трансфери за обща изравнителна субсидия, зимно поддържане и снегопочистване на общински пътища и целева субсидия за капиталови разходи, 
съгласно  чл. 1, ал. 5 от ПМС №7 от 19.01.2023 г.</t>
  </si>
  <si>
    <t>Забележка:Данните са на база показатели по механизма за определяне на основните бюджетни взаимоотношения между централния бюджет и бюджетите на общините съгласно приложението към чл. 51 от ЗДБРБ за 2022 година, както и на ПМС № 229/2022 г. за одобряване на допълнителни трансфери по бюджетите на общините за 2022 г.</t>
  </si>
  <si>
    <t>Към ФО-2 от 20.01.2023 г. Приложение</t>
  </si>
  <si>
    <t>Целева субсидия за капиталови разходи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</si>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</sst>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/>
    <xf numFmtId="0" fontId="2" fillId="0" borderId="5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3" fillId="0" borderId="6" xfId="0" applyFont="1" applyFill="1" applyBorder="1" applyProtection="1"/>
    <xf numFmtId="0" fontId="3" fillId="0" borderId="5" xfId="0" applyFont="1" applyFill="1" applyBorder="1" applyProtection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2" fillId="0" borderId="5" xfId="0" applyNumberFormat="1" applyFont="1" applyBorder="1"/>
    <xf numFmtId="3" fontId="2" fillId="0" borderId="5" xfId="0" applyNumberFormat="1" applyFont="1" applyBorder="1" applyProtection="1"/>
    <xf numFmtId="3" fontId="2" fillId="0" borderId="5" xfId="0" applyNumberFormat="1" applyFont="1" applyFill="1" applyBorder="1"/>
    <xf numFmtId="3" fontId="3" fillId="0" borderId="6" xfId="0" applyNumberFormat="1" applyFont="1" applyBorder="1" applyProtection="1"/>
    <xf numFmtId="0" fontId="3" fillId="2" borderId="7" xfId="0" applyFont="1" applyFill="1" applyBorder="1" applyAlignment="1" applyProtection="1">
      <alignment horizontal="centerContinuous"/>
    </xf>
    <xf numFmtId="49" fontId="3" fillId="2" borderId="8" xfId="0" applyNumberFormat="1" applyFont="1" applyFill="1" applyBorder="1" applyAlignment="1">
      <alignment horizontal="center"/>
    </xf>
    <xf numFmtId="3" fontId="2" fillId="0" borderId="10" xfId="0" applyNumberFormat="1" applyFont="1" applyBorder="1"/>
    <xf numFmtId="3" fontId="2" fillId="0" borderId="10" xfId="0" applyNumberFormat="1" applyFont="1" applyBorder="1" applyProtection="1"/>
    <xf numFmtId="3" fontId="2" fillId="0" borderId="10" xfId="0" applyNumberFormat="1" applyFont="1" applyFill="1" applyBorder="1"/>
    <xf numFmtId="3" fontId="3" fillId="0" borderId="11" xfId="0" applyNumberFormat="1" applyFont="1" applyBorder="1" applyProtection="1"/>
    <xf numFmtId="0" fontId="3" fillId="2" borderId="7" xfId="0" applyFont="1" applyFill="1" applyBorder="1" applyAlignment="1">
      <alignment horizontal="left"/>
    </xf>
    <xf numFmtId="49" fontId="3" fillId="2" borderId="14" xfId="0" applyNumberFormat="1" applyFont="1" applyFill="1" applyBorder="1" applyAlignment="1"/>
    <xf numFmtId="0" fontId="3" fillId="2" borderId="13" xfId="0" applyFont="1" applyFill="1" applyBorder="1"/>
    <xf numFmtId="0" fontId="3" fillId="2" borderId="15" xfId="0" applyFont="1" applyFill="1" applyBorder="1" applyAlignment="1">
      <alignment horizontal="center"/>
    </xf>
    <xf numFmtId="3" fontId="2" fillId="0" borderId="4" xfId="0" applyNumberFormat="1" applyFont="1" applyBorder="1"/>
    <xf numFmtId="3" fontId="2" fillId="0" borderId="9" xfId="0" applyNumberFormat="1" applyFont="1" applyBorder="1"/>
    <xf numFmtId="0" fontId="3" fillId="0" borderId="4" xfId="0" applyFont="1" applyFill="1" applyBorder="1" applyProtection="1"/>
    <xf numFmtId="0" fontId="3" fillId="0" borderId="5" xfId="0" applyFont="1" applyFill="1" applyBorder="1" applyProtection="1">
      <protection locked="0"/>
    </xf>
    <xf numFmtId="0" fontId="5" fillId="0" borderId="0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2" fillId="0" borderId="0" xfId="0" applyNumberFormat="1" applyFont="1" applyAlignment="1"/>
    <xf numFmtId="0" fontId="6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333"/>
  <sheetViews>
    <sheetView tabSelected="1" zoomScaleNormal="100" workbookViewId="0">
      <pane xSplit="2" ySplit="9" topLeftCell="C109" activePane="bottomRight" state="frozen"/>
      <selection activeCell="BY162" sqref="BY162"/>
      <selection pane="topRight" activeCell="BY162" sqref="BY162"/>
      <selection pane="bottomLeft" activeCell="BY162" sqref="BY162"/>
      <selection pane="bottomRight" activeCell="O24" sqref="O24"/>
    </sheetView>
  </sheetViews>
  <sheetFormatPr defaultColWidth="9.140625" defaultRowHeight="15" x14ac:dyDescent="0.25"/>
  <cols>
    <col min="1" max="1" width="4.5703125" style="1" customWidth="1"/>
    <col min="2" max="2" width="32.28515625" style="5" customWidth="1"/>
    <col min="3" max="3" width="32.28515625" style="1" customWidth="1"/>
    <col min="4" max="4" width="22" style="1" customWidth="1"/>
    <col min="5" max="5" width="17.28515625" style="1" customWidth="1"/>
    <col min="6" max="16384" width="9.140625" style="2"/>
  </cols>
  <sheetData>
    <row r="1" spans="1:8" ht="18.75" customHeight="1" x14ac:dyDescent="0.25">
      <c r="A1" s="44" t="s">
        <v>305</v>
      </c>
      <c r="B1" s="44"/>
      <c r="C1" s="44"/>
      <c r="D1" s="44"/>
      <c r="E1" s="44"/>
    </row>
    <row r="2" spans="1:8" ht="44.45" customHeight="1" x14ac:dyDescent="0.25">
      <c r="A2" s="36"/>
      <c r="B2" s="42" t="s">
        <v>303</v>
      </c>
      <c r="C2" s="43"/>
      <c r="D2" s="43"/>
      <c r="E2" s="43"/>
    </row>
    <row r="3" spans="1:8" ht="21" customHeight="1" thickBot="1" x14ac:dyDescent="0.3">
      <c r="A3" s="37"/>
      <c r="B3" s="38"/>
      <c r="C3" s="39"/>
      <c r="D3" s="39"/>
      <c r="E3" s="32" t="s">
        <v>307</v>
      </c>
      <c r="F3" s="32"/>
      <c r="G3" s="32"/>
      <c r="H3" s="40"/>
    </row>
    <row r="4" spans="1:8" ht="14.25" customHeight="1" thickBot="1" x14ac:dyDescent="0.3">
      <c r="B4" s="48" t="s">
        <v>203</v>
      </c>
      <c r="C4" s="24" t="s">
        <v>298</v>
      </c>
      <c r="D4" s="25"/>
      <c r="E4" s="45" t="s">
        <v>306</v>
      </c>
    </row>
    <row r="5" spans="1:8" x14ac:dyDescent="0.25">
      <c r="B5" s="49"/>
      <c r="C5" s="12" t="s">
        <v>202</v>
      </c>
      <c r="D5" s="18" t="s">
        <v>300</v>
      </c>
      <c r="E5" s="46"/>
    </row>
    <row r="6" spans="1:8" x14ac:dyDescent="0.25">
      <c r="B6" s="49"/>
      <c r="C6" s="13" t="s">
        <v>204</v>
      </c>
      <c r="D6" s="19" t="s">
        <v>299</v>
      </c>
      <c r="E6" s="46"/>
    </row>
    <row r="7" spans="1:8" x14ac:dyDescent="0.25">
      <c r="A7" s="3"/>
      <c r="B7" s="49"/>
      <c r="C7" s="13" t="s">
        <v>205</v>
      </c>
      <c r="D7" s="19" t="s">
        <v>301</v>
      </c>
      <c r="E7" s="46"/>
    </row>
    <row r="8" spans="1:8" ht="14.25" customHeight="1" thickBot="1" x14ac:dyDescent="0.3">
      <c r="B8" s="50"/>
      <c r="C8" s="26"/>
      <c r="D8" s="27" t="s">
        <v>302</v>
      </c>
      <c r="E8" s="47"/>
    </row>
    <row r="9" spans="1:8" ht="15.75" thickBot="1" x14ac:dyDescent="0.3">
      <c r="A9" s="4"/>
      <c r="B9" s="33" t="s">
        <v>206</v>
      </c>
      <c r="C9" s="34">
        <v>2</v>
      </c>
      <c r="D9" s="35" t="s">
        <v>297</v>
      </c>
      <c r="E9" s="34">
        <v>4</v>
      </c>
    </row>
    <row r="10" spans="1:8" x14ac:dyDescent="0.25">
      <c r="B10" s="30" t="s">
        <v>207</v>
      </c>
      <c r="C10" s="28"/>
      <c r="D10" s="29"/>
      <c r="E10" s="28"/>
    </row>
    <row r="11" spans="1:8" x14ac:dyDescent="0.25">
      <c r="B11" s="7" t="s">
        <v>208</v>
      </c>
      <c r="C11" s="14">
        <v>0</v>
      </c>
      <c r="D11" s="20">
        <v>136600</v>
      </c>
      <c r="E11" s="14">
        <v>785500</v>
      </c>
    </row>
    <row r="12" spans="1:8" x14ac:dyDescent="0.25">
      <c r="B12" s="7" t="s">
        <v>209</v>
      </c>
      <c r="C12" s="14">
        <v>1203600</v>
      </c>
      <c r="D12" s="20">
        <v>285900</v>
      </c>
      <c r="E12" s="14">
        <v>1166900</v>
      </c>
    </row>
    <row r="13" spans="1:8" x14ac:dyDescent="0.25">
      <c r="B13" s="7" t="s">
        <v>210</v>
      </c>
      <c r="C13" s="14">
        <v>2341700</v>
      </c>
      <c r="D13" s="20">
        <v>387400</v>
      </c>
      <c r="E13" s="14">
        <v>2751700</v>
      </c>
    </row>
    <row r="14" spans="1:8" x14ac:dyDescent="0.25">
      <c r="B14" s="7" t="s">
        <v>211</v>
      </c>
      <c r="C14" s="14">
        <v>2525200</v>
      </c>
      <c r="D14" s="20">
        <v>142800</v>
      </c>
      <c r="E14" s="14">
        <v>1102700</v>
      </c>
    </row>
    <row r="15" spans="1:8" x14ac:dyDescent="0.25">
      <c r="B15" s="7" t="s">
        <v>212</v>
      </c>
      <c r="C15" s="14">
        <v>1777500</v>
      </c>
      <c r="D15" s="20">
        <v>165300</v>
      </c>
      <c r="E15" s="14">
        <v>1161000</v>
      </c>
    </row>
    <row r="16" spans="1:8" x14ac:dyDescent="0.25">
      <c r="B16" s="7" t="s">
        <v>213</v>
      </c>
      <c r="C16" s="14">
        <v>656500</v>
      </c>
      <c r="D16" s="20">
        <v>123600</v>
      </c>
      <c r="E16" s="14">
        <v>607600</v>
      </c>
    </row>
    <row r="17" spans="2:5" x14ac:dyDescent="0.25">
      <c r="B17" s="7" t="s">
        <v>214</v>
      </c>
      <c r="C17" s="14">
        <v>2871500</v>
      </c>
      <c r="D17" s="20">
        <v>476500</v>
      </c>
      <c r="E17" s="14">
        <v>3561500</v>
      </c>
    </row>
    <row r="18" spans="2:5" x14ac:dyDescent="0.25">
      <c r="B18" s="7" t="s">
        <v>215</v>
      </c>
      <c r="C18" s="14">
        <v>991400</v>
      </c>
      <c r="D18" s="20">
        <v>265400</v>
      </c>
      <c r="E18" s="14">
        <v>1085300</v>
      </c>
    </row>
    <row r="19" spans="2:5" x14ac:dyDescent="0.25">
      <c r="B19" s="7" t="s">
        <v>216</v>
      </c>
      <c r="C19" s="14">
        <v>2807000</v>
      </c>
      <c r="D19" s="20">
        <v>468200</v>
      </c>
      <c r="E19" s="14">
        <v>3289300</v>
      </c>
    </row>
    <row r="20" spans="2:5" x14ac:dyDescent="0.25">
      <c r="B20" s="7" t="s">
        <v>217</v>
      </c>
      <c r="C20" s="14">
        <v>1713300</v>
      </c>
      <c r="D20" s="20">
        <v>166200</v>
      </c>
      <c r="E20" s="14">
        <v>1103200</v>
      </c>
    </row>
    <row r="21" spans="2:5" x14ac:dyDescent="0.25">
      <c r="B21" s="7" t="s">
        <v>218</v>
      </c>
      <c r="C21" s="14">
        <v>1266200</v>
      </c>
      <c r="D21" s="20">
        <v>219900</v>
      </c>
      <c r="E21" s="14">
        <v>1239600</v>
      </c>
    </row>
    <row r="22" spans="2:5" x14ac:dyDescent="0.25">
      <c r="B22" s="7" t="s">
        <v>219</v>
      </c>
      <c r="C22" s="14">
        <v>747900</v>
      </c>
      <c r="D22" s="20">
        <v>267200</v>
      </c>
      <c r="E22" s="14">
        <v>1310200</v>
      </c>
    </row>
    <row r="23" spans="2:5" x14ac:dyDescent="0.25">
      <c r="B23" s="7" t="s">
        <v>220</v>
      </c>
      <c r="C23" s="14">
        <v>1100900</v>
      </c>
      <c r="D23" s="20">
        <v>110100</v>
      </c>
      <c r="E23" s="14">
        <v>947700</v>
      </c>
    </row>
    <row r="24" spans="2:5" x14ac:dyDescent="0.25">
      <c r="B24" s="7" t="s">
        <v>221</v>
      </c>
      <c r="C24" s="14">
        <v>1200000</v>
      </c>
      <c r="D24" s="20">
        <v>111900</v>
      </c>
      <c r="E24" s="14">
        <v>733200</v>
      </c>
    </row>
    <row r="25" spans="2:5" x14ac:dyDescent="0.25">
      <c r="B25" s="7"/>
      <c r="C25" s="15">
        <f>SUM(C11:C24)</f>
        <v>21202700</v>
      </c>
      <c r="D25" s="21">
        <f>SUM(D11:D24)</f>
        <v>3327000</v>
      </c>
      <c r="E25" s="15">
        <f>SUM(E11:E24)</f>
        <v>20845400</v>
      </c>
    </row>
    <row r="26" spans="2:5" x14ac:dyDescent="0.25">
      <c r="B26" s="11" t="s">
        <v>222</v>
      </c>
      <c r="C26" s="14">
        <v>0</v>
      </c>
      <c r="D26" s="20">
        <v>0</v>
      </c>
      <c r="E26" s="14">
        <v>0</v>
      </c>
    </row>
    <row r="27" spans="2:5" x14ac:dyDescent="0.25">
      <c r="B27" s="7" t="s">
        <v>223</v>
      </c>
      <c r="C27" s="14">
        <v>2834700</v>
      </c>
      <c r="D27" s="20">
        <v>176800</v>
      </c>
      <c r="E27" s="14">
        <v>1566200</v>
      </c>
    </row>
    <row r="28" spans="2:5" x14ac:dyDescent="0.25">
      <c r="B28" s="7" t="s">
        <v>224</v>
      </c>
      <c r="C28" s="14">
        <v>0</v>
      </c>
      <c r="D28" s="20">
        <v>178900</v>
      </c>
      <c r="E28" s="14">
        <v>3729900</v>
      </c>
    </row>
    <row r="29" spans="2:5" x14ac:dyDescent="0.25">
      <c r="B29" s="7" t="s">
        <v>225</v>
      </c>
      <c r="C29" s="14">
        <v>857200</v>
      </c>
      <c r="D29" s="20">
        <v>61300</v>
      </c>
      <c r="E29" s="14">
        <v>905500</v>
      </c>
    </row>
    <row r="30" spans="2:5" x14ac:dyDescent="0.25">
      <c r="B30" s="7" t="s">
        <v>226</v>
      </c>
      <c r="C30" s="14">
        <v>2179300</v>
      </c>
      <c r="D30" s="20">
        <v>272300</v>
      </c>
      <c r="E30" s="14">
        <v>2363400</v>
      </c>
    </row>
    <row r="31" spans="2:5" x14ac:dyDescent="0.25">
      <c r="B31" s="7" t="s">
        <v>227</v>
      </c>
      <c r="C31" s="14">
        <v>573000</v>
      </c>
      <c r="D31" s="20">
        <v>141700</v>
      </c>
      <c r="E31" s="14">
        <v>1089700</v>
      </c>
    </row>
    <row r="32" spans="2:5" x14ac:dyDescent="0.25">
      <c r="B32" s="7" t="s">
        <v>228</v>
      </c>
      <c r="C32" s="14">
        <v>0</v>
      </c>
      <c r="D32" s="20">
        <v>103300</v>
      </c>
      <c r="E32" s="14">
        <v>1228300</v>
      </c>
    </row>
    <row r="33" spans="2:5" x14ac:dyDescent="0.25">
      <c r="B33" s="7" t="s">
        <v>229</v>
      </c>
      <c r="C33" s="14">
        <v>0</v>
      </c>
      <c r="D33" s="20">
        <v>129100</v>
      </c>
      <c r="E33" s="14">
        <v>1422600</v>
      </c>
    </row>
    <row r="34" spans="2:5" x14ac:dyDescent="0.25">
      <c r="B34" s="7" t="s">
        <v>230</v>
      </c>
      <c r="C34" s="14">
        <v>0</v>
      </c>
      <c r="D34" s="20">
        <v>41000</v>
      </c>
      <c r="E34" s="14">
        <v>478200</v>
      </c>
    </row>
    <row r="35" spans="2:5" x14ac:dyDescent="0.25">
      <c r="B35" s="7" t="s">
        <v>231</v>
      </c>
      <c r="C35" s="14">
        <v>3126700</v>
      </c>
      <c r="D35" s="20">
        <v>259700</v>
      </c>
      <c r="E35" s="14">
        <v>2694900</v>
      </c>
    </row>
    <row r="36" spans="2:5" x14ac:dyDescent="0.25">
      <c r="B36" s="7" t="s">
        <v>232</v>
      </c>
      <c r="C36" s="14">
        <v>0</v>
      </c>
      <c r="D36" s="20">
        <v>144200</v>
      </c>
      <c r="E36" s="14">
        <v>1127100</v>
      </c>
    </row>
    <row r="37" spans="2:5" x14ac:dyDescent="0.25">
      <c r="B37" s="7" t="s">
        <v>233</v>
      </c>
      <c r="C37" s="14">
        <v>1242500</v>
      </c>
      <c r="D37" s="20">
        <v>252000</v>
      </c>
      <c r="E37" s="14">
        <v>2237400</v>
      </c>
    </row>
    <row r="38" spans="2:5" x14ac:dyDescent="0.25">
      <c r="B38" s="7" t="s">
        <v>234</v>
      </c>
      <c r="C38" s="14">
        <v>1477200</v>
      </c>
      <c r="D38" s="20">
        <v>182100</v>
      </c>
      <c r="E38" s="14">
        <v>1784900</v>
      </c>
    </row>
    <row r="39" spans="2:5" x14ac:dyDescent="0.25">
      <c r="B39" s="7" t="s">
        <v>235</v>
      </c>
      <c r="C39" s="14">
        <v>0</v>
      </c>
      <c r="D39" s="20">
        <v>75800</v>
      </c>
      <c r="E39" s="14">
        <v>892500</v>
      </c>
    </row>
    <row r="40" spans="2:5" x14ac:dyDescent="0.25">
      <c r="B40" s="7"/>
      <c r="C40" s="15">
        <f>SUM(C27:C39)</f>
        <v>12290600</v>
      </c>
      <c r="D40" s="21">
        <f>SUM(D27:D39)</f>
        <v>2018200</v>
      </c>
      <c r="E40" s="15">
        <f>SUM(E27:E39)</f>
        <v>21520600</v>
      </c>
    </row>
    <row r="41" spans="2:5" x14ac:dyDescent="0.25">
      <c r="B41" s="11" t="s">
        <v>236</v>
      </c>
      <c r="C41" s="14">
        <v>0</v>
      </c>
      <c r="D41" s="20">
        <v>0</v>
      </c>
      <c r="E41" s="14">
        <v>0</v>
      </c>
    </row>
    <row r="42" spans="2:5" x14ac:dyDescent="0.25">
      <c r="B42" s="7" t="s">
        <v>237</v>
      </c>
      <c r="C42" s="14">
        <v>0</v>
      </c>
      <c r="D42" s="20">
        <v>115000</v>
      </c>
      <c r="E42" s="14">
        <v>1115100</v>
      </c>
    </row>
    <row r="43" spans="2:5" x14ac:dyDescent="0.25">
      <c r="B43" s="7" t="s">
        <v>238</v>
      </c>
      <c r="C43" s="14">
        <v>955700</v>
      </c>
      <c r="D43" s="20">
        <v>258200</v>
      </c>
      <c r="E43" s="14">
        <v>1775500</v>
      </c>
    </row>
    <row r="44" spans="2:5" x14ac:dyDescent="0.25">
      <c r="B44" s="7" t="s">
        <v>239</v>
      </c>
      <c r="C44" s="14">
        <v>617000</v>
      </c>
      <c r="D44" s="20">
        <v>42800</v>
      </c>
      <c r="E44" s="14">
        <v>445300</v>
      </c>
    </row>
    <row r="45" spans="2:5" x14ac:dyDescent="0.25">
      <c r="B45" s="7" t="s">
        <v>240</v>
      </c>
      <c r="C45" s="14">
        <v>0</v>
      </c>
      <c r="D45" s="20">
        <v>33300</v>
      </c>
      <c r="E45" s="14">
        <v>383900</v>
      </c>
    </row>
    <row r="46" spans="2:5" x14ac:dyDescent="0.25">
      <c r="B46" s="7" t="s">
        <v>241</v>
      </c>
      <c r="C46" s="14">
        <v>0</v>
      </c>
      <c r="D46" s="20">
        <v>259100.00000000003</v>
      </c>
      <c r="E46" s="14">
        <v>5365600</v>
      </c>
    </row>
    <row r="47" spans="2:5" x14ac:dyDescent="0.25">
      <c r="B47" s="7" t="s">
        <v>242</v>
      </c>
      <c r="C47" s="14">
        <v>495000</v>
      </c>
      <c r="D47" s="20">
        <v>125000</v>
      </c>
      <c r="E47" s="14">
        <v>815600</v>
      </c>
    </row>
    <row r="48" spans="2:5" x14ac:dyDescent="0.25">
      <c r="B48" s="7" t="s">
        <v>243</v>
      </c>
      <c r="C48" s="14">
        <v>908400</v>
      </c>
      <c r="D48" s="20">
        <v>167900</v>
      </c>
      <c r="E48" s="14">
        <v>1383800</v>
      </c>
    </row>
    <row r="49" spans="2:5" x14ac:dyDescent="0.25">
      <c r="B49" s="7" t="s">
        <v>244</v>
      </c>
      <c r="C49" s="14">
        <v>0</v>
      </c>
      <c r="D49" s="20">
        <v>79000</v>
      </c>
      <c r="E49" s="14">
        <v>419100</v>
      </c>
    </row>
    <row r="50" spans="2:5" x14ac:dyDescent="0.25">
      <c r="B50" s="7" t="s">
        <v>245</v>
      </c>
      <c r="C50" s="14">
        <v>2114800</v>
      </c>
      <c r="D50" s="20">
        <v>175000</v>
      </c>
      <c r="E50" s="14">
        <v>1327700</v>
      </c>
    </row>
    <row r="51" spans="2:5" x14ac:dyDescent="0.25">
      <c r="B51" s="7" t="s">
        <v>246</v>
      </c>
      <c r="C51" s="14">
        <v>1604500</v>
      </c>
      <c r="D51" s="20">
        <v>143000</v>
      </c>
      <c r="E51" s="14">
        <v>1199400</v>
      </c>
    </row>
    <row r="52" spans="2:5" x14ac:dyDescent="0.25">
      <c r="B52" s="7" t="s">
        <v>247</v>
      </c>
      <c r="C52" s="14">
        <v>2108000</v>
      </c>
      <c r="D52" s="20">
        <v>246600</v>
      </c>
      <c r="E52" s="14">
        <v>1810900</v>
      </c>
    </row>
    <row r="53" spans="2:5" x14ac:dyDescent="0.25">
      <c r="B53" s="7" t="s">
        <v>248</v>
      </c>
      <c r="C53" s="14">
        <v>820000</v>
      </c>
      <c r="D53" s="20">
        <v>108800</v>
      </c>
      <c r="E53" s="14">
        <v>766300</v>
      </c>
    </row>
    <row r="54" spans="2:5" x14ac:dyDescent="0.25">
      <c r="B54" s="7"/>
      <c r="C54" s="15">
        <f>SUM(C42:C53)</f>
        <v>9623400</v>
      </c>
      <c r="D54" s="21">
        <f>SUM(D42:D53)</f>
        <v>1753700</v>
      </c>
      <c r="E54" s="15">
        <f>SUM(E42:E53)</f>
        <v>16808200</v>
      </c>
    </row>
    <row r="55" spans="2:5" x14ac:dyDescent="0.25">
      <c r="B55" s="11" t="s">
        <v>249</v>
      </c>
      <c r="C55" s="14">
        <v>0</v>
      </c>
      <c r="D55" s="20">
        <v>0</v>
      </c>
      <c r="E55" s="14">
        <v>0</v>
      </c>
    </row>
    <row r="56" spans="2:5" x14ac:dyDescent="0.25">
      <c r="B56" s="7" t="s">
        <v>250</v>
      </c>
      <c r="C56" s="14">
        <v>2639400</v>
      </c>
      <c r="D56" s="20">
        <v>487600</v>
      </c>
      <c r="E56" s="14">
        <v>4011600</v>
      </c>
    </row>
    <row r="57" spans="2:5" x14ac:dyDescent="0.25">
      <c r="B57" s="7" t="s">
        <v>251</v>
      </c>
      <c r="C57" s="14">
        <v>2936000</v>
      </c>
      <c r="D57" s="20">
        <v>116500</v>
      </c>
      <c r="E57" s="14">
        <v>1430900</v>
      </c>
    </row>
    <row r="58" spans="2:5" x14ac:dyDescent="0.25">
      <c r="B58" s="7" t="s">
        <v>252</v>
      </c>
      <c r="C58" s="14">
        <v>1186500</v>
      </c>
      <c r="D58" s="20">
        <v>581400</v>
      </c>
      <c r="E58" s="14">
        <v>2846700</v>
      </c>
    </row>
    <row r="59" spans="2:5" x14ac:dyDescent="0.25">
      <c r="B59" s="7" t="s">
        <v>253</v>
      </c>
      <c r="C59" s="14">
        <v>524000</v>
      </c>
      <c r="D59" s="20">
        <v>134100</v>
      </c>
      <c r="E59" s="14">
        <v>944000</v>
      </c>
    </row>
    <row r="60" spans="2:5" x14ac:dyDescent="0.25">
      <c r="B60" s="7" t="s">
        <v>254</v>
      </c>
      <c r="C60" s="14">
        <v>798500</v>
      </c>
      <c r="D60" s="20">
        <v>79400</v>
      </c>
      <c r="E60" s="14">
        <v>698500</v>
      </c>
    </row>
    <row r="61" spans="2:5" x14ac:dyDescent="0.25">
      <c r="B61" s="7" t="s">
        <v>255</v>
      </c>
      <c r="C61" s="14">
        <v>1829800</v>
      </c>
      <c r="D61" s="20">
        <v>181100</v>
      </c>
      <c r="E61" s="14">
        <v>1629200</v>
      </c>
    </row>
    <row r="62" spans="2:5" x14ac:dyDescent="0.25">
      <c r="B62" s="7" t="s">
        <v>256</v>
      </c>
      <c r="C62" s="14">
        <v>1152500</v>
      </c>
      <c r="D62" s="20">
        <v>80500</v>
      </c>
      <c r="E62" s="14">
        <v>1071400</v>
      </c>
    </row>
    <row r="63" spans="2:5" x14ac:dyDescent="0.25">
      <c r="B63" s="7" t="s">
        <v>257</v>
      </c>
      <c r="C63" s="14">
        <v>3037800</v>
      </c>
      <c r="D63" s="20">
        <v>119000</v>
      </c>
      <c r="E63" s="14">
        <v>1465500</v>
      </c>
    </row>
    <row r="64" spans="2:5" x14ac:dyDescent="0.25">
      <c r="B64" s="7" t="s">
        <v>258</v>
      </c>
      <c r="C64" s="14">
        <v>1293100</v>
      </c>
      <c r="D64" s="20">
        <v>171600</v>
      </c>
      <c r="E64" s="14">
        <v>1457200</v>
      </c>
    </row>
    <row r="65" spans="2:5" x14ac:dyDescent="0.25">
      <c r="B65" s="7" t="s">
        <v>259</v>
      </c>
      <c r="C65" s="14">
        <v>421800</v>
      </c>
      <c r="D65" s="20">
        <v>41900</v>
      </c>
      <c r="E65" s="14">
        <v>453700</v>
      </c>
    </row>
    <row r="66" spans="2:5" x14ac:dyDescent="0.25">
      <c r="B66" s="7"/>
      <c r="C66" s="15">
        <f>SUM(C56:C65)</f>
        <v>15819400</v>
      </c>
      <c r="D66" s="21">
        <f>SUM(D56:D65)</f>
        <v>1993100</v>
      </c>
      <c r="E66" s="15">
        <f>SUM(E56:E65)</f>
        <v>16008700</v>
      </c>
    </row>
    <row r="67" spans="2:5" x14ac:dyDescent="0.25">
      <c r="B67" s="11" t="s">
        <v>260</v>
      </c>
      <c r="C67" s="14">
        <v>0</v>
      </c>
      <c r="D67" s="20">
        <v>0</v>
      </c>
      <c r="E67" s="14">
        <v>0</v>
      </c>
    </row>
    <row r="68" spans="2:5" x14ac:dyDescent="0.25">
      <c r="B68" s="7" t="s">
        <v>261</v>
      </c>
      <c r="C68" s="14">
        <v>754700</v>
      </c>
      <c r="D68" s="20">
        <v>120900</v>
      </c>
      <c r="E68" s="14">
        <v>962900</v>
      </c>
    </row>
    <row r="69" spans="2:5" x14ac:dyDescent="0.25">
      <c r="B69" s="7" t="s">
        <v>262</v>
      </c>
      <c r="C69" s="14">
        <v>336700</v>
      </c>
      <c r="D69" s="20">
        <v>50100</v>
      </c>
      <c r="E69" s="14">
        <v>419800</v>
      </c>
    </row>
    <row r="70" spans="2:5" x14ac:dyDescent="0.25">
      <c r="B70" s="7" t="s">
        <v>263</v>
      </c>
      <c r="C70" s="14">
        <v>701500</v>
      </c>
      <c r="D70" s="20">
        <v>70200</v>
      </c>
      <c r="E70" s="14">
        <v>710300</v>
      </c>
    </row>
    <row r="71" spans="2:5" x14ac:dyDescent="0.25">
      <c r="B71" s="7" t="s">
        <v>264</v>
      </c>
      <c r="C71" s="14">
        <v>4471200</v>
      </c>
      <c r="D71" s="20">
        <v>195500</v>
      </c>
      <c r="E71" s="14">
        <v>2544300</v>
      </c>
    </row>
    <row r="72" spans="2:5" x14ac:dyDescent="0.25">
      <c r="B72" s="7" t="s">
        <v>265</v>
      </c>
      <c r="C72" s="14">
        <v>374900</v>
      </c>
      <c r="D72" s="20">
        <v>48200</v>
      </c>
      <c r="E72" s="14">
        <v>503500</v>
      </c>
    </row>
    <row r="73" spans="2:5" x14ac:dyDescent="0.25">
      <c r="B73" s="7" t="s">
        <v>266</v>
      </c>
      <c r="C73" s="14">
        <v>930200</v>
      </c>
      <c r="D73" s="20">
        <v>139400</v>
      </c>
      <c r="E73" s="14">
        <v>1355300</v>
      </c>
    </row>
    <row r="74" spans="2:5" x14ac:dyDescent="0.25">
      <c r="B74" s="7" t="s">
        <v>267</v>
      </c>
      <c r="C74" s="14">
        <v>563700</v>
      </c>
      <c r="D74" s="20">
        <v>87400</v>
      </c>
      <c r="E74" s="14">
        <v>736300</v>
      </c>
    </row>
    <row r="75" spans="2:5" x14ac:dyDescent="0.25">
      <c r="B75" s="7" t="s">
        <v>268</v>
      </c>
      <c r="C75" s="14">
        <v>309600</v>
      </c>
      <c r="D75" s="20">
        <v>30500</v>
      </c>
      <c r="E75" s="14">
        <v>453800</v>
      </c>
    </row>
    <row r="76" spans="2:5" x14ac:dyDescent="0.25">
      <c r="B76" s="7" t="s">
        <v>269</v>
      </c>
      <c r="C76" s="14">
        <v>436500</v>
      </c>
      <c r="D76" s="20">
        <v>24700</v>
      </c>
      <c r="E76" s="14">
        <v>360700</v>
      </c>
    </row>
    <row r="77" spans="2:5" x14ac:dyDescent="0.25">
      <c r="B77" s="7" t="s">
        <v>270</v>
      </c>
      <c r="C77" s="14">
        <v>694300</v>
      </c>
      <c r="D77" s="20">
        <v>64300</v>
      </c>
      <c r="E77" s="14">
        <v>691900</v>
      </c>
    </row>
    <row r="78" spans="2:5" x14ac:dyDescent="0.25">
      <c r="B78" s="7" t="s">
        <v>271</v>
      </c>
      <c r="C78" s="14">
        <v>479100</v>
      </c>
      <c r="D78" s="20">
        <v>56100</v>
      </c>
      <c r="E78" s="14">
        <v>590400</v>
      </c>
    </row>
    <row r="79" spans="2:5" x14ac:dyDescent="0.25">
      <c r="B79" s="7"/>
      <c r="C79" s="15">
        <f>SUM(C68:C78)</f>
        <v>10052400</v>
      </c>
      <c r="D79" s="21">
        <f>SUM(D68:D78)</f>
        <v>887300</v>
      </c>
      <c r="E79" s="15">
        <f>SUM(E68:E78)</f>
        <v>9329200</v>
      </c>
    </row>
    <row r="80" spans="2:5" x14ac:dyDescent="0.25">
      <c r="B80" s="11" t="s">
        <v>272</v>
      </c>
      <c r="C80" s="14">
        <v>0</v>
      </c>
      <c r="D80" s="20">
        <v>0</v>
      </c>
      <c r="E80" s="14">
        <v>0</v>
      </c>
    </row>
    <row r="81" spans="2:5" x14ac:dyDescent="0.25">
      <c r="B81" s="7" t="s">
        <v>273</v>
      </c>
      <c r="C81" s="14">
        <v>835100</v>
      </c>
      <c r="D81" s="20">
        <v>73100</v>
      </c>
      <c r="E81" s="14">
        <v>562400</v>
      </c>
    </row>
    <row r="82" spans="2:5" x14ac:dyDescent="0.25">
      <c r="B82" s="7" t="s">
        <v>274</v>
      </c>
      <c r="C82" s="14">
        <v>2212100</v>
      </c>
      <c r="D82" s="20">
        <v>106100</v>
      </c>
      <c r="E82" s="14">
        <v>1212800</v>
      </c>
    </row>
    <row r="83" spans="2:5" x14ac:dyDescent="0.25">
      <c r="B83" s="7" t="s">
        <v>275</v>
      </c>
      <c r="C83" s="14">
        <v>4417600</v>
      </c>
      <c r="D83" s="20">
        <v>222000</v>
      </c>
      <c r="E83" s="14">
        <v>2392300</v>
      </c>
    </row>
    <row r="84" spans="2:5" x14ac:dyDescent="0.25">
      <c r="B84" s="7" t="s">
        <v>276</v>
      </c>
      <c r="C84" s="14">
        <v>0</v>
      </c>
      <c r="D84" s="20">
        <v>26000</v>
      </c>
      <c r="E84" s="14">
        <v>544300</v>
      </c>
    </row>
    <row r="85" spans="2:5" x14ac:dyDescent="0.25">
      <c r="B85" s="7" t="s">
        <v>277</v>
      </c>
      <c r="C85" s="14">
        <v>1150700</v>
      </c>
      <c r="D85" s="20">
        <v>66200</v>
      </c>
      <c r="E85" s="14">
        <v>948900</v>
      </c>
    </row>
    <row r="86" spans="2:5" x14ac:dyDescent="0.25">
      <c r="B86" s="7" t="s">
        <v>278</v>
      </c>
      <c r="C86" s="14">
        <v>1836100</v>
      </c>
      <c r="D86" s="20">
        <v>242200</v>
      </c>
      <c r="E86" s="14">
        <v>1995900</v>
      </c>
    </row>
    <row r="87" spans="2:5" x14ac:dyDescent="0.25">
      <c r="B87" s="7" t="s">
        <v>279</v>
      </c>
      <c r="C87" s="14">
        <v>642700</v>
      </c>
      <c r="D87" s="20">
        <v>28800</v>
      </c>
      <c r="E87" s="14">
        <v>470000</v>
      </c>
    </row>
    <row r="88" spans="2:5" x14ac:dyDescent="0.25">
      <c r="B88" s="7" t="s">
        <v>280</v>
      </c>
      <c r="C88" s="14">
        <v>1052200</v>
      </c>
      <c r="D88" s="20">
        <v>83900</v>
      </c>
      <c r="E88" s="14">
        <v>678700</v>
      </c>
    </row>
    <row r="89" spans="2:5" x14ac:dyDescent="0.25">
      <c r="B89" s="7" t="s">
        <v>281</v>
      </c>
      <c r="C89" s="14">
        <v>903900</v>
      </c>
      <c r="D89" s="20">
        <v>131200</v>
      </c>
      <c r="E89" s="14">
        <v>980900</v>
      </c>
    </row>
    <row r="90" spans="2:5" x14ac:dyDescent="0.25">
      <c r="B90" s="7" t="s">
        <v>282</v>
      </c>
      <c r="C90" s="14">
        <v>636700</v>
      </c>
      <c r="D90" s="20">
        <v>50900</v>
      </c>
      <c r="E90" s="14">
        <v>511500</v>
      </c>
    </row>
    <row r="91" spans="2:5" x14ac:dyDescent="0.25">
      <c r="B91" s="7"/>
      <c r="C91" s="15">
        <f>SUM(C81:C90)</f>
        <v>13687100</v>
      </c>
      <c r="D91" s="21">
        <f>SUM(D81:D90)</f>
        <v>1030400</v>
      </c>
      <c r="E91" s="15">
        <f>SUM(E81:E90)</f>
        <v>10297700</v>
      </c>
    </row>
    <row r="92" spans="2:5" x14ac:dyDescent="0.25">
      <c r="B92" s="11" t="s">
        <v>283</v>
      </c>
      <c r="C92" s="14">
        <v>0</v>
      </c>
      <c r="D92" s="20">
        <v>0</v>
      </c>
      <c r="E92" s="14">
        <v>0</v>
      </c>
    </row>
    <row r="93" spans="2:5" x14ac:dyDescent="0.25">
      <c r="B93" s="7" t="s">
        <v>284</v>
      </c>
      <c r="C93" s="14">
        <v>3248800</v>
      </c>
      <c r="D93" s="20">
        <v>728600</v>
      </c>
      <c r="E93" s="14">
        <v>5886100</v>
      </c>
    </row>
    <row r="94" spans="2:5" x14ac:dyDescent="0.25">
      <c r="B94" s="7" t="s">
        <v>285</v>
      </c>
      <c r="C94" s="14">
        <v>969000</v>
      </c>
      <c r="D94" s="20">
        <v>255500</v>
      </c>
      <c r="E94" s="14">
        <v>1743100</v>
      </c>
    </row>
    <row r="95" spans="2:5" x14ac:dyDescent="0.25">
      <c r="B95" s="7" t="s">
        <v>286</v>
      </c>
      <c r="C95" s="14">
        <v>1881800</v>
      </c>
      <c r="D95" s="20">
        <v>581900</v>
      </c>
      <c r="E95" s="14">
        <v>3611600</v>
      </c>
    </row>
    <row r="96" spans="2:5" x14ac:dyDescent="0.25">
      <c r="B96" s="7" t="s">
        <v>287</v>
      </c>
      <c r="C96" s="14">
        <v>1060100</v>
      </c>
      <c r="D96" s="20">
        <v>726700</v>
      </c>
      <c r="E96" s="14">
        <v>2021400</v>
      </c>
    </row>
    <row r="97" spans="2:5" x14ac:dyDescent="0.25">
      <c r="B97" s="7"/>
      <c r="C97" s="15">
        <f>SUM(C93:C96)</f>
        <v>7159700</v>
      </c>
      <c r="D97" s="21">
        <f>SUM(D93:D96)</f>
        <v>2292700</v>
      </c>
      <c r="E97" s="15">
        <f>SUM(E93:E96)</f>
        <v>13262200</v>
      </c>
    </row>
    <row r="98" spans="2:5" x14ac:dyDescent="0.25">
      <c r="B98" s="11" t="s">
        <v>288</v>
      </c>
      <c r="C98" s="14">
        <v>0</v>
      </c>
      <c r="D98" s="20">
        <v>0</v>
      </c>
      <c r="E98" s="14">
        <v>0</v>
      </c>
    </row>
    <row r="99" spans="2:5" x14ac:dyDescent="0.25">
      <c r="B99" s="7" t="s">
        <v>289</v>
      </c>
      <c r="C99" s="14">
        <v>0</v>
      </c>
      <c r="D99" s="20">
        <v>252400</v>
      </c>
      <c r="E99" s="14">
        <v>1661900</v>
      </c>
    </row>
    <row r="100" spans="2:5" x14ac:dyDescent="0.25">
      <c r="B100" s="7" t="s">
        <v>290</v>
      </c>
      <c r="C100" s="14">
        <v>1306600</v>
      </c>
      <c r="D100" s="20">
        <v>249000</v>
      </c>
      <c r="E100" s="14">
        <v>2242800</v>
      </c>
    </row>
    <row r="101" spans="2:5" x14ac:dyDescent="0.25">
      <c r="B101" s="7" t="s">
        <v>200</v>
      </c>
      <c r="C101" s="14">
        <v>5291500</v>
      </c>
      <c r="D101" s="20">
        <v>58700</v>
      </c>
      <c r="E101" s="14">
        <v>1259700</v>
      </c>
    </row>
    <row r="102" spans="2:5" x14ac:dyDescent="0.25">
      <c r="B102" s="7" t="s">
        <v>201</v>
      </c>
      <c r="C102" s="14">
        <v>2783400</v>
      </c>
      <c r="D102" s="20">
        <v>506000</v>
      </c>
      <c r="E102" s="14">
        <v>4055700</v>
      </c>
    </row>
    <row r="103" spans="2:5" x14ac:dyDescent="0.25">
      <c r="B103" s="7" t="s">
        <v>291</v>
      </c>
      <c r="C103" s="14">
        <v>641400</v>
      </c>
      <c r="D103" s="20">
        <v>187900</v>
      </c>
      <c r="E103" s="14">
        <v>1398700</v>
      </c>
    </row>
    <row r="104" spans="2:5" x14ac:dyDescent="0.25">
      <c r="B104" s="7" t="s">
        <v>292</v>
      </c>
      <c r="C104" s="14">
        <v>623700</v>
      </c>
      <c r="D104" s="20">
        <v>144700</v>
      </c>
      <c r="E104" s="14">
        <v>1070800</v>
      </c>
    </row>
    <row r="105" spans="2:5" x14ac:dyDescent="0.25">
      <c r="B105" s="7" t="s">
        <v>293</v>
      </c>
      <c r="C105" s="14">
        <v>1879400</v>
      </c>
      <c r="D105" s="20">
        <v>187000</v>
      </c>
      <c r="E105" s="14">
        <v>1573400</v>
      </c>
    </row>
    <row r="106" spans="2:5" x14ac:dyDescent="0.25">
      <c r="B106" s="7" t="s">
        <v>294</v>
      </c>
      <c r="C106" s="14">
        <v>409100</v>
      </c>
      <c r="D106" s="20">
        <v>124900</v>
      </c>
      <c r="E106" s="14">
        <v>889800</v>
      </c>
    </row>
    <row r="107" spans="2:5" x14ac:dyDescent="0.25">
      <c r="B107" s="7"/>
      <c r="C107" s="15">
        <f>SUM(C99:C106)</f>
        <v>12935100</v>
      </c>
      <c r="D107" s="21">
        <f>SUM(D99:D106)</f>
        <v>1710600</v>
      </c>
      <c r="E107" s="15">
        <f>SUM(E99:E106)</f>
        <v>14152800</v>
      </c>
    </row>
    <row r="108" spans="2:5" x14ac:dyDescent="0.25">
      <c r="B108" s="11" t="s">
        <v>0</v>
      </c>
      <c r="C108" s="14">
        <v>0</v>
      </c>
      <c r="D108" s="20">
        <v>0</v>
      </c>
      <c r="E108" s="14">
        <v>0</v>
      </c>
    </row>
    <row r="109" spans="2:5" x14ac:dyDescent="0.25">
      <c r="B109" s="7" t="s">
        <v>1</v>
      </c>
      <c r="C109" s="14">
        <v>1612800</v>
      </c>
      <c r="D109" s="20">
        <v>396900</v>
      </c>
      <c r="E109" s="14">
        <v>2750800</v>
      </c>
    </row>
    <row r="110" spans="2:5" x14ac:dyDescent="0.25">
      <c r="B110" s="7" t="s">
        <v>2</v>
      </c>
      <c r="C110" s="14">
        <v>1208900</v>
      </c>
      <c r="D110" s="20">
        <v>180500</v>
      </c>
      <c r="E110" s="14">
        <v>2172500</v>
      </c>
    </row>
    <row r="111" spans="2:5" x14ac:dyDescent="0.25">
      <c r="B111" s="7" t="s">
        <v>3</v>
      </c>
      <c r="C111" s="14">
        <v>2748100</v>
      </c>
      <c r="D111" s="20">
        <v>415700</v>
      </c>
      <c r="E111" s="14">
        <v>3935600</v>
      </c>
    </row>
    <row r="112" spans="2:5" x14ac:dyDescent="0.25">
      <c r="B112" s="7" t="s">
        <v>4</v>
      </c>
      <c r="C112" s="14">
        <v>2121800</v>
      </c>
      <c r="D112" s="20">
        <v>516799.99999999994</v>
      </c>
      <c r="E112" s="14">
        <v>4296300</v>
      </c>
    </row>
    <row r="113" spans="2:5" x14ac:dyDescent="0.25">
      <c r="B113" s="7" t="s">
        <v>5</v>
      </c>
      <c r="C113" s="14">
        <v>5790900</v>
      </c>
      <c r="D113" s="20">
        <v>490400</v>
      </c>
      <c r="E113" s="14">
        <v>6064900</v>
      </c>
    </row>
    <row r="114" spans="2:5" x14ac:dyDescent="0.25">
      <c r="B114" s="7" t="s">
        <v>6</v>
      </c>
      <c r="C114" s="14">
        <v>1687800</v>
      </c>
      <c r="D114" s="20">
        <v>293000</v>
      </c>
      <c r="E114" s="14">
        <v>2623000</v>
      </c>
    </row>
    <row r="115" spans="2:5" x14ac:dyDescent="0.25">
      <c r="B115" s="7" t="s">
        <v>7</v>
      </c>
      <c r="C115" s="14">
        <v>1166800</v>
      </c>
      <c r="D115" s="20">
        <v>301100</v>
      </c>
      <c r="E115" s="14">
        <v>2387900</v>
      </c>
    </row>
    <row r="116" spans="2:5" x14ac:dyDescent="0.25">
      <c r="B116" s="7"/>
      <c r="C116" s="15">
        <f>SUM(C109:C115)</f>
        <v>16337100</v>
      </c>
      <c r="D116" s="21">
        <f>SUM(D109:D115)</f>
        <v>2594400</v>
      </c>
      <c r="E116" s="15">
        <f>SUM(E109:E115)</f>
        <v>24231000</v>
      </c>
    </row>
    <row r="117" spans="2:5" x14ac:dyDescent="0.25">
      <c r="B117" s="11" t="s">
        <v>8</v>
      </c>
      <c r="C117" s="14">
        <v>0</v>
      </c>
      <c r="D117" s="20">
        <v>0</v>
      </c>
      <c r="E117" s="14">
        <v>0</v>
      </c>
    </row>
    <row r="118" spans="2:5" x14ac:dyDescent="0.25">
      <c r="B118" s="7" t="s">
        <v>9</v>
      </c>
      <c r="C118" s="14">
        <v>745800</v>
      </c>
      <c r="D118" s="20">
        <v>153700</v>
      </c>
      <c r="E118" s="14">
        <v>1017800</v>
      </c>
    </row>
    <row r="119" spans="2:5" x14ac:dyDescent="0.25">
      <c r="B119" s="7" t="s">
        <v>10</v>
      </c>
      <c r="C119" s="14">
        <v>450200</v>
      </c>
      <c r="D119" s="20">
        <v>93600</v>
      </c>
      <c r="E119" s="14">
        <v>753700</v>
      </c>
    </row>
    <row r="120" spans="2:5" x14ac:dyDescent="0.25">
      <c r="B120" s="7" t="s">
        <v>11</v>
      </c>
      <c r="C120" s="14">
        <v>2626600</v>
      </c>
      <c r="D120" s="20">
        <v>191900</v>
      </c>
      <c r="E120" s="14">
        <v>1555000</v>
      </c>
    </row>
    <row r="121" spans="2:5" x14ac:dyDescent="0.25">
      <c r="B121" s="7" t="s">
        <v>12</v>
      </c>
      <c r="C121" s="14">
        <v>744400</v>
      </c>
      <c r="D121" s="20">
        <v>110800</v>
      </c>
      <c r="E121" s="14">
        <v>835400</v>
      </c>
    </row>
    <row r="122" spans="2:5" x14ac:dyDescent="0.25">
      <c r="B122" s="7" t="s">
        <v>13</v>
      </c>
      <c r="C122" s="14">
        <v>3714900</v>
      </c>
      <c r="D122" s="20">
        <v>753700</v>
      </c>
      <c r="E122" s="14">
        <v>4160300</v>
      </c>
    </row>
    <row r="123" spans="2:5" x14ac:dyDescent="0.25">
      <c r="B123" s="7" t="s">
        <v>14</v>
      </c>
      <c r="C123" s="14">
        <v>490400</v>
      </c>
      <c r="D123" s="20">
        <v>180400</v>
      </c>
      <c r="E123" s="14">
        <v>1211100</v>
      </c>
    </row>
    <row r="124" spans="2:5" x14ac:dyDescent="0.25">
      <c r="B124" s="7" t="s">
        <v>15</v>
      </c>
      <c r="C124" s="14">
        <v>379500</v>
      </c>
      <c r="D124" s="20">
        <v>42500</v>
      </c>
      <c r="E124" s="14">
        <v>410800</v>
      </c>
    </row>
    <row r="125" spans="2:5" x14ac:dyDescent="0.25">
      <c r="B125" s="7" t="s">
        <v>16</v>
      </c>
      <c r="C125" s="14">
        <v>528300</v>
      </c>
      <c r="D125" s="20">
        <v>65800</v>
      </c>
      <c r="E125" s="14">
        <v>440200</v>
      </c>
    </row>
    <row r="126" spans="2:5" x14ac:dyDescent="0.25">
      <c r="B126" s="7" t="s">
        <v>17</v>
      </c>
      <c r="C126" s="14">
        <v>426900</v>
      </c>
      <c r="D126" s="20">
        <v>207500</v>
      </c>
      <c r="E126" s="14">
        <v>1012700</v>
      </c>
    </row>
    <row r="127" spans="2:5" x14ac:dyDescent="0.25">
      <c r="B127" s="7"/>
      <c r="C127" s="15">
        <f>SUM(C118:C126)</f>
        <v>10107000</v>
      </c>
      <c r="D127" s="21">
        <f>SUM(D118:D126)</f>
        <v>1799900</v>
      </c>
      <c r="E127" s="15">
        <f>SUM(E118:E126)</f>
        <v>11397000</v>
      </c>
    </row>
    <row r="128" spans="2:5" x14ac:dyDescent="0.25">
      <c r="B128" s="11" t="s">
        <v>18</v>
      </c>
      <c r="C128" s="14">
        <v>0</v>
      </c>
      <c r="D128" s="20">
        <v>0</v>
      </c>
      <c r="E128" s="14">
        <v>0</v>
      </c>
    </row>
    <row r="129" spans="2:5" x14ac:dyDescent="0.25">
      <c r="B129" s="7" t="s">
        <v>19</v>
      </c>
      <c r="C129" s="14">
        <v>263100</v>
      </c>
      <c r="D129" s="20">
        <v>82800</v>
      </c>
      <c r="E129" s="14">
        <v>445200</v>
      </c>
    </row>
    <row r="130" spans="2:5" x14ac:dyDescent="0.25">
      <c r="B130" s="8" t="s">
        <v>20</v>
      </c>
      <c r="C130" s="14">
        <v>396700</v>
      </c>
      <c r="D130" s="20">
        <v>63100</v>
      </c>
      <c r="E130" s="14">
        <v>468500</v>
      </c>
    </row>
    <row r="131" spans="2:5" x14ac:dyDescent="0.25">
      <c r="B131" s="8" t="s">
        <v>21</v>
      </c>
      <c r="C131" s="14">
        <v>3437800</v>
      </c>
      <c r="D131" s="20">
        <v>373000</v>
      </c>
      <c r="E131" s="14">
        <v>2993300</v>
      </c>
    </row>
    <row r="132" spans="2:5" x14ac:dyDescent="0.25">
      <c r="B132" s="8" t="s">
        <v>22</v>
      </c>
      <c r="C132" s="14">
        <v>1850300</v>
      </c>
      <c r="D132" s="20">
        <v>119400</v>
      </c>
      <c r="E132" s="14">
        <v>1077100</v>
      </c>
    </row>
    <row r="133" spans="2:5" x14ac:dyDescent="0.25">
      <c r="B133" s="8" t="s">
        <v>23</v>
      </c>
      <c r="C133" s="14">
        <v>1877000</v>
      </c>
      <c r="D133" s="20">
        <v>169500</v>
      </c>
      <c r="E133" s="14">
        <v>1222400</v>
      </c>
    </row>
    <row r="134" spans="2:5" x14ac:dyDescent="0.25">
      <c r="B134" s="8" t="s">
        <v>24</v>
      </c>
      <c r="C134" s="14">
        <v>1929800</v>
      </c>
      <c r="D134" s="20">
        <v>465700</v>
      </c>
      <c r="E134" s="14">
        <v>2356000</v>
      </c>
    </row>
    <row r="135" spans="2:5" x14ac:dyDescent="0.25">
      <c r="B135" s="8" t="s">
        <v>25</v>
      </c>
      <c r="C135" s="14">
        <v>913100</v>
      </c>
      <c r="D135" s="20">
        <v>126000</v>
      </c>
      <c r="E135" s="14">
        <v>995600</v>
      </c>
    </row>
    <row r="136" spans="2:5" x14ac:dyDescent="0.25">
      <c r="B136" s="8" t="s">
        <v>26</v>
      </c>
      <c r="C136" s="14">
        <v>701600</v>
      </c>
      <c r="D136" s="20">
        <v>160900</v>
      </c>
      <c r="E136" s="14">
        <v>913300</v>
      </c>
    </row>
    <row r="137" spans="2:5" x14ac:dyDescent="0.25">
      <c r="B137" s="8"/>
      <c r="C137" s="15">
        <f>SUM(C129:C136)</f>
        <v>11369400</v>
      </c>
      <c r="D137" s="21">
        <f>SUM(D129:D136)</f>
        <v>1560400</v>
      </c>
      <c r="E137" s="15">
        <f>SUM(E129:E136)</f>
        <v>10471400</v>
      </c>
    </row>
    <row r="138" spans="2:5" x14ac:dyDescent="0.25">
      <c r="B138" s="31" t="s">
        <v>27</v>
      </c>
      <c r="C138" s="14">
        <v>0</v>
      </c>
      <c r="D138" s="20">
        <v>0</v>
      </c>
      <c r="E138" s="14">
        <v>0</v>
      </c>
    </row>
    <row r="139" spans="2:5" x14ac:dyDescent="0.25">
      <c r="B139" s="8" t="s">
        <v>28</v>
      </c>
      <c r="C139" s="14">
        <v>1831400</v>
      </c>
      <c r="D139" s="20">
        <v>227800</v>
      </c>
      <c r="E139" s="14">
        <v>1627300</v>
      </c>
    </row>
    <row r="140" spans="2:5" x14ac:dyDescent="0.25">
      <c r="B140" s="7" t="s">
        <v>29</v>
      </c>
      <c r="C140" s="14">
        <v>1133600</v>
      </c>
      <c r="D140" s="20">
        <v>55900</v>
      </c>
      <c r="E140" s="14">
        <v>841700</v>
      </c>
    </row>
    <row r="141" spans="2:5" x14ac:dyDescent="0.25">
      <c r="B141" s="7" t="s">
        <v>30</v>
      </c>
      <c r="C141" s="14">
        <v>675300</v>
      </c>
      <c r="D141" s="20">
        <v>54500</v>
      </c>
      <c r="E141" s="14">
        <v>664100</v>
      </c>
    </row>
    <row r="142" spans="2:5" x14ac:dyDescent="0.25">
      <c r="B142" s="7" t="s">
        <v>31</v>
      </c>
      <c r="C142" s="14">
        <v>1078500</v>
      </c>
      <c r="D142" s="20">
        <v>47400</v>
      </c>
      <c r="E142" s="14">
        <v>770500</v>
      </c>
    </row>
    <row r="143" spans="2:5" x14ac:dyDescent="0.25">
      <c r="B143" s="7" t="s">
        <v>32</v>
      </c>
      <c r="C143" s="14">
        <v>737800</v>
      </c>
      <c r="D143" s="20">
        <v>92500</v>
      </c>
      <c r="E143" s="14">
        <v>806000</v>
      </c>
    </row>
    <row r="144" spans="2:5" x14ac:dyDescent="0.25">
      <c r="B144" s="7" t="s">
        <v>33</v>
      </c>
      <c r="C144" s="14">
        <v>528000</v>
      </c>
      <c r="D144" s="20">
        <v>69300</v>
      </c>
      <c r="E144" s="14">
        <v>750700</v>
      </c>
    </row>
    <row r="145" spans="2:5" x14ac:dyDescent="0.25">
      <c r="B145" s="7" t="s">
        <v>34</v>
      </c>
      <c r="C145" s="14">
        <v>2258000</v>
      </c>
      <c r="D145" s="20">
        <v>107900</v>
      </c>
      <c r="E145" s="14">
        <v>1043200</v>
      </c>
    </row>
    <row r="146" spans="2:5" x14ac:dyDescent="0.25">
      <c r="B146" s="7" t="s">
        <v>35</v>
      </c>
      <c r="C146" s="14">
        <v>632400</v>
      </c>
      <c r="D146" s="20">
        <v>26900</v>
      </c>
      <c r="E146" s="14">
        <v>394200</v>
      </c>
    </row>
    <row r="147" spans="2:5" x14ac:dyDescent="0.25">
      <c r="B147" s="7" t="s">
        <v>36</v>
      </c>
      <c r="C147" s="14">
        <v>3651000</v>
      </c>
      <c r="D147" s="20">
        <v>123900</v>
      </c>
      <c r="E147" s="14">
        <v>1934100</v>
      </c>
    </row>
    <row r="148" spans="2:5" x14ac:dyDescent="0.25">
      <c r="B148" s="7" t="s">
        <v>37</v>
      </c>
      <c r="C148" s="14">
        <v>515700.00000000006</v>
      </c>
      <c r="D148" s="20">
        <v>36500</v>
      </c>
      <c r="E148" s="14">
        <v>600200</v>
      </c>
    </row>
    <row r="149" spans="2:5" x14ac:dyDescent="0.25">
      <c r="B149" s="7" t="s">
        <v>38</v>
      </c>
      <c r="C149" s="14">
        <v>728800</v>
      </c>
      <c r="D149" s="20">
        <v>44900</v>
      </c>
      <c r="E149" s="14">
        <v>426800</v>
      </c>
    </row>
    <row r="150" spans="2:5" x14ac:dyDescent="0.25">
      <c r="B150" s="7"/>
      <c r="C150" s="15">
        <f>SUM(C139:C149)</f>
        <v>13770500</v>
      </c>
      <c r="D150" s="21">
        <f>SUM(D139:D149)</f>
        <v>887500</v>
      </c>
      <c r="E150" s="15">
        <f>SUM(E139:E149)</f>
        <v>9858800</v>
      </c>
    </row>
    <row r="151" spans="2:5" x14ac:dyDescent="0.25">
      <c r="B151" s="11" t="s">
        <v>39</v>
      </c>
      <c r="C151" s="14">
        <v>0</v>
      </c>
      <c r="D151" s="20">
        <v>0</v>
      </c>
      <c r="E151" s="14">
        <v>0</v>
      </c>
    </row>
    <row r="152" spans="2:5" x14ac:dyDescent="0.25">
      <c r="B152" s="7" t="s">
        <v>40</v>
      </c>
      <c r="C152" s="14">
        <v>578000</v>
      </c>
      <c r="D152" s="20">
        <v>102900</v>
      </c>
      <c r="E152" s="14">
        <v>535900</v>
      </c>
    </row>
    <row r="153" spans="2:5" x14ac:dyDescent="0.25">
      <c r="B153" s="7" t="s">
        <v>41</v>
      </c>
      <c r="C153" s="14">
        <v>835900</v>
      </c>
      <c r="D153" s="20">
        <v>40100</v>
      </c>
      <c r="E153" s="14">
        <v>604000</v>
      </c>
    </row>
    <row r="154" spans="2:5" x14ac:dyDescent="0.25">
      <c r="B154" s="7" t="s">
        <v>42</v>
      </c>
      <c r="C154" s="14">
        <v>1016100</v>
      </c>
      <c r="D154" s="20">
        <v>101400</v>
      </c>
      <c r="E154" s="14">
        <v>695100</v>
      </c>
    </row>
    <row r="155" spans="2:5" x14ac:dyDescent="0.25">
      <c r="B155" s="7" t="s">
        <v>43</v>
      </c>
      <c r="C155" s="14">
        <v>2491700</v>
      </c>
      <c r="D155" s="20">
        <v>100500</v>
      </c>
      <c r="E155" s="14">
        <v>1487100</v>
      </c>
    </row>
    <row r="156" spans="2:5" x14ac:dyDescent="0.25">
      <c r="B156" s="7" t="s">
        <v>44</v>
      </c>
      <c r="C156" s="14">
        <v>745800</v>
      </c>
      <c r="D156" s="20">
        <v>87900</v>
      </c>
      <c r="E156" s="14">
        <v>655100</v>
      </c>
    </row>
    <row r="157" spans="2:5" x14ac:dyDescent="0.25">
      <c r="B157" s="7" t="s">
        <v>45</v>
      </c>
      <c r="C157" s="14">
        <v>7707300</v>
      </c>
      <c r="D157" s="20">
        <v>259399.99999999997</v>
      </c>
      <c r="E157" s="14">
        <v>3388800</v>
      </c>
    </row>
    <row r="158" spans="2:5" x14ac:dyDescent="0.25">
      <c r="B158" s="7" t="s">
        <v>46</v>
      </c>
      <c r="C158" s="14">
        <v>1809800</v>
      </c>
      <c r="D158" s="20">
        <v>103200</v>
      </c>
      <c r="E158" s="14">
        <v>956000</v>
      </c>
    </row>
    <row r="159" spans="2:5" x14ac:dyDescent="0.25">
      <c r="B159" s="7" t="s">
        <v>47</v>
      </c>
      <c r="C159" s="14">
        <v>1140600</v>
      </c>
      <c r="D159" s="20">
        <v>83900</v>
      </c>
      <c r="E159" s="14">
        <v>572600</v>
      </c>
    </row>
    <row r="160" spans="2:5" x14ac:dyDescent="0.25">
      <c r="B160" s="7" t="s">
        <v>48</v>
      </c>
      <c r="C160" s="14">
        <v>1701400</v>
      </c>
      <c r="D160" s="20">
        <v>177100</v>
      </c>
      <c r="E160" s="14">
        <v>714900</v>
      </c>
    </row>
    <row r="161" spans="2:5" x14ac:dyDescent="0.25">
      <c r="B161" s="7" t="s">
        <v>49</v>
      </c>
      <c r="C161" s="14">
        <v>2403400</v>
      </c>
      <c r="D161" s="20">
        <v>146900</v>
      </c>
      <c r="E161" s="14">
        <v>1256000</v>
      </c>
    </row>
    <row r="162" spans="2:5" x14ac:dyDescent="0.25">
      <c r="B162" s="7" t="s">
        <v>50</v>
      </c>
      <c r="C162" s="14">
        <v>518500</v>
      </c>
      <c r="D162" s="20">
        <v>27800</v>
      </c>
      <c r="E162" s="14">
        <v>417000</v>
      </c>
    </row>
    <row r="163" spans="2:5" x14ac:dyDescent="0.25">
      <c r="B163" s="7" t="s">
        <v>295</v>
      </c>
      <c r="C163" s="14">
        <v>547300</v>
      </c>
      <c r="D163" s="20">
        <v>72500</v>
      </c>
      <c r="E163" s="14">
        <v>392400</v>
      </c>
    </row>
    <row r="164" spans="2:5" x14ac:dyDescent="0.25">
      <c r="B164" s="7"/>
      <c r="C164" s="15">
        <f>SUM(C152:C163)</f>
        <v>21495800</v>
      </c>
      <c r="D164" s="21">
        <f>SUM(D152:D163)</f>
        <v>1303600</v>
      </c>
      <c r="E164" s="15">
        <f>SUM(E152:E163)</f>
        <v>11674900</v>
      </c>
    </row>
    <row r="165" spans="2:5" x14ac:dyDescent="0.25">
      <c r="B165" s="11" t="s">
        <v>51</v>
      </c>
      <c r="C165" s="14">
        <v>0</v>
      </c>
      <c r="D165" s="20">
        <v>0</v>
      </c>
      <c r="E165" s="14">
        <v>0</v>
      </c>
    </row>
    <row r="166" spans="2:5" x14ac:dyDescent="0.25">
      <c r="B166" s="7" t="s">
        <v>52</v>
      </c>
      <c r="C166" s="14">
        <v>943400</v>
      </c>
      <c r="D166" s="20">
        <v>366200</v>
      </c>
      <c r="E166" s="14">
        <v>1715500</v>
      </c>
    </row>
    <row r="167" spans="2:5" x14ac:dyDescent="0.25">
      <c r="B167" s="7" t="s">
        <v>53</v>
      </c>
      <c r="C167" s="14">
        <v>505000</v>
      </c>
      <c r="D167" s="20">
        <v>113800</v>
      </c>
      <c r="E167" s="14">
        <v>907500</v>
      </c>
    </row>
    <row r="168" spans="2:5" x14ac:dyDescent="0.25">
      <c r="B168" s="7" t="s">
        <v>54</v>
      </c>
      <c r="C168" s="14">
        <v>275000</v>
      </c>
      <c r="D168" s="20">
        <v>277700</v>
      </c>
      <c r="E168" s="14">
        <v>914800</v>
      </c>
    </row>
    <row r="169" spans="2:5" x14ac:dyDescent="0.25">
      <c r="B169" s="7" t="s">
        <v>55</v>
      </c>
      <c r="C169" s="14">
        <v>4758000</v>
      </c>
      <c r="D169" s="20">
        <v>275500</v>
      </c>
      <c r="E169" s="14">
        <v>2609200</v>
      </c>
    </row>
    <row r="170" spans="2:5" x14ac:dyDescent="0.25">
      <c r="B170" s="7" t="s">
        <v>56</v>
      </c>
      <c r="C170" s="16">
        <v>1748800</v>
      </c>
      <c r="D170" s="22">
        <v>247000</v>
      </c>
      <c r="E170" s="14">
        <v>1932900</v>
      </c>
    </row>
    <row r="171" spans="2:5" x14ac:dyDescent="0.25">
      <c r="B171" s="7" t="s">
        <v>57</v>
      </c>
      <c r="C171" s="14">
        <v>590800</v>
      </c>
      <c r="D171" s="20">
        <v>368000</v>
      </c>
      <c r="E171" s="14">
        <v>2330300</v>
      </c>
    </row>
    <row r="172" spans="2:5" x14ac:dyDescent="0.25">
      <c r="B172" s="7"/>
      <c r="C172" s="15">
        <f>SUM(C166:C171)</f>
        <v>8821000</v>
      </c>
      <c r="D172" s="21">
        <f>SUM(D166:D171)</f>
        <v>1648200</v>
      </c>
      <c r="E172" s="15">
        <f>SUM(E166:E171)</f>
        <v>10410200</v>
      </c>
    </row>
    <row r="173" spans="2:5" x14ac:dyDescent="0.25">
      <c r="B173" s="11" t="s">
        <v>58</v>
      </c>
      <c r="C173" s="14">
        <v>0</v>
      </c>
      <c r="D173" s="20">
        <v>0</v>
      </c>
      <c r="E173" s="14">
        <v>0</v>
      </c>
    </row>
    <row r="174" spans="2:5" x14ac:dyDescent="0.25">
      <c r="B174" s="7" t="s">
        <v>59</v>
      </c>
      <c r="C174" s="14">
        <v>778600</v>
      </c>
      <c r="D174" s="20">
        <v>79000</v>
      </c>
      <c r="E174" s="14">
        <v>606700</v>
      </c>
    </row>
    <row r="175" spans="2:5" x14ac:dyDescent="0.25">
      <c r="B175" s="7" t="s">
        <v>60</v>
      </c>
      <c r="C175" s="14">
        <v>1236700</v>
      </c>
      <c r="D175" s="20">
        <v>86300</v>
      </c>
      <c r="E175" s="14">
        <v>953400</v>
      </c>
    </row>
    <row r="176" spans="2:5" x14ac:dyDescent="0.25">
      <c r="B176" s="7" t="s">
        <v>61</v>
      </c>
      <c r="C176" s="14">
        <v>2132600</v>
      </c>
      <c r="D176" s="20">
        <v>148500</v>
      </c>
      <c r="E176" s="14">
        <v>1421400</v>
      </c>
    </row>
    <row r="177" spans="2:5" x14ac:dyDescent="0.25">
      <c r="B177" s="7" t="s">
        <v>62</v>
      </c>
      <c r="C177" s="14">
        <v>1377300</v>
      </c>
      <c r="D177" s="20">
        <v>93800</v>
      </c>
      <c r="E177" s="14">
        <v>785300</v>
      </c>
    </row>
    <row r="178" spans="2:5" x14ac:dyDescent="0.25">
      <c r="B178" s="7" t="s">
        <v>63</v>
      </c>
      <c r="C178" s="14">
        <v>735000</v>
      </c>
      <c r="D178" s="20">
        <v>45700</v>
      </c>
      <c r="E178" s="14">
        <v>458800</v>
      </c>
    </row>
    <row r="179" spans="2:5" x14ac:dyDescent="0.25">
      <c r="B179" s="7" t="s">
        <v>64</v>
      </c>
      <c r="C179" s="16">
        <v>1896300</v>
      </c>
      <c r="D179" s="22">
        <v>62100</v>
      </c>
      <c r="E179" s="14">
        <v>935100</v>
      </c>
    </row>
    <row r="180" spans="2:5" x14ac:dyDescent="0.25">
      <c r="B180" s="7" t="s">
        <v>65</v>
      </c>
      <c r="C180" s="14">
        <v>973200</v>
      </c>
      <c r="D180" s="20">
        <v>65000</v>
      </c>
      <c r="E180" s="14">
        <v>920200</v>
      </c>
    </row>
    <row r="181" spans="2:5" x14ac:dyDescent="0.25">
      <c r="B181" s="7" t="s">
        <v>66</v>
      </c>
      <c r="C181" s="14">
        <v>3350800</v>
      </c>
      <c r="D181" s="20">
        <v>299700</v>
      </c>
      <c r="E181" s="14">
        <v>3433300</v>
      </c>
    </row>
    <row r="182" spans="2:5" x14ac:dyDescent="0.25">
      <c r="B182" s="7" t="s">
        <v>67</v>
      </c>
      <c r="C182" s="14">
        <v>816400</v>
      </c>
      <c r="D182" s="20">
        <v>74900</v>
      </c>
      <c r="E182" s="14">
        <v>684500</v>
      </c>
    </row>
    <row r="183" spans="2:5" x14ac:dyDescent="0.25">
      <c r="B183" s="7" t="s">
        <v>68</v>
      </c>
      <c r="C183" s="14">
        <v>2558100</v>
      </c>
      <c r="D183" s="20">
        <v>144400</v>
      </c>
      <c r="E183" s="14">
        <v>1328600</v>
      </c>
    </row>
    <row r="184" spans="2:5" x14ac:dyDescent="0.25">
      <c r="B184" s="7" t="s">
        <v>69</v>
      </c>
      <c r="C184" s="14">
        <v>1118500</v>
      </c>
      <c r="D184" s="20">
        <v>37600</v>
      </c>
      <c r="E184" s="14">
        <v>525000</v>
      </c>
    </row>
    <row r="185" spans="2:5" x14ac:dyDescent="0.25">
      <c r="B185" s="7"/>
      <c r="C185" s="15">
        <f>SUM(C174:C184)</f>
        <v>16973500</v>
      </c>
      <c r="D185" s="21">
        <f>SUM(D174:D184)</f>
        <v>1137000</v>
      </c>
      <c r="E185" s="15">
        <f>SUM(E174:E184)</f>
        <v>12052300</v>
      </c>
    </row>
    <row r="186" spans="2:5" x14ac:dyDescent="0.25">
      <c r="B186" s="11" t="s">
        <v>70</v>
      </c>
      <c r="C186" s="14">
        <v>0</v>
      </c>
      <c r="D186" s="20">
        <v>0</v>
      </c>
      <c r="E186" s="14">
        <v>0</v>
      </c>
    </row>
    <row r="187" spans="2:5" x14ac:dyDescent="0.25">
      <c r="B187" s="7" t="s">
        <v>71</v>
      </c>
      <c r="C187" s="14">
        <v>5267100</v>
      </c>
      <c r="D187" s="20">
        <v>337700</v>
      </c>
      <c r="E187" s="14">
        <v>2611400</v>
      </c>
    </row>
    <row r="188" spans="2:5" x14ac:dyDescent="0.25">
      <c r="B188" s="7" t="s">
        <v>72</v>
      </c>
      <c r="C188" s="14">
        <v>878800</v>
      </c>
      <c r="D188" s="20">
        <v>149500</v>
      </c>
      <c r="E188" s="14">
        <v>1224900</v>
      </c>
    </row>
    <row r="189" spans="2:5" x14ac:dyDescent="0.25">
      <c r="B189" s="7" t="s">
        <v>73</v>
      </c>
      <c r="C189" s="14">
        <v>1198100</v>
      </c>
      <c r="D189" s="20">
        <v>101900</v>
      </c>
      <c r="E189" s="14">
        <v>1100500</v>
      </c>
    </row>
    <row r="190" spans="2:5" x14ac:dyDescent="0.25">
      <c r="B190" s="7" t="s">
        <v>74</v>
      </c>
      <c r="C190" s="14">
        <v>3915600</v>
      </c>
      <c r="D190" s="20">
        <v>307400</v>
      </c>
      <c r="E190" s="14">
        <v>2562500</v>
      </c>
    </row>
    <row r="191" spans="2:5" x14ac:dyDescent="0.25">
      <c r="B191" s="7" t="s">
        <v>75</v>
      </c>
      <c r="C191" s="14">
        <v>728100</v>
      </c>
      <c r="D191" s="20">
        <v>9700</v>
      </c>
      <c r="E191" s="14">
        <v>235000</v>
      </c>
    </row>
    <row r="192" spans="2:5" x14ac:dyDescent="0.25">
      <c r="B192" s="7" t="s">
        <v>76</v>
      </c>
      <c r="C192" s="14">
        <v>420400</v>
      </c>
      <c r="D192" s="20">
        <v>168600</v>
      </c>
      <c r="E192" s="14">
        <v>797200</v>
      </c>
    </row>
    <row r="193" spans="2:5" x14ac:dyDescent="0.25">
      <c r="B193" s="7" t="s">
        <v>77</v>
      </c>
      <c r="C193" s="14">
        <v>1740400</v>
      </c>
      <c r="D193" s="20">
        <v>102400</v>
      </c>
      <c r="E193" s="14">
        <v>1456300</v>
      </c>
    </row>
    <row r="194" spans="2:5" x14ac:dyDescent="0.25">
      <c r="B194" s="7" t="s">
        <v>78</v>
      </c>
      <c r="C194" s="14">
        <v>577400</v>
      </c>
      <c r="D194" s="20">
        <v>30800</v>
      </c>
      <c r="E194" s="14">
        <v>260700</v>
      </c>
    </row>
    <row r="195" spans="2:5" x14ac:dyDescent="0.25">
      <c r="B195" s="7" t="s">
        <v>79</v>
      </c>
      <c r="C195" s="14">
        <v>5277600</v>
      </c>
      <c r="D195" s="20">
        <v>149800</v>
      </c>
      <c r="E195" s="14">
        <v>4949800</v>
      </c>
    </row>
    <row r="196" spans="2:5" x14ac:dyDescent="0.25">
      <c r="B196" s="7" t="s">
        <v>80</v>
      </c>
      <c r="C196" s="14">
        <v>2269400</v>
      </c>
      <c r="D196" s="20">
        <v>189800</v>
      </c>
      <c r="E196" s="14">
        <v>1568400</v>
      </c>
    </row>
    <row r="197" spans="2:5" x14ac:dyDescent="0.25">
      <c r="B197" s="7" t="s">
        <v>81</v>
      </c>
      <c r="C197" s="14">
        <v>1752600</v>
      </c>
      <c r="D197" s="20">
        <v>86800</v>
      </c>
      <c r="E197" s="14">
        <v>887800</v>
      </c>
    </row>
    <row r="198" spans="2:5" x14ac:dyDescent="0.25">
      <c r="B198" s="7" t="s">
        <v>82</v>
      </c>
      <c r="C198" s="14">
        <v>2069100</v>
      </c>
      <c r="D198" s="20">
        <v>191500</v>
      </c>
      <c r="E198" s="14">
        <v>1696300</v>
      </c>
    </row>
    <row r="199" spans="2:5" x14ac:dyDescent="0.25">
      <c r="B199" s="7" t="s">
        <v>83</v>
      </c>
      <c r="C199" s="14">
        <v>1132200</v>
      </c>
      <c r="D199" s="20">
        <v>64000</v>
      </c>
      <c r="E199" s="14">
        <v>901000</v>
      </c>
    </row>
    <row r="200" spans="2:5" x14ac:dyDescent="0.25">
      <c r="B200" s="7" t="s">
        <v>84</v>
      </c>
      <c r="C200" s="14">
        <v>1779500</v>
      </c>
      <c r="D200" s="20">
        <v>42500</v>
      </c>
      <c r="E200" s="14">
        <v>572500</v>
      </c>
    </row>
    <row r="201" spans="2:5" x14ac:dyDescent="0.25">
      <c r="B201" s="7" t="s">
        <v>85</v>
      </c>
      <c r="C201" s="14">
        <v>921700</v>
      </c>
      <c r="D201" s="20">
        <v>70100</v>
      </c>
      <c r="E201" s="14">
        <v>802600</v>
      </c>
    </row>
    <row r="202" spans="2:5" x14ac:dyDescent="0.25">
      <c r="B202" s="7" t="s">
        <v>86</v>
      </c>
      <c r="C202" s="14">
        <v>878400</v>
      </c>
      <c r="D202" s="20">
        <v>54700</v>
      </c>
      <c r="E202" s="14">
        <v>820400</v>
      </c>
    </row>
    <row r="203" spans="2:5" x14ac:dyDescent="0.25">
      <c r="B203" s="7" t="s">
        <v>87</v>
      </c>
      <c r="C203" s="14">
        <v>318800</v>
      </c>
      <c r="D203" s="20">
        <v>176600</v>
      </c>
      <c r="E203" s="14">
        <v>753900</v>
      </c>
    </row>
    <row r="204" spans="2:5" x14ac:dyDescent="0.25">
      <c r="B204" s="7" t="s">
        <v>199</v>
      </c>
      <c r="C204" s="14">
        <v>679300</v>
      </c>
      <c r="D204" s="20">
        <v>30100</v>
      </c>
      <c r="E204" s="14">
        <v>350500</v>
      </c>
    </row>
    <row r="205" spans="2:5" x14ac:dyDescent="0.25">
      <c r="B205" s="7"/>
      <c r="C205" s="15">
        <f>SUM(C187:C204)</f>
        <v>31804500</v>
      </c>
      <c r="D205" s="21">
        <f>SUM(D187:D204)</f>
        <v>2263900</v>
      </c>
      <c r="E205" s="15">
        <f>SUM(E187:E204)</f>
        <v>23551700</v>
      </c>
    </row>
    <row r="206" spans="2:5" x14ac:dyDescent="0.25">
      <c r="B206" s="11" t="s">
        <v>88</v>
      </c>
      <c r="C206" s="14">
        <v>0</v>
      </c>
      <c r="D206" s="20">
        <v>0</v>
      </c>
      <c r="E206" s="14">
        <v>0</v>
      </c>
    </row>
    <row r="207" spans="2:5" x14ac:dyDescent="0.25">
      <c r="B207" s="7" t="s">
        <v>89</v>
      </c>
      <c r="C207" s="14">
        <v>1062200</v>
      </c>
      <c r="D207" s="20">
        <v>90600</v>
      </c>
      <c r="E207" s="14">
        <v>679400</v>
      </c>
    </row>
    <row r="208" spans="2:5" x14ac:dyDescent="0.25">
      <c r="B208" s="7" t="s">
        <v>90</v>
      </c>
      <c r="C208" s="14">
        <v>1780200</v>
      </c>
      <c r="D208" s="20">
        <v>133600</v>
      </c>
      <c r="E208" s="14">
        <v>1490900</v>
      </c>
    </row>
    <row r="209" spans="2:5" x14ac:dyDescent="0.25">
      <c r="B209" s="7" t="s">
        <v>91</v>
      </c>
      <c r="C209" s="14">
        <v>1727500</v>
      </c>
      <c r="D209" s="20">
        <v>181000</v>
      </c>
      <c r="E209" s="14">
        <v>1292300</v>
      </c>
    </row>
    <row r="210" spans="2:5" x14ac:dyDescent="0.25">
      <c r="B210" s="7" t="s">
        <v>92</v>
      </c>
      <c r="C210" s="14">
        <v>910900</v>
      </c>
      <c r="D210" s="20">
        <v>177700</v>
      </c>
      <c r="E210" s="14">
        <v>1180600</v>
      </c>
    </row>
    <row r="211" spans="2:5" x14ac:dyDescent="0.25">
      <c r="B211" s="7" t="s">
        <v>93</v>
      </c>
      <c r="C211" s="14">
        <v>2729800</v>
      </c>
      <c r="D211" s="20">
        <v>221900</v>
      </c>
      <c r="E211" s="14">
        <v>2000700</v>
      </c>
    </row>
    <row r="212" spans="2:5" x14ac:dyDescent="0.25">
      <c r="B212" s="7" t="s">
        <v>94</v>
      </c>
      <c r="C212" s="14">
        <v>941400</v>
      </c>
      <c r="D212" s="20">
        <v>110100</v>
      </c>
      <c r="E212" s="14">
        <v>933600</v>
      </c>
    </row>
    <row r="213" spans="2:5" x14ac:dyDescent="0.25">
      <c r="B213" s="7" t="s">
        <v>95</v>
      </c>
      <c r="C213" s="14">
        <v>721100</v>
      </c>
      <c r="D213" s="20">
        <v>46900</v>
      </c>
      <c r="E213" s="14">
        <v>367600</v>
      </c>
    </row>
    <row r="214" spans="2:5" x14ac:dyDescent="0.25">
      <c r="B214" s="7"/>
      <c r="C214" s="15">
        <f>SUM(C207:C213)</f>
        <v>9873100</v>
      </c>
      <c r="D214" s="21">
        <f>SUM(D207:D213)</f>
        <v>961800</v>
      </c>
      <c r="E214" s="15">
        <f>SUM(E207:E213)</f>
        <v>7945100</v>
      </c>
    </row>
    <row r="215" spans="2:5" x14ac:dyDescent="0.25">
      <c r="B215" s="11" t="s">
        <v>96</v>
      </c>
      <c r="C215" s="14">
        <v>0</v>
      </c>
      <c r="D215" s="20">
        <v>0</v>
      </c>
      <c r="E215" s="14">
        <v>0</v>
      </c>
    </row>
    <row r="216" spans="2:5" x14ac:dyDescent="0.25">
      <c r="B216" s="7" t="s">
        <v>97</v>
      </c>
      <c r="C216" s="14">
        <v>655200</v>
      </c>
      <c r="D216" s="20">
        <v>101200</v>
      </c>
      <c r="E216" s="14">
        <v>647200</v>
      </c>
    </row>
    <row r="217" spans="2:5" x14ac:dyDescent="0.25">
      <c r="B217" s="7" t="s">
        <v>240</v>
      </c>
      <c r="C217" s="14">
        <v>967800</v>
      </c>
      <c r="D217" s="20">
        <v>146400</v>
      </c>
      <c r="E217" s="14">
        <v>935500</v>
      </c>
    </row>
    <row r="218" spans="2:5" x14ac:dyDescent="0.25">
      <c r="B218" s="7" t="s">
        <v>98</v>
      </c>
      <c r="C218" s="14">
        <v>1216800</v>
      </c>
      <c r="D218" s="20">
        <v>139900</v>
      </c>
      <c r="E218" s="14">
        <v>793300</v>
      </c>
    </row>
    <row r="219" spans="2:5" x14ac:dyDescent="0.25">
      <c r="B219" s="7" t="s">
        <v>99</v>
      </c>
      <c r="C219" s="14">
        <v>915000</v>
      </c>
      <c r="D219" s="20">
        <v>159300</v>
      </c>
      <c r="E219" s="14">
        <v>1009600</v>
      </c>
    </row>
    <row r="220" spans="2:5" x14ac:dyDescent="0.25">
      <c r="B220" s="7" t="s">
        <v>100</v>
      </c>
      <c r="C220" s="14">
        <v>1086400</v>
      </c>
      <c r="D220" s="20">
        <v>260500</v>
      </c>
      <c r="E220" s="14">
        <v>1310900</v>
      </c>
    </row>
    <row r="221" spans="2:5" x14ac:dyDescent="0.25">
      <c r="B221" s="7" t="s">
        <v>101</v>
      </c>
      <c r="C221" s="14">
        <v>7515300</v>
      </c>
      <c r="D221" s="20">
        <v>282600</v>
      </c>
      <c r="E221" s="14">
        <v>3273000</v>
      </c>
    </row>
    <row r="222" spans="2:5" x14ac:dyDescent="0.25">
      <c r="B222" s="7" t="s">
        <v>102</v>
      </c>
      <c r="C222" s="14">
        <v>1113900</v>
      </c>
      <c r="D222" s="20">
        <v>142700</v>
      </c>
      <c r="E222" s="14">
        <v>953700</v>
      </c>
    </row>
    <row r="223" spans="2:5" x14ac:dyDescent="0.25">
      <c r="B223" s="7" t="s">
        <v>103</v>
      </c>
      <c r="C223" s="14">
        <v>606600</v>
      </c>
      <c r="D223" s="20">
        <v>104800</v>
      </c>
      <c r="E223" s="14">
        <v>723900</v>
      </c>
    </row>
    <row r="224" spans="2:5" x14ac:dyDescent="0.25">
      <c r="B224" s="7"/>
      <c r="C224" s="15">
        <f>SUM(C216:C223)</f>
        <v>14077000</v>
      </c>
      <c r="D224" s="21">
        <f>SUM(D216:D223)</f>
        <v>1337400</v>
      </c>
      <c r="E224" s="15">
        <f>SUM(E216:E223)</f>
        <v>9647100</v>
      </c>
    </row>
    <row r="225" spans="2:5" x14ac:dyDescent="0.25">
      <c r="B225" s="11" t="s">
        <v>104</v>
      </c>
      <c r="C225" s="14">
        <v>0</v>
      </c>
      <c r="D225" s="20">
        <v>0</v>
      </c>
      <c r="E225" s="14">
        <v>0</v>
      </c>
    </row>
    <row r="226" spans="2:5" x14ac:dyDescent="0.25">
      <c r="B226" s="7" t="s">
        <v>105</v>
      </c>
      <c r="C226" s="14">
        <v>423900</v>
      </c>
      <c r="D226" s="20">
        <v>73300</v>
      </c>
      <c r="E226" s="14">
        <v>551500</v>
      </c>
    </row>
    <row r="227" spans="2:5" x14ac:dyDescent="0.25">
      <c r="B227" s="7" t="s">
        <v>106</v>
      </c>
      <c r="C227" s="14">
        <v>1274000</v>
      </c>
      <c r="D227" s="20">
        <v>134200</v>
      </c>
      <c r="E227" s="14">
        <v>1392200</v>
      </c>
    </row>
    <row r="228" spans="2:5" x14ac:dyDescent="0.25">
      <c r="B228" s="7" t="s">
        <v>107</v>
      </c>
      <c r="C228" s="14">
        <v>2802000</v>
      </c>
      <c r="D228" s="20">
        <v>140700</v>
      </c>
      <c r="E228" s="14">
        <v>1735800</v>
      </c>
    </row>
    <row r="229" spans="2:5" x14ac:dyDescent="0.25">
      <c r="B229" s="7" t="s">
        <v>108</v>
      </c>
      <c r="C229" s="14">
        <v>861200</v>
      </c>
      <c r="D229" s="20">
        <v>132300</v>
      </c>
      <c r="E229" s="14">
        <v>937100</v>
      </c>
    </row>
    <row r="230" spans="2:5" x14ac:dyDescent="0.25">
      <c r="B230" s="7" t="s">
        <v>109</v>
      </c>
      <c r="C230" s="14">
        <v>3699300</v>
      </c>
      <c r="D230" s="20">
        <v>226900</v>
      </c>
      <c r="E230" s="14">
        <v>1863000</v>
      </c>
    </row>
    <row r="231" spans="2:5" x14ac:dyDescent="0.25">
      <c r="B231" s="7" t="s">
        <v>110</v>
      </c>
      <c r="C231" s="14">
        <v>683900</v>
      </c>
      <c r="D231" s="20">
        <v>129699.99999999999</v>
      </c>
      <c r="E231" s="14">
        <v>853100</v>
      </c>
    </row>
    <row r="232" spans="2:5" x14ac:dyDescent="0.25">
      <c r="B232" s="7" t="s">
        <v>111</v>
      </c>
      <c r="C232" s="14">
        <v>1462300</v>
      </c>
      <c r="D232" s="20">
        <v>127800</v>
      </c>
      <c r="E232" s="14">
        <v>1037200</v>
      </c>
    </row>
    <row r="233" spans="2:5" x14ac:dyDescent="0.25">
      <c r="B233" s="7"/>
      <c r="C233" s="15">
        <f>SUM(C226:C232)</f>
        <v>11206600</v>
      </c>
      <c r="D233" s="21">
        <f>SUM(D226:D232)</f>
        <v>964900</v>
      </c>
      <c r="E233" s="15">
        <f>SUM(E226:E232)</f>
        <v>8369900</v>
      </c>
    </row>
    <row r="234" spans="2:5" x14ac:dyDescent="0.25">
      <c r="B234" s="11" t="s">
        <v>112</v>
      </c>
      <c r="C234" s="14">
        <v>0</v>
      </c>
      <c r="D234" s="20">
        <v>0</v>
      </c>
      <c r="E234" s="14">
        <v>0</v>
      </c>
    </row>
    <row r="235" spans="2:5" x14ac:dyDescent="0.25">
      <c r="B235" s="7" t="s">
        <v>113</v>
      </c>
      <c r="C235" s="14">
        <v>2392600</v>
      </c>
      <c r="D235" s="20">
        <v>307800</v>
      </c>
      <c r="E235" s="14">
        <v>1853700</v>
      </c>
    </row>
    <row r="236" spans="2:5" x14ac:dyDescent="0.25">
      <c r="B236" s="7" t="s">
        <v>114</v>
      </c>
      <c r="C236" s="14">
        <v>2539700</v>
      </c>
      <c r="D236" s="20">
        <v>240700</v>
      </c>
      <c r="E236" s="14">
        <v>2495300</v>
      </c>
    </row>
    <row r="237" spans="2:5" x14ac:dyDescent="0.25">
      <c r="B237" s="7" t="s">
        <v>115</v>
      </c>
      <c r="C237" s="14">
        <v>6223300</v>
      </c>
      <c r="D237" s="20">
        <v>668200</v>
      </c>
      <c r="E237" s="14">
        <v>5166700</v>
      </c>
    </row>
    <row r="238" spans="2:5" x14ac:dyDescent="0.25">
      <c r="B238" s="7" t="s">
        <v>116</v>
      </c>
      <c r="C238" s="14">
        <v>1809400</v>
      </c>
      <c r="D238" s="20">
        <v>206600</v>
      </c>
      <c r="E238" s="14">
        <v>1296500</v>
      </c>
    </row>
    <row r="239" spans="2:5" x14ac:dyDescent="0.25">
      <c r="B239" s="7"/>
      <c r="C239" s="15">
        <f>SUM(C235:C238)</f>
        <v>12965000</v>
      </c>
      <c r="D239" s="21">
        <f>SUM(D235:D238)</f>
        <v>1423300</v>
      </c>
      <c r="E239" s="15">
        <f>SUM(E235:E238)</f>
        <v>10812200</v>
      </c>
    </row>
    <row r="240" spans="2:5" x14ac:dyDescent="0.25">
      <c r="B240" s="11" t="s">
        <v>117</v>
      </c>
      <c r="C240" s="14">
        <v>0</v>
      </c>
      <c r="D240" s="20">
        <v>0</v>
      </c>
      <c r="E240" s="14">
        <v>0</v>
      </c>
    </row>
    <row r="241" spans="2:5" x14ac:dyDescent="0.25">
      <c r="B241" s="7" t="s">
        <v>118</v>
      </c>
      <c r="C241" s="14">
        <v>597900</v>
      </c>
      <c r="D241" s="20">
        <v>264100</v>
      </c>
      <c r="E241" s="14">
        <v>1194400</v>
      </c>
    </row>
    <row r="242" spans="2:5" x14ac:dyDescent="0.25">
      <c r="B242" s="7" t="s">
        <v>119</v>
      </c>
      <c r="C242" s="14">
        <v>428600</v>
      </c>
      <c r="D242" s="20">
        <v>120100</v>
      </c>
      <c r="E242" s="14">
        <v>521400</v>
      </c>
    </row>
    <row r="243" spans="2:5" x14ac:dyDescent="0.25">
      <c r="B243" s="7" t="s">
        <v>120</v>
      </c>
      <c r="C243" s="14">
        <v>1039300</v>
      </c>
      <c r="D243" s="20">
        <v>288800</v>
      </c>
      <c r="E243" s="14">
        <v>1250000</v>
      </c>
    </row>
    <row r="244" spans="2:5" x14ac:dyDescent="0.25">
      <c r="B244" s="7" t="s">
        <v>121</v>
      </c>
      <c r="C244" s="14">
        <v>865300</v>
      </c>
      <c r="D244" s="20">
        <v>121200</v>
      </c>
      <c r="E244" s="14">
        <v>714000</v>
      </c>
    </row>
    <row r="245" spans="2:5" x14ac:dyDescent="0.25">
      <c r="B245" s="7" t="s">
        <v>122</v>
      </c>
      <c r="C245" s="14">
        <v>1188600</v>
      </c>
      <c r="D245" s="20">
        <v>199500</v>
      </c>
      <c r="E245" s="14">
        <v>879300</v>
      </c>
    </row>
    <row r="246" spans="2:5" x14ac:dyDescent="0.25">
      <c r="B246" s="7" t="s">
        <v>123</v>
      </c>
      <c r="C246" s="14">
        <v>1117800</v>
      </c>
      <c r="D246" s="20">
        <v>402800</v>
      </c>
      <c r="E246" s="14">
        <v>2198900</v>
      </c>
    </row>
    <row r="247" spans="2:5" x14ac:dyDescent="0.25">
      <c r="B247" s="7" t="s">
        <v>124</v>
      </c>
      <c r="C247" s="14">
        <v>782700</v>
      </c>
      <c r="D247" s="20">
        <v>155700</v>
      </c>
      <c r="E247" s="14">
        <v>1030900</v>
      </c>
    </row>
    <row r="248" spans="2:5" x14ac:dyDescent="0.25">
      <c r="B248" s="7" t="s">
        <v>125</v>
      </c>
      <c r="C248" s="16">
        <v>1050100</v>
      </c>
      <c r="D248" s="22">
        <v>190000</v>
      </c>
      <c r="E248" s="14">
        <v>1184500</v>
      </c>
    </row>
    <row r="249" spans="2:5" x14ac:dyDescent="0.25">
      <c r="B249" s="7" t="s">
        <v>126</v>
      </c>
      <c r="C249" s="14">
        <v>1981900</v>
      </c>
      <c r="D249" s="20">
        <v>816800</v>
      </c>
      <c r="E249" s="14">
        <v>4254100</v>
      </c>
    </row>
    <row r="250" spans="2:5" x14ac:dyDescent="0.25">
      <c r="B250" s="7" t="s">
        <v>127</v>
      </c>
      <c r="C250" s="14">
        <v>0</v>
      </c>
      <c r="D250" s="20">
        <v>257500</v>
      </c>
      <c r="E250" s="14">
        <v>998500</v>
      </c>
    </row>
    <row r="251" spans="2:5" x14ac:dyDescent="0.25">
      <c r="B251" s="7"/>
      <c r="C251" s="15">
        <f>SUM(C241:C250)</f>
        <v>9052200</v>
      </c>
      <c r="D251" s="21">
        <f>SUM(D241:D250)</f>
        <v>2816500</v>
      </c>
      <c r="E251" s="15">
        <f>SUM(E241:E250)</f>
        <v>14226000</v>
      </c>
    </row>
    <row r="252" spans="2:5" x14ac:dyDescent="0.25">
      <c r="B252" s="11" t="s">
        <v>128</v>
      </c>
      <c r="C252" s="14">
        <v>0</v>
      </c>
      <c r="D252" s="20">
        <v>986700</v>
      </c>
      <c r="E252" s="14">
        <v>20905100</v>
      </c>
    </row>
    <row r="253" spans="2:5" x14ac:dyDescent="0.25">
      <c r="B253" s="11" t="s">
        <v>129</v>
      </c>
      <c r="C253" s="14">
        <v>0</v>
      </c>
      <c r="D253" s="20">
        <v>0</v>
      </c>
      <c r="E253" s="14">
        <v>0</v>
      </c>
    </row>
    <row r="254" spans="2:5" x14ac:dyDescent="0.25">
      <c r="B254" s="7" t="s">
        <v>130</v>
      </c>
      <c r="C254" s="14">
        <v>318900</v>
      </c>
      <c r="D254" s="20">
        <v>60000</v>
      </c>
      <c r="E254" s="14">
        <v>234400</v>
      </c>
    </row>
    <row r="255" spans="2:5" x14ac:dyDescent="0.25">
      <c r="B255" s="7" t="s">
        <v>131</v>
      </c>
      <c r="C255" s="14">
        <v>532100</v>
      </c>
      <c r="D255" s="20">
        <v>70200</v>
      </c>
      <c r="E255" s="14">
        <v>601600</v>
      </c>
    </row>
    <row r="256" spans="2:5" x14ac:dyDescent="0.25">
      <c r="B256" s="7" t="s">
        <v>132</v>
      </c>
      <c r="C256" s="14">
        <v>2390700</v>
      </c>
      <c r="D256" s="20">
        <v>394700</v>
      </c>
      <c r="E256" s="14">
        <v>2041400</v>
      </c>
    </row>
    <row r="257" spans="2:5" x14ac:dyDescent="0.25">
      <c r="B257" s="7" t="s">
        <v>133</v>
      </c>
      <c r="C257" s="14">
        <v>651800</v>
      </c>
      <c r="D257" s="20">
        <v>286400</v>
      </c>
      <c r="E257" s="14">
        <v>1358100</v>
      </c>
    </row>
    <row r="258" spans="2:5" x14ac:dyDescent="0.25">
      <c r="B258" s="7" t="s">
        <v>134</v>
      </c>
      <c r="C258" s="14">
        <v>957900</v>
      </c>
      <c r="D258" s="20">
        <v>160500</v>
      </c>
      <c r="E258" s="14">
        <v>998200</v>
      </c>
    </row>
    <row r="259" spans="2:5" x14ac:dyDescent="0.25">
      <c r="B259" s="7" t="s">
        <v>135</v>
      </c>
      <c r="C259" s="14">
        <v>559600</v>
      </c>
      <c r="D259" s="20">
        <v>33100</v>
      </c>
      <c r="E259" s="14">
        <v>261300</v>
      </c>
    </row>
    <row r="260" spans="2:5" x14ac:dyDescent="0.25">
      <c r="B260" s="7" t="s">
        <v>136</v>
      </c>
      <c r="C260" s="14">
        <v>619100</v>
      </c>
      <c r="D260" s="20">
        <v>295000</v>
      </c>
      <c r="E260" s="14">
        <v>1587500</v>
      </c>
    </row>
    <row r="261" spans="2:5" x14ac:dyDescent="0.25">
      <c r="B261" s="7" t="s">
        <v>137</v>
      </c>
      <c r="C261" s="14">
        <v>0</v>
      </c>
      <c r="D261" s="20">
        <v>271000</v>
      </c>
      <c r="E261" s="14">
        <v>1551300</v>
      </c>
    </row>
    <row r="262" spans="2:5" x14ac:dyDescent="0.25">
      <c r="B262" s="7" t="s">
        <v>138</v>
      </c>
      <c r="C262" s="14">
        <v>970200</v>
      </c>
      <c r="D262" s="20">
        <v>215900</v>
      </c>
      <c r="E262" s="14">
        <v>1005300</v>
      </c>
    </row>
    <row r="263" spans="2:5" x14ac:dyDescent="0.25">
      <c r="B263" s="7" t="s">
        <v>139</v>
      </c>
      <c r="C263" s="14">
        <v>0</v>
      </c>
      <c r="D263" s="20">
        <v>49400</v>
      </c>
      <c r="E263" s="14">
        <v>326200</v>
      </c>
    </row>
    <row r="264" spans="2:5" x14ac:dyDescent="0.25">
      <c r="B264" s="7" t="s">
        <v>140</v>
      </c>
      <c r="C264" s="14">
        <v>1871700</v>
      </c>
      <c r="D264" s="20">
        <v>325400</v>
      </c>
      <c r="E264" s="14">
        <v>1614300</v>
      </c>
    </row>
    <row r="265" spans="2:5" x14ac:dyDescent="0.25">
      <c r="B265" s="7" t="s">
        <v>141</v>
      </c>
      <c r="C265" s="14">
        <v>131600</v>
      </c>
      <c r="D265" s="20">
        <v>50300</v>
      </c>
      <c r="E265" s="14">
        <v>234900</v>
      </c>
    </row>
    <row r="266" spans="2:5" x14ac:dyDescent="0.25">
      <c r="B266" s="7" t="s">
        <v>142</v>
      </c>
      <c r="C266" s="14">
        <v>1146900</v>
      </c>
      <c r="D266" s="20">
        <v>161900</v>
      </c>
      <c r="E266" s="14">
        <v>762100</v>
      </c>
    </row>
    <row r="267" spans="2:5" x14ac:dyDescent="0.25">
      <c r="B267" s="7" t="s">
        <v>143</v>
      </c>
      <c r="C267" s="14">
        <v>1458500</v>
      </c>
      <c r="D267" s="20">
        <v>207400</v>
      </c>
      <c r="E267" s="14">
        <v>1163000</v>
      </c>
    </row>
    <row r="268" spans="2:5" x14ac:dyDescent="0.25">
      <c r="B268" s="7" t="s">
        <v>144</v>
      </c>
      <c r="C268" s="14">
        <v>277400</v>
      </c>
      <c r="D268" s="20">
        <v>98200</v>
      </c>
      <c r="E268" s="14">
        <v>473700</v>
      </c>
    </row>
    <row r="269" spans="2:5" x14ac:dyDescent="0.25">
      <c r="B269" s="7" t="s">
        <v>145</v>
      </c>
      <c r="C269" s="14">
        <v>514900</v>
      </c>
      <c r="D269" s="20">
        <v>91800</v>
      </c>
      <c r="E269" s="14">
        <v>356400</v>
      </c>
    </row>
    <row r="270" spans="2:5" x14ac:dyDescent="0.25">
      <c r="B270" s="7" t="s">
        <v>146</v>
      </c>
      <c r="C270" s="14">
        <v>767300</v>
      </c>
      <c r="D270" s="20">
        <v>429000</v>
      </c>
      <c r="E270" s="14">
        <v>1642200</v>
      </c>
    </row>
    <row r="271" spans="2:5" x14ac:dyDescent="0.25">
      <c r="B271" s="7" t="s">
        <v>147</v>
      </c>
      <c r="C271" s="14">
        <v>1827100</v>
      </c>
      <c r="D271" s="20">
        <v>272700</v>
      </c>
      <c r="E271" s="14">
        <v>2109100</v>
      </c>
    </row>
    <row r="272" spans="2:5" x14ac:dyDescent="0.25">
      <c r="B272" s="7" t="s">
        <v>148</v>
      </c>
      <c r="C272" s="14">
        <v>2116800</v>
      </c>
      <c r="D272" s="20">
        <v>557300</v>
      </c>
      <c r="E272" s="14">
        <v>2754500</v>
      </c>
    </row>
    <row r="273" spans="2:5" x14ac:dyDescent="0.25">
      <c r="B273" s="7" t="s">
        <v>149</v>
      </c>
      <c r="C273" s="14">
        <v>863200</v>
      </c>
      <c r="D273" s="20">
        <v>128400</v>
      </c>
      <c r="E273" s="14">
        <v>735500</v>
      </c>
    </row>
    <row r="274" spans="2:5" x14ac:dyDescent="0.25">
      <c r="B274" s="7" t="s">
        <v>150</v>
      </c>
      <c r="C274" s="14">
        <v>149400</v>
      </c>
      <c r="D274" s="20">
        <v>40600</v>
      </c>
      <c r="E274" s="14">
        <v>195900</v>
      </c>
    </row>
    <row r="275" spans="2:5" x14ac:dyDescent="0.25">
      <c r="B275" s="7" t="s">
        <v>151</v>
      </c>
      <c r="C275" s="14">
        <v>89900</v>
      </c>
      <c r="D275" s="20">
        <v>43400</v>
      </c>
      <c r="E275" s="14">
        <v>201300</v>
      </c>
    </row>
    <row r="276" spans="2:5" x14ac:dyDescent="0.25">
      <c r="B276" s="7"/>
      <c r="C276" s="15">
        <f>SUM(C254:C275)</f>
        <v>18215000</v>
      </c>
      <c r="D276" s="21">
        <f>SUM(D254:D275)</f>
        <v>4242600</v>
      </c>
      <c r="E276" s="15">
        <f>SUM(E254:E275)</f>
        <v>22208200</v>
      </c>
    </row>
    <row r="277" spans="2:5" x14ac:dyDescent="0.25">
      <c r="B277" s="11" t="s">
        <v>152</v>
      </c>
      <c r="C277" s="14">
        <v>0</v>
      </c>
      <c r="D277" s="20">
        <v>0</v>
      </c>
      <c r="E277" s="14">
        <v>0</v>
      </c>
    </row>
    <row r="278" spans="2:5" x14ac:dyDescent="0.25">
      <c r="B278" s="7" t="s">
        <v>153</v>
      </c>
      <c r="C278" s="14">
        <v>1081000</v>
      </c>
      <c r="D278" s="20">
        <v>135500</v>
      </c>
      <c r="E278" s="14">
        <v>1453900</v>
      </c>
    </row>
    <row r="279" spans="2:5" x14ac:dyDescent="0.25">
      <c r="B279" s="7" t="s">
        <v>154</v>
      </c>
      <c r="C279" s="14">
        <v>619700</v>
      </c>
      <c r="D279" s="20">
        <v>45000</v>
      </c>
      <c r="E279" s="14">
        <v>561400</v>
      </c>
    </row>
    <row r="280" spans="2:5" x14ac:dyDescent="0.25">
      <c r="B280" s="7" t="s">
        <v>155</v>
      </c>
      <c r="C280" s="14">
        <v>0</v>
      </c>
      <c r="D280" s="20">
        <v>64200</v>
      </c>
      <c r="E280" s="14">
        <v>785300</v>
      </c>
    </row>
    <row r="281" spans="2:5" x14ac:dyDescent="0.25">
      <c r="B281" s="7" t="s">
        <v>156</v>
      </c>
      <c r="C281" s="14">
        <v>4802000</v>
      </c>
      <c r="D281" s="20">
        <v>196600</v>
      </c>
      <c r="E281" s="14">
        <v>2247600</v>
      </c>
    </row>
    <row r="282" spans="2:5" x14ac:dyDescent="0.25">
      <c r="B282" s="7" t="s">
        <v>157</v>
      </c>
      <c r="C282" s="14">
        <v>904700</v>
      </c>
      <c r="D282" s="20">
        <v>136100</v>
      </c>
      <c r="E282" s="14">
        <v>1038300</v>
      </c>
    </row>
    <row r="283" spans="2:5" x14ac:dyDescent="0.25">
      <c r="B283" s="7" t="s">
        <v>158</v>
      </c>
      <c r="C283" s="14">
        <v>751200</v>
      </c>
      <c r="D283" s="20">
        <v>46700</v>
      </c>
      <c r="E283" s="14">
        <v>419300</v>
      </c>
    </row>
    <row r="284" spans="2:5" x14ac:dyDescent="0.25">
      <c r="B284" s="7" t="s">
        <v>159</v>
      </c>
      <c r="C284" s="14">
        <v>397700</v>
      </c>
      <c r="D284" s="20">
        <v>63600</v>
      </c>
      <c r="E284" s="14">
        <v>790100</v>
      </c>
    </row>
    <row r="285" spans="2:5" x14ac:dyDescent="0.25">
      <c r="B285" s="7" t="s">
        <v>160</v>
      </c>
      <c r="C285" s="14">
        <v>1465100</v>
      </c>
      <c r="D285" s="20">
        <v>61800</v>
      </c>
      <c r="E285" s="14">
        <v>884400</v>
      </c>
    </row>
    <row r="286" spans="2:5" x14ac:dyDescent="0.25">
      <c r="B286" s="7" t="s">
        <v>161</v>
      </c>
      <c r="C286" s="14">
        <v>1201600</v>
      </c>
      <c r="D286" s="20">
        <v>157300</v>
      </c>
      <c r="E286" s="14">
        <v>1575000</v>
      </c>
    </row>
    <row r="287" spans="2:5" x14ac:dyDescent="0.25">
      <c r="B287" s="7" t="s">
        <v>162</v>
      </c>
      <c r="C287" s="14">
        <v>6102100</v>
      </c>
      <c r="D287" s="20">
        <v>474900</v>
      </c>
      <c r="E287" s="14">
        <v>5433800</v>
      </c>
    </row>
    <row r="288" spans="2:5" x14ac:dyDescent="0.25">
      <c r="B288" s="7" t="s">
        <v>163</v>
      </c>
      <c r="C288" s="14">
        <v>2048400</v>
      </c>
      <c r="D288" s="20">
        <v>175700</v>
      </c>
      <c r="E288" s="14">
        <v>1502200</v>
      </c>
    </row>
    <row r="289" spans="2:5" x14ac:dyDescent="0.25">
      <c r="B289" s="7"/>
      <c r="C289" s="15">
        <f>SUM(C278:C288)</f>
        <v>19373500</v>
      </c>
      <c r="D289" s="21">
        <f>SUM(D278:D288)</f>
        <v>1557400</v>
      </c>
      <c r="E289" s="15">
        <f>SUM(E278:E288)</f>
        <v>16691300</v>
      </c>
    </row>
    <row r="290" spans="2:5" x14ac:dyDescent="0.25">
      <c r="B290" s="11" t="s">
        <v>164</v>
      </c>
      <c r="C290" s="14">
        <v>0</v>
      </c>
      <c r="D290" s="20">
        <v>0</v>
      </c>
      <c r="E290" s="14">
        <v>0</v>
      </c>
    </row>
    <row r="291" spans="2:5" x14ac:dyDescent="0.25">
      <c r="B291" s="7" t="s">
        <v>165</v>
      </c>
      <c r="C291" s="14">
        <v>945800</v>
      </c>
      <c r="D291" s="20">
        <v>371300</v>
      </c>
      <c r="E291" s="14">
        <v>2292400</v>
      </c>
    </row>
    <row r="292" spans="2:5" x14ac:dyDescent="0.25">
      <c r="B292" s="7" t="s">
        <v>166</v>
      </c>
      <c r="C292" s="14">
        <v>2293200</v>
      </c>
      <c r="D292" s="20">
        <v>377300</v>
      </c>
      <c r="E292" s="14">
        <v>2617500</v>
      </c>
    </row>
    <row r="293" spans="2:5" x14ac:dyDescent="0.25">
      <c r="B293" s="7" t="s">
        <v>167</v>
      </c>
      <c r="C293" s="14">
        <v>719200</v>
      </c>
      <c r="D293" s="20">
        <v>80300</v>
      </c>
      <c r="E293" s="14">
        <v>558000</v>
      </c>
    </row>
    <row r="294" spans="2:5" x14ac:dyDescent="0.25">
      <c r="B294" s="7" t="s">
        <v>168</v>
      </c>
      <c r="C294" s="14">
        <v>1875100</v>
      </c>
      <c r="D294" s="20">
        <v>438800</v>
      </c>
      <c r="E294" s="14">
        <v>2702400</v>
      </c>
    </row>
    <row r="295" spans="2:5" x14ac:dyDescent="0.25">
      <c r="B295" s="7" t="s">
        <v>169</v>
      </c>
      <c r="C295" s="14">
        <v>3754300</v>
      </c>
      <c r="D295" s="20">
        <v>577800</v>
      </c>
      <c r="E295" s="14">
        <v>3996300</v>
      </c>
    </row>
    <row r="296" spans="2:5" x14ac:dyDescent="0.25">
      <c r="B296" s="7"/>
      <c r="C296" s="15">
        <f>SUM(C291:C295)</f>
        <v>9587600</v>
      </c>
      <c r="D296" s="21">
        <f>SUM(D291:D295)</f>
        <v>1845500</v>
      </c>
      <c r="E296" s="15">
        <f>SUM(E291:E295)</f>
        <v>12166600</v>
      </c>
    </row>
    <row r="297" spans="2:5" x14ac:dyDescent="0.25">
      <c r="B297" s="11" t="s">
        <v>170</v>
      </c>
      <c r="C297" s="14">
        <v>0</v>
      </c>
      <c r="D297" s="20">
        <v>0</v>
      </c>
      <c r="E297" s="14">
        <v>0</v>
      </c>
    </row>
    <row r="298" spans="2:5" x14ac:dyDescent="0.25">
      <c r="B298" s="7" t="s">
        <v>171</v>
      </c>
      <c r="C298" s="14">
        <v>3158000</v>
      </c>
      <c r="D298" s="20">
        <v>215600</v>
      </c>
      <c r="E298" s="14">
        <v>2296300</v>
      </c>
    </row>
    <row r="299" spans="2:5" x14ac:dyDescent="0.25">
      <c r="B299" s="7" t="s">
        <v>172</v>
      </c>
      <c r="C299" s="14">
        <v>1018300</v>
      </c>
      <c r="D299" s="20">
        <v>342400</v>
      </c>
      <c r="E299" s="14">
        <v>2279000</v>
      </c>
    </row>
    <row r="300" spans="2:5" x14ac:dyDescent="0.25">
      <c r="B300" s="7" t="s">
        <v>173</v>
      </c>
      <c r="C300" s="14">
        <v>1045400.0000000001</v>
      </c>
      <c r="D300" s="20">
        <v>70100</v>
      </c>
      <c r="E300" s="14">
        <v>801500</v>
      </c>
    </row>
    <row r="301" spans="2:5" x14ac:dyDescent="0.25">
      <c r="B301" s="7" t="s">
        <v>174</v>
      </c>
      <c r="C301" s="14">
        <v>445700</v>
      </c>
      <c r="D301" s="20">
        <v>115400</v>
      </c>
      <c r="E301" s="14">
        <v>1024900</v>
      </c>
    </row>
    <row r="302" spans="2:5" x14ac:dyDescent="0.25">
      <c r="B302" s="7" t="s">
        <v>175</v>
      </c>
      <c r="C302" s="14">
        <v>582700</v>
      </c>
      <c r="D302" s="20">
        <v>96200</v>
      </c>
      <c r="E302" s="14">
        <v>896100</v>
      </c>
    </row>
    <row r="303" spans="2:5" x14ac:dyDescent="0.25">
      <c r="B303" s="7" t="s">
        <v>176</v>
      </c>
      <c r="C303" s="14">
        <v>1462000</v>
      </c>
      <c r="D303" s="20">
        <v>178500</v>
      </c>
      <c r="E303" s="14">
        <v>1655900</v>
      </c>
    </row>
    <row r="304" spans="2:5" x14ac:dyDescent="0.25">
      <c r="B304" s="7" t="s">
        <v>177</v>
      </c>
      <c r="C304" s="14">
        <v>1210100</v>
      </c>
      <c r="D304" s="20">
        <v>36900</v>
      </c>
      <c r="E304" s="14">
        <v>641500</v>
      </c>
    </row>
    <row r="305" spans="2:5" x14ac:dyDescent="0.25">
      <c r="B305" s="7" t="s">
        <v>178</v>
      </c>
      <c r="C305" s="14">
        <v>777400</v>
      </c>
      <c r="D305" s="20">
        <v>156800</v>
      </c>
      <c r="E305" s="14">
        <v>1576500</v>
      </c>
    </row>
    <row r="306" spans="2:5" x14ac:dyDescent="0.25">
      <c r="B306" s="7" t="s">
        <v>179</v>
      </c>
      <c r="C306" s="14">
        <v>1237400</v>
      </c>
      <c r="D306" s="20">
        <v>105500</v>
      </c>
      <c r="E306" s="14">
        <v>1226500</v>
      </c>
    </row>
    <row r="307" spans="2:5" x14ac:dyDescent="0.25">
      <c r="B307" s="7" t="s">
        <v>180</v>
      </c>
      <c r="C307" s="14">
        <v>2169200</v>
      </c>
      <c r="D307" s="20">
        <v>187900</v>
      </c>
      <c r="E307" s="14">
        <v>1814300</v>
      </c>
    </row>
    <row r="308" spans="2:5" x14ac:dyDescent="0.25">
      <c r="B308" s="7" t="s">
        <v>181</v>
      </c>
      <c r="C308" s="14">
        <v>3544600</v>
      </c>
      <c r="D308" s="20">
        <v>244500</v>
      </c>
      <c r="E308" s="14">
        <v>3271400</v>
      </c>
    </row>
    <row r="309" spans="2:5" x14ac:dyDescent="0.25">
      <c r="B309" s="7"/>
      <c r="C309" s="15">
        <f>SUM(C298:C308)</f>
        <v>16650800</v>
      </c>
      <c r="D309" s="21">
        <f>SUM(D298:D308)</f>
        <v>1749800</v>
      </c>
      <c r="E309" s="15">
        <f>SUM(E298:E308)</f>
        <v>17483900</v>
      </c>
    </row>
    <row r="310" spans="2:5" x14ac:dyDescent="0.25">
      <c r="B310" s="11" t="s">
        <v>182</v>
      </c>
      <c r="C310" s="14">
        <v>0</v>
      </c>
      <c r="D310" s="20">
        <v>0</v>
      </c>
      <c r="E310" s="14">
        <v>0</v>
      </c>
    </row>
    <row r="311" spans="2:5" x14ac:dyDescent="0.25">
      <c r="B311" s="7" t="s">
        <v>183</v>
      </c>
      <c r="C311" s="14">
        <v>1265200</v>
      </c>
      <c r="D311" s="20">
        <v>133600</v>
      </c>
      <c r="E311" s="14">
        <v>937000</v>
      </c>
    </row>
    <row r="312" spans="2:5" x14ac:dyDescent="0.25">
      <c r="B312" s="7" t="s">
        <v>184</v>
      </c>
      <c r="C312" s="14">
        <v>901000</v>
      </c>
      <c r="D312" s="20">
        <v>140600</v>
      </c>
      <c r="E312" s="14">
        <v>970300</v>
      </c>
    </row>
    <row r="313" spans="2:5" x14ac:dyDescent="0.25">
      <c r="B313" s="7" t="s">
        <v>185</v>
      </c>
      <c r="C313" s="14">
        <v>1446400</v>
      </c>
      <c r="D313" s="20">
        <v>105300</v>
      </c>
      <c r="E313" s="14">
        <v>1083500</v>
      </c>
    </row>
    <row r="314" spans="2:5" x14ac:dyDescent="0.25">
      <c r="B314" s="7" t="s">
        <v>186</v>
      </c>
      <c r="C314" s="14">
        <v>1565000</v>
      </c>
      <c r="D314" s="20">
        <v>116600</v>
      </c>
      <c r="E314" s="14">
        <v>1113300</v>
      </c>
    </row>
    <row r="315" spans="2:5" x14ac:dyDescent="0.25">
      <c r="B315" s="7" t="s">
        <v>187</v>
      </c>
      <c r="C315" s="14">
        <v>855000</v>
      </c>
      <c r="D315" s="20">
        <v>88600</v>
      </c>
      <c r="E315" s="14">
        <v>726500</v>
      </c>
    </row>
    <row r="316" spans="2:5" x14ac:dyDescent="0.25">
      <c r="B316" s="7" t="s">
        <v>188</v>
      </c>
      <c r="C316" s="14">
        <v>887700</v>
      </c>
      <c r="D316" s="20">
        <v>76100</v>
      </c>
      <c r="E316" s="14">
        <v>752100</v>
      </c>
    </row>
    <row r="317" spans="2:5" x14ac:dyDescent="0.25">
      <c r="B317" s="7" t="s">
        <v>189</v>
      </c>
      <c r="C317" s="14">
        <v>1623700</v>
      </c>
      <c r="D317" s="20">
        <v>167200</v>
      </c>
      <c r="E317" s="14">
        <v>1172700</v>
      </c>
    </row>
    <row r="318" spans="2:5" x14ac:dyDescent="0.25">
      <c r="B318" s="7" t="s">
        <v>190</v>
      </c>
      <c r="C318" s="14">
        <v>818400</v>
      </c>
      <c r="D318" s="20">
        <v>56200</v>
      </c>
      <c r="E318" s="14">
        <v>684800</v>
      </c>
    </row>
    <row r="319" spans="2:5" x14ac:dyDescent="0.25">
      <c r="B319" s="7" t="s">
        <v>191</v>
      </c>
      <c r="C319" s="14">
        <v>918700</v>
      </c>
      <c r="D319" s="20">
        <v>209900</v>
      </c>
      <c r="E319" s="14">
        <v>1424000</v>
      </c>
    </row>
    <row r="320" spans="2:5" x14ac:dyDescent="0.25">
      <c r="B320" s="7" t="s">
        <v>192</v>
      </c>
      <c r="C320" s="14">
        <v>5107600</v>
      </c>
      <c r="D320" s="20">
        <v>338700</v>
      </c>
      <c r="E320" s="14">
        <v>2982000</v>
      </c>
    </row>
    <row r="321" spans="2:5" x14ac:dyDescent="0.25">
      <c r="B321" s="7"/>
      <c r="C321" s="15">
        <f>SUM(C311:C320)</f>
        <v>15388700</v>
      </c>
      <c r="D321" s="21">
        <f>SUM(D311:D320)</f>
        <v>1432800</v>
      </c>
      <c r="E321" s="15">
        <f>SUM(E311:E320)</f>
        <v>11846200</v>
      </c>
    </row>
    <row r="322" spans="2:5" x14ac:dyDescent="0.25">
      <c r="B322" s="11" t="s">
        <v>193</v>
      </c>
      <c r="C322" s="14">
        <v>0</v>
      </c>
      <c r="D322" s="20">
        <v>0</v>
      </c>
      <c r="E322" s="14">
        <v>0</v>
      </c>
    </row>
    <row r="323" spans="2:5" x14ac:dyDescent="0.25">
      <c r="B323" s="7" t="s">
        <v>194</v>
      </c>
      <c r="C323" s="14">
        <v>686800</v>
      </c>
      <c r="D323" s="20">
        <v>122800</v>
      </c>
      <c r="E323" s="14">
        <v>1296500</v>
      </c>
    </row>
    <row r="324" spans="2:5" x14ac:dyDescent="0.25">
      <c r="B324" s="7" t="s">
        <v>195</v>
      </c>
      <c r="C324" s="14">
        <v>1578900</v>
      </c>
      <c r="D324" s="20">
        <v>141000</v>
      </c>
      <c r="E324" s="14">
        <v>1465200</v>
      </c>
    </row>
    <row r="325" spans="2:5" x14ac:dyDescent="0.25">
      <c r="B325" s="7" t="s">
        <v>196</v>
      </c>
      <c r="C325" s="14">
        <v>1481000</v>
      </c>
      <c r="D325" s="20">
        <v>142200</v>
      </c>
      <c r="E325" s="14">
        <v>1534300</v>
      </c>
    </row>
    <row r="326" spans="2:5" x14ac:dyDescent="0.25">
      <c r="B326" s="7" t="s">
        <v>197</v>
      </c>
      <c r="C326" s="14">
        <v>2326800</v>
      </c>
      <c r="D326" s="20">
        <v>257899.99999999997</v>
      </c>
      <c r="E326" s="14">
        <v>2838400</v>
      </c>
    </row>
    <row r="327" spans="2:5" x14ac:dyDescent="0.25">
      <c r="B327" s="7" t="s">
        <v>198</v>
      </c>
      <c r="C327" s="14">
        <v>3087800</v>
      </c>
      <c r="D327" s="20">
        <v>37600</v>
      </c>
      <c r="E327" s="14">
        <v>1002100</v>
      </c>
    </row>
    <row r="328" spans="2:5" x14ac:dyDescent="0.25">
      <c r="B328" s="9"/>
      <c r="C328" s="15">
        <f>SUM(C323:C327)</f>
        <v>9161300</v>
      </c>
      <c r="D328" s="21">
        <f>SUM(D323:D327)</f>
        <v>701500</v>
      </c>
      <c r="E328" s="15">
        <f>SUM(E323:E327)</f>
        <v>8136500</v>
      </c>
    </row>
    <row r="329" spans="2:5" x14ac:dyDescent="0.25">
      <c r="B329" s="9"/>
      <c r="C329" s="14"/>
      <c r="D329" s="20"/>
      <c r="E329" s="14">
        <v>0</v>
      </c>
    </row>
    <row r="330" spans="2:5" ht="20.25" customHeight="1" thickBot="1" x14ac:dyDescent="0.3">
      <c r="B330" s="10" t="s">
        <v>296</v>
      </c>
      <c r="C330" s="17">
        <f>C25+C40+C54+C66+C79+C91+C97+C107+C116+C127+C137+C150+C164+C172+C185+C205+C214+C224+C233+C239+C251+C252+C276+C289+C296+C309+C321+C328</f>
        <v>379000000</v>
      </c>
      <c r="D330" s="23">
        <f>D25+D40+D54+D66+D79+D91+D97+D107+D116+D127+D137+D150+D164+D172+D185+D205+D214+D224+D233+D239+D251+D252+D276+D289+D296+D309+D321+D328</f>
        <v>48228100</v>
      </c>
      <c r="E330" s="17">
        <f>E25+E40+E54+E66+E79+E91+E97+E107+E116+E127+E137+E150+E164+E172+E185+E205+E214+E224+E233+E239+E251+E252+E276+E289+E296+E309+E321+E328</f>
        <v>396310200</v>
      </c>
    </row>
    <row r="332" spans="2:5" ht="55.15" customHeight="1" x14ac:dyDescent="0.25">
      <c r="B332" s="41" t="s">
        <v>304</v>
      </c>
      <c r="C332" s="41"/>
      <c r="D332" s="41"/>
      <c r="E332" s="41"/>
    </row>
    <row r="333" spans="2:5" x14ac:dyDescent="0.25">
      <c r="C333" s="6"/>
      <c r="D333" s="6"/>
      <c r="E333" s="6"/>
    </row>
  </sheetData>
  <customSheetViews>
    <customSheetView guid="{0D8D0DB7-E29C-4C0F-9A5D-04F1ACED64AF}" printArea="1" showAutoFilter="1" hiddenColumns="1" showRuler="0">
      <pane xSplit="2" ySplit="8" topLeftCell="H9" activePane="bottomRight" state="frozen"/>
      <selection pane="bottomRight" activeCell="K6" sqref="K6"/>
      <pageMargins left="0.86" right="0" top="0.34" bottom="0" header="0.15748031496062992" footer="0"/>
      <printOptions gridLines="1"/>
      <pageSetup paperSize="9" scale="80" orientation="portrait" verticalDpi="0" r:id="rId1"/>
      <headerFooter alignWithMargins="0"/>
      <autoFilter ref="B1:EM1"/>
    </customSheetView>
    <customSheetView guid="{B6C1BAC3-23E7-41AE-9196-32C304045240}" showPageBreaks="1" printArea="1" showAutoFilter="1" hiddenColumns="1" showRuler="0">
      <pane xSplit="2" ySplit="8" topLeftCell="AS269" activePane="bottomRight" state="frozen"/>
      <selection pane="bottomRight" activeCell="AV282" sqref="AV282"/>
      <pageMargins left="0.74" right="0" top="0.27559055118110237" bottom="0" header="0.70866141732283472" footer="0"/>
      <pageSetup paperSize="9" scale="75" orientation="portrait" verticalDpi="0" r:id="rId2"/>
      <headerFooter alignWithMargins="0"/>
      <autoFilter ref="B1:BN1"/>
    </customSheetView>
    <customSheetView guid="{2C77F070-09E0-4FD1-AC95-5708ED2B4C27}" printArea="1" showAutoFilter="1" hiddenColumns="1" showRuler="0">
      <pane xSplit="2" ySplit="8" topLeftCell="AR9" activePane="bottomRight" state="frozen"/>
      <selection pane="bottomRight" activeCell="AU15" sqref="AU15"/>
      <pageMargins left="0.74" right="0" top="0.27559055118110237" bottom="0" header="0.70866141732283472" footer="0"/>
      <pageSetup paperSize="9" scale="75" orientation="portrait" verticalDpi="0" r:id="rId3"/>
      <headerFooter alignWithMargins="0"/>
      <autoFilter ref="B1:BL1"/>
    </customSheetView>
    <customSheetView guid="{AC00A6B2-B373-4084-9CB6-6FABA1D93F61}" fitToPage="1" printArea="1" showAutoFilter="1" showRuler="0">
      <pane xSplit="2" ySplit="8" topLeftCell="AB282" activePane="bottomRight" state="frozen"/>
      <selection pane="bottomRight" activeCell="AG293" sqref="AG293"/>
      <pageMargins left="0.31" right="0" top="0.27559055118110237" bottom="0" header="0.70866141732283472" footer="0"/>
      <pageSetup paperSize="9" orientation="landscape" verticalDpi="0" r:id="rId4"/>
      <headerFooter alignWithMargins="0"/>
      <autoFilter ref="B1:BJ1"/>
    </customSheetView>
    <customSheetView guid="{41472B8B-097B-4805-AC6A-99F097592A6A}" showPageBreaks="1" printArea="1" showAutoFilter="1" showRuler="0">
      <pane xSplit="2" ySplit="8" topLeftCell="AG9" activePane="bottomRight" state="frozen"/>
      <selection pane="bottomRight" activeCell="AH4" sqref="AH4"/>
      <pageMargins left="0.31" right="0" top="0.27559055118110237" bottom="0" header="0.70866141732283472" footer="0"/>
      <pageSetup paperSize="9" scale="64" orientation="portrait" verticalDpi="0" r:id="rId5"/>
      <headerFooter alignWithMargins="0"/>
      <autoFilter ref="B1:BK1"/>
    </customSheetView>
  </customSheetViews>
  <mergeCells count="5">
    <mergeCell ref="B332:E332"/>
    <mergeCell ref="B2:E2"/>
    <mergeCell ref="A1:E1"/>
    <mergeCell ref="E4:E8"/>
    <mergeCell ref="B4:B8"/>
  </mergeCells>
  <phoneticPr fontId="0" type="noConversion"/>
  <printOptions gridLines="1"/>
  <pageMargins left="0.43307086614173229" right="0.19685039370078741" top="0.35433070866141736" bottom="0.51181102362204722" header="0.27559055118110237" footer="0.39370078740157483"/>
  <pageSetup paperSize="9" scale="85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трансфери</vt:lpstr>
      <vt:lpstr>трансфери!Print_Area</vt:lpstr>
      <vt:lpstr>трансфери!Print_Titles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Александра Мешкова</cp:lastModifiedBy>
  <cp:lastPrinted>2023-01-23T07:34:34Z</cp:lastPrinted>
  <dcterms:created xsi:type="dcterms:W3CDTF">2004-01-05T14:34:54Z</dcterms:created>
  <dcterms:modified xsi:type="dcterms:W3CDTF">2023-01-23T14:58:16Z</dcterms:modified>
</cp:coreProperties>
</file>