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2\10.2022\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M77" i="1"/>
  <c r="L77" i="1"/>
  <c r="K77" i="1"/>
  <c r="J77" i="1"/>
  <c r="I77" i="1"/>
  <c r="F76" i="1"/>
  <c r="F75" i="1"/>
  <c r="F74" i="1"/>
  <c r="F73" i="1"/>
  <c r="F72" i="1"/>
  <c r="F71" i="1"/>
  <c r="F70" i="1"/>
  <c r="K68" i="1"/>
  <c r="K66" i="1" s="1"/>
  <c r="J68" i="1"/>
  <c r="F69" i="1"/>
  <c r="E68" i="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J64" i="1" s="1"/>
  <c r="I25" i="1"/>
  <c r="I22" i="1" s="1"/>
  <c r="I64" i="1" s="1"/>
  <c r="F26" i="1"/>
  <c r="M25" i="1"/>
  <c r="M22" i="1" s="1"/>
  <c r="M64" i="1" s="1"/>
  <c r="M65" i="1" s="1"/>
  <c r="L25" i="1"/>
  <c r="L22" i="1" s="1"/>
  <c r="L64" i="1" s="1"/>
  <c r="L65" i="1" s="1"/>
  <c r="K25" i="1"/>
  <c r="K22" i="1" s="1"/>
  <c r="K64" i="1" s="1"/>
  <c r="K65" i="1" s="1"/>
  <c r="G25" i="1"/>
  <c r="E25" i="1"/>
  <c r="E22" i="1" s="1"/>
  <c r="E64" i="1" s="1"/>
  <c r="F24" i="1"/>
  <c r="G22" i="1"/>
  <c r="F23" i="1"/>
  <c r="H22" i="1" l="1"/>
  <c r="H64" i="1" s="1"/>
  <c r="I105" i="1"/>
  <c r="I65" i="1"/>
  <c r="E66" i="1"/>
  <c r="E105" i="1" s="1"/>
  <c r="F39" i="1"/>
  <c r="F38" i="1" s="1"/>
  <c r="F77" i="1"/>
  <c r="F68" i="1"/>
  <c r="J105" i="1"/>
  <c r="J65" i="1"/>
  <c r="F22" i="1"/>
  <c r="F64" i="1" s="1"/>
  <c r="J66" i="1"/>
  <c r="G64" i="1"/>
  <c r="F25" i="1"/>
  <c r="F86" i="1"/>
  <c r="H25" i="1"/>
  <c r="I68" i="1"/>
  <c r="I66" i="1" s="1"/>
  <c r="H86" i="1"/>
  <c r="H66" i="1" s="1"/>
  <c r="G105" i="1" l="1"/>
  <c r="G65" i="1"/>
  <c r="F66" i="1"/>
  <c r="F105" i="1" s="1"/>
  <c r="E65" i="1"/>
  <c r="H105" i="1"/>
  <c r="H65" i="1"/>
  <c r="F65" i="1" l="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<sst xmlns="http://schemas.openxmlformats.org/spreadsheetml/2006/main" count="256" uniqueCount="184">
  <si>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</si>
  <si>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</si>
  <si>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</si>
  <si>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</si>
  <si>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</si>
  <si>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</si>
  <si>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</si>
  <si>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</si>
  <si>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</si>
  <si>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</si>
  <si>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</si>
  <si>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</si>
  <si>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</si>
  <si>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</si>
  <si>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</si>
  <si>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</si>
  <si>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</si>
  <si>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</si>
  <si>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</si>
  <si>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</si>
  <si>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</si>
  <si>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</si>
  <si>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</si>
  <si>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</si>
  <si>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</si>
  <si>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</si>
  <si>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</si>
  <si>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</si>
  <si>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</si>
  <si>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</si>
  <si>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</si>
  <si>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</si>
  <si>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</si>
  <si>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</si>
  <si>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</si>
  <si>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</si>
  <si>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</si>
  <si>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</si>
  <si>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</si>
  <si>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</si>
  <si>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</si>
  <si>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</si>
  <si>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</si>
  <si>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</si>
  <si>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</si>
  <si>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</si>
  <si>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</si>
  <si>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</si>
  <si>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</si>
  <si>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</si>
  <si>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</si>
  <si>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</si>
  <si>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</si>
  <si>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</si>
  <si>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</si>
  <si>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</si>
  <si>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</si>
  <si>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</si>
  <si>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</si>
  <si>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</si>
  <si>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</si>
  <si>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</si>
  <si>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</si>
  <si>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</si>
  <si>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</si>
  <si>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</si>
  <si>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</si>
  <si>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</si>
  <si>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</si>
  <si>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</si>
  <si>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</si>
  <si>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</si>
  <si>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</si>
  <si>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</si>
  <si>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</si>
  <si>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</si>
  <si>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</si>
  <si>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</si>
  <si>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</si>
  <si>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</si>
  <si>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</si>
  <si>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</si>
  <si>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</si>
  <si>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</si>
  <si>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</si>
  <si>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</si>
  <si>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</si>
  <si>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</si>
  <si>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</si>
  <si>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</si>
  <si>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</si>
  <si>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</si>
  <si>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</si>
  <si>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</si>
  <si>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</si>
  <si>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</si>
  <si>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</si>
  <si>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</si>
  <si>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</si>
  <si>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</si>
  <si>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</si>
  <si>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</si>
  <si>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</si>
  <si>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</si>
  <si>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</si>
  <si>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</si>
  <si>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</si>
  <si>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</si>
  <si>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</si>
  <si>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</si>
  <si>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</si>
  <si>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</si>
  <si>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</si>
  <si>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</si>
  <si>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</si>
  <si>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</si>
  <si>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</si>
  <si>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</si>
  <si>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</si>
  <si>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</si>
  <si>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</si>
  <si>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</si>
  <si>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</si>
  <si>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</si>
  <si>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</si>
  <si>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</si>
  <si>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</si>
  <si>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</si>
  <si>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</si>
  <si>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</si>
  <si>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</si>
  <si>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</si>
  <si>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</si>
  <si>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</si>
  <si>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</si>
  <si>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</si>
  <si>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</si>
  <si>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</si>
  <si>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</si>
  <si>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</si>
  <si>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</si>
  <si>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</si>
  <si>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</si>
  <si>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</si>
  <si>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</si>
  <si>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</si>
  <si>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</si>
  <si>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</si>
  <si>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</si>
  <si>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</si>
  <si>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</si>
  <si>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</si>
  <si>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</si>
  <si>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</si>
  <si>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</si>
  <si>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</si>
  <si>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</si>
  <si>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</si>
  <si>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</si>
  <si>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</si>
  <si>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</si>
  <si>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</si>
  <si>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</si>
  <si>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</si>
  <si>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</si>
  <si>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</si>
  <si>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</si>
  <si>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</si>
  <si>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</si>
  <si>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</si>
  <si>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</si>
  <si>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</si>
  <si>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</si>
  <si>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</si>
  <si>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</si>
  <si>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</si>
  <si>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</si>
  <si>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</si>
  <si>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 xml:space="preserve">Адрияна Димова </t>
  </si>
  <si>
    <t>m.voynov@minfin.bg</t>
  </si>
  <si>
    <t>Мартин Войнов</t>
  </si>
  <si>
    <t>Детелина Караенева</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</si>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</sst>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5" zoomScale="60" zoomScaleNormal="60" workbookViewId="0">
      <selection activeCell="G29" sqref="G29"/>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5"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44865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182</v>
      </c>
      <c r="F17" s="454" t="s">
        <v>183</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38453481</v>
      </c>
      <c r="G22" s="103">
        <f t="shared" si="0"/>
        <v>38453481</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38453481</v>
      </c>
      <c r="G37" s="200">
        <v>38453481</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-38911452</v>
      </c>
      <c r="G56" s="294">
        <f t="shared" si="5"/>
        <v>-38911452</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2323953</v>
      </c>
      <c r="G57" s="300">
        <v>2323953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-41235405</v>
      </c>
      <c r="G58" s="305">
        <v>-41235405</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-457971</v>
      </c>
      <c r="G64" s="337">
        <f t="shared" si="6"/>
        <v>-457971</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457971</v>
      </c>
      <c r="G66" s="349">
        <f t="shared" ref="G66:L66" si="8">SUM(+G68+G76+G77+G84+G85+G86+G89+G90+G91+G92+G93+G94+G95)</f>
        <v>457971</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76036084</v>
      </c>
      <c r="G93" s="169">
        <v>76036084</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-75578113</v>
      </c>
      <c r="G94" s="169">
        <v>-75578113</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179</v>
      </c>
      <c r="C107" s="421"/>
      <c r="D107" s="421"/>
      <c r="E107" s="426"/>
      <c r="F107" s="19"/>
      <c r="G107" s="427">
        <v>9859</v>
      </c>
      <c r="H107" s="427">
        <v>2756</v>
      </c>
      <c r="I107" s="428"/>
      <c r="J107" s="429">
        <v>44873</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180</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178</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2022-11-11T08:06:51Z</dcterms:modified>
</cp:coreProperties>
</file>