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WlP6KCgdYAjZPPhUd8+wVurW4vanzYDwYuARhA7p5ZgQ0v0zDT76V232UR4g0jkeI0uXT5j5Z/5xoPb4Pc1rzw==" workbookSpinCount="100000" workbookSaltValue="Q0P73r7gGyiPPIqJ4HXlCg==" lockStructure="1"/>
  <bookViews>
    <workbookView xWindow="64666" yWindow="15" windowWidth="12060" windowHeight="8625" activeTab="0"/>
  </bookViews>
  <sheets>
    <sheet name="ФО-6-Приложение" sheetId="9" r:id="rId1"/>
    <sheet name="list" sheetId="10" state="hidden" r:id="rId2"/>
  </sheets>
  <definedNames>
    <definedName name="EBK">'list'!$A$1:$A$265</definedName>
    <definedName name="Obshtini">'list'!$A$1:$C$265</definedName>
    <definedName name="_xlnm.Print_Area" localSheetId="0">'ФО-6-Приложение'!$A$1:$D$65</definedName>
    <definedName name="trim">'list'!$F$1:$F$4</definedName>
  </definedNames>
  <calcPr calcId="162913"/>
</workbook>
</file>

<file path=xl/sharedStrings.xml><?xml version="1.0" encoding="utf-8"?>
<sst xmlns="http://schemas.openxmlformats.org/spreadsheetml/2006/main" count="583" uniqueCount="311">
  <si>
    <t>№ по</t>
  </si>
  <si>
    <t>ред</t>
  </si>
  <si>
    <t>ВСИЧКО:</t>
  </si>
  <si>
    <t xml:space="preserve"> </t>
  </si>
  <si>
    <t>С П Р А В К А</t>
  </si>
  <si>
    <t>(лева)</t>
  </si>
  <si>
    <t xml:space="preserve">за действително извършените разходи по тримесечия, съгласно списък на </t>
  </si>
  <si>
    <t xml:space="preserve">Заболявания, състояния </t>
  </si>
  <si>
    <t>и честота на пътуванията</t>
  </si>
  <si>
    <t>Разходи</t>
  </si>
  <si>
    <t>Пациенти с бъбречна трансплантация</t>
  </si>
  <si>
    <r>
      <t xml:space="preserve">средна честота на пътуванията - 12 пъти годишно </t>
    </r>
    <r>
      <rPr>
        <b/>
        <sz val="10"/>
        <rFont val="Times New Roman"/>
        <family val="1"/>
      </rPr>
      <t xml:space="preserve">само </t>
    </r>
    <r>
      <rPr>
        <sz val="10"/>
        <rFont val="Times New Roman"/>
        <family val="1"/>
      </rPr>
      <t>за първата година след операцията</t>
    </r>
  </si>
  <si>
    <t>1.</t>
  </si>
  <si>
    <t>средна честота на пътуванията - 4 пъти годишно след първата година</t>
  </si>
  <si>
    <t>Пациенти с чернодробна трансплантация</t>
  </si>
  <si>
    <t>средна честота на пътуванията - 6 пъти годишно след първата година</t>
  </si>
  <si>
    <t>Пациенти със сърдечна трансплантация</t>
  </si>
  <si>
    <t>Пациенти с трансплантация на бял дроб</t>
  </si>
  <si>
    <t>Пациенти с аорто-коронарен байпас</t>
  </si>
  <si>
    <r>
      <t xml:space="preserve">средна честота на пътуванията - 3 пъти годишно </t>
    </r>
    <r>
      <rPr>
        <b/>
        <sz val="10"/>
        <rFont val="Times New Roman"/>
        <family val="1"/>
      </rPr>
      <t xml:space="preserve">само </t>
    </r>
    <r>
      <rPr>
        <sz val="10"/>
        <rFont val="Times New Roman"/>
        <family val="1"/>
      </rPr>
      <t>за първата година след операцията</t>
    </r>
  </si>
  <si>
    <t>Пациенти с клапно протезиране</t>
  </si>
  <si>
    <t>Пациенти с вродени имунодефицитни състояния</t>
  </si>
  <si>
    <r>
      <t xml:space="preserve">средната честота на пътуванията - 6 пъти годишно - </t>
    </r>
    <r>
      <rPr>
        <b/>
        <sz val="10"/>
        <rFont val="Times New Roman"/>
        <family val="1"/>
      </rPr>
      <t>постоянно</t>
    </r>
  </si>
  <si>
    <t>Кмет на общината:</t>
  </si>
  <si>
    <t>/подпис и печат/</t>
  </si>
  <si>
    <t xml:space="preserve">      (име, фамилия, подпис)</t>
  </si>
  <si>
    <t>(име, фамилия, подпис)</t>
  </si>
  <si>
    <t>тел. за контакт:.....................</t>
  </si>
  <si>
    <t xml:space="preserve"> е - mail:……………………..</t>
  </si>
  <si>
    <t xml:space="preserve">Изготвил:............................. </t>
  </si>
  <si>
    <t>Забележка:</t>
  </si>
  <si>
    <t>Изх. №………………………………….</t>
  </si>
  <si>
    <t>Дата…………………………………….</t>
  </si>
  <si>
    <t>Гл. счетоводител:.....................</t>
  </si>
  <si>
    <t xml:space="preserve">Брой </t>
  </si>
  <si>
    <t>пациенти</t>
  </si>
  <si>
    <t>община</t>
  </si>
  <si>
    <t>област</t>
  </si>
  <si>
    <t>код по ЕБК :</t>
  </si>
  <si>
    <t>Банско</t>
  </si>
  <si>
    <t>Благоевград</t>
  </si>
  <si>
    <t>ПЪРВО</t>
  </si>
  <si>
    <t>Белица</t>
  </si>
  <si>
    <t>ВТОРО</t>
  </si>
  <si>
    <t>ТРЕТО</t>
  </si>
  <si>
    <t>Гоце Делчев</t>
  </si>
  <si>
    <t>ЧЕТВЪРТО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</si>
  <si>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</si>
  <si>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</si>
  <si>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</si>
  <si>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</si>
  <si>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</si>
  <si>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</si>
  <si>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</si>
  <si>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</si>
  <si>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</si>
  <si>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</si>
  <si>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</si>
  <si>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</si>
  <si>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</si>
  <si>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</si>
  <si>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</si>
  <si>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</si>
  <si>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</si>
  <si>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</si>
  <si>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</si>
  <si>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</si>
  <si>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</si>
  <si>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</si>
  <si>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</si>
  <si>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</si>
  <si>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Варна</t>
  </si>
  <si>
    <t>Аксаково</t>
  </si>
  <si>
    <t>Белослав</t>
  </si>
  <si>
    <t>Бяла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</si>
  <si>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</si>
  <si>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</si>
  <si>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</si>
  <si>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</si>
  <si>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</si>
  <si>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</si>
  <si>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</si>
  <si>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</si>
  <si>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</si>
  <si>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</si>
  <si>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</si>
  <si>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</si>
  <si>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</si>
  <si>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</si>
  <si>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</si>
  <si>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</si>
  <si>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</si>
  <si>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</si>
  <si>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Видин</t>
  </si>
  <si>
    <t>Бойница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</si>
  <si>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</si>
  <si>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</si>
  <si>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</si>
  <si>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</si>
  <si>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</si>
  <si>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</si>
  <si>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</si>
  <si>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</si>
  <si>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</si>
  <si>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Враца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</si>
  <si>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</si>
  <si>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</si>
  <si>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</si>
  <si>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</si>
  <si>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</si>
  <si>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</si>
  <si>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</si>
  <si>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</si>
  <si>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</si>
  <si>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</si>
  <si>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</si>
  <si>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</si>
  <si>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</si>
  <si>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Добрич</t>
  </si>
  <si>
    <t>Генерал Тошево</t>
  </si>
  <si>
    <t>Добричка</t>
  </si>
  <si>
    <t>Каварна</t>
  </si>
  <si>
    <t>Крушари</t>
  </si>
  <si>
    <t>Тервел</t>
  </si>
  <si>
    <t>Шабла</t>
  </si>
  <si>
    <t>Ардино</t>
  </si>
  <si>
    <t>Кърджали</t>
  </si>
  <si>
    <t>Джебел</t>
  </si>
  <si>
    <t>Кирково</t>
  </si>
  <si>
    <t>Крумовград</t>
  </si>
  <si>
    <t>Момчилград</t>
  </si>
  <si>
    <t>Черноочене</t>
  </si>
  <si>
    <t>Бобов дол</t>
  </si>
  <si>
    <t>Кюстендил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</si>
  <si>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</si>
  <si>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</si>
  <si>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</si>
  <si>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</si>
  <si>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</si>
  <si>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</si>
  <si>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</si>
  <si>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Априлци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</si>
  <si>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</si>
  <si>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</si>
  <si>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</si>
  <si>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</si>
  <si>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</si>
  <si>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</si>
  <si>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</si>
  <si>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</si>
  <si>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</si>
  <si>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</si>
  <si>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</si>
  <si>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</si>
  <si>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</si>
  <si>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</si>
  <si>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</si>
  <si>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</si>
  <si>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</si>
  <si>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</si>
  <si>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</si>
  <si>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</si>
  <si>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</si>
  <si>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</si>
  <si>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</si>
  <si>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</si>
  <si>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</si>
  <si>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</si>
  <si>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</si>
  <si>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</si>
  <si>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</si>
  <si>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</si>
  <si>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</si>
  <si>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Перник</t>
  </si>
  <si>
    <t>Земен</t>
  </si>
  <si>
    <t>Ковачевци</t>
  </si>
  <si>
    <t>Радомир</t>
  </si>
  <si>
    <t>Трън</t>
  </si>
  <si>
    <t>Белене</t>
  </si>
  <si>
    <t>Плевен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</si>
  <si>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</si>
  <si>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</si>
  <si>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</si>
  <si>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</si>
  <si>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</si>
  <si>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</si>
  <si>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Пордим</t>
  </si>
  <si>
    <t>Червен бряг</t>
  </si>
  <si>
    <t>Кнежа</t>
  </si>
  <si>
    <t>Асеновград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</si>
  <si>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</si>
  <si>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</si>
  <si>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</si>
  <si>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</si>
  <si>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</si>
  <si>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</si>
  <si>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</si>
  <si>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</si>
  <si>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</si>
  <si>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</si>
  <si>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</si>
  <si>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</si>
  <si>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</si>
  <si>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</si>
  <si>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</si>
  <si>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</si>
  <si>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</si>
  <si>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</si>
  <si>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</si>
  <si>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</si>
  <si>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</si>
  <si>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</si>
  <si>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Самуил</t>
  </si>
  <si>
    <t>Цар Калоян</t>
  </si>
  <si>
    <t>Борово</t>
  </si>
  <si>
    <t>Русе</t>
  </si>
  <si>
    <t>Ветово</t>
  </si>
  <si>
    <t>Две могили</t>
  </si>
  <si>
    <t>Иваново</t>
  </si>
  <si>
    <t>Сливо поле</t>
  </si>
  <si>
    <t>Ценово</t>
  </si>
  <si>
    <t>Алфатар</t>
  </si>
  <si>
    <t>Силистра</t>
  </si>
  <si>
    <t>Главиница</t>
  </si>
  <si>
    <t>Дулово</t>
  </si>
  <si>
    <t>Кайнарджа</t>
  </si>
  <si>
    <t>Ситово</t>
  </si>
  <si>
    <t>Тутракан</t>
  </si>
  <si>
    <t>Котел</t>
  </si>
  <si>
    <t>Сливен</t>
  </si>
  <si>
    <t>Нова Загора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</si>
  <si>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</si>
  <si>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</si>
  <si>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</si>
  <si>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</si>
  <si>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</si>
  <si>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</si>
  <si>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</si>
  <si>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</si>
  <si>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</si>
  <si>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</si>
  <si>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</si>
  <si>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Столична</t>
  </si>
  <si>
    <t>Антон</t>
  </si>
  <si>
    <t>Софийска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</si>
  <si>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</si>
  <si>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</si>
  <si>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</si>
  <si>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</si>
  <si>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</si>
  <si>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</si>
  <si>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</si>
  <si>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</si>
  <si>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</si>
  <si>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</si>
  <si>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</si>
  <si>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</si>
  <si>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</si>
  <si>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</si>
  <si>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</si>
  <si>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</si>
  <si>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</si>
  <si>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</si>
  <si>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</si>
  <si>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</si>
  <si>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</si>
  <si>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</si>
  <si>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</si>
  <si>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</si>
  <si>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</si>
  <si>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</si>
  <si>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</si>
  <si>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</si>
  <si>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</si>
  <si>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</si>
  <si>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</si>
  <si>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</si>
  <si>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Антоново</t>
  </si>
  <si>
    <t>Търговище</t>
  </si>
  <si>
    <t>Омуртаг</t>
  </si>
  <si>
    <t>Опака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</si>
  <si>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</si>
  <si>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</si>
  <si>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</si>
  <si>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</si>
  <si>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</si>
  <si>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</si>
  <si>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</si>
  <si>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</si>
  <si>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</si>
  <si>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</si>
  <si>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</si>
  <si>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</si>
  <si>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</si>
  <si>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</si>
  <si>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</si>
  <si>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</si>
  <si>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</si>
  <si>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</si>
  <si>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</si>
  <si>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</si>
  <si>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</si>
  <si>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</si>
  <si>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Болярово</t>
  </si>
  <si>
    <t>Ямбол</t>
  </si>
  <si>
    <t>Елхово</t>
  </si>
  <si>
    <t>Стралджа</t>
  </si>
  <si>
    <t>Тунджа</t>
  </si>
  <si>
    <t>заболяванията, състоянията и честотата на пътуванията на правоимащите болни за</t>
  </si>
  <si>
    <r>
      <t xml:space="preserve">Справката следва </t>
    </r>
    <r>
      <rPr>
        <b/>
        <u val="single"/>
        <sz val="10"/>
        <rFont val="Times New Roman"/>
        <family val="1"/>
      </rPr>
      <t>да бъде получена</t>
    </r>
    <r>
      <rPr>
        <u val="single"/>
        <sz val="10"/>
        <rFont val="Times New Roman"/>
        <family val="1"/>
      </rPr>
      <t xml:space="preserve"> в Министерството на финансите,</t>
    </r>
    <r>
      <rPr>
        <sz val="10"/>
        <rFont val="Times New Roman"/>
        <family val="1"/>
      </rPr>
      <t xml:space="preserve"> до </t>
    </r>
    <r>
      <rPr>
        <b/>
        <sz val="10"/>
        <rFont val="Times New Roman"/>
        <family val="1"/>
      </rPr>
      <t>10-то число на месеца, следващ отчетното тримесечие</t>
    </r>
    <r>
      <rPr>
        <sz val="10"/>
        <rFont val="Times New Roman"/>
        <family val="1"/>
      </rPr>
      <t>, а за четвъртото тримесечие</t>
    </r>
    <r>
      <rPr>
        <u val="single"/>
        <sz val="10"/>
        <rFont val="Times New Roman"/>
        <family val="1"/>
      </rPr>
      <t xml:space="preserve"> - </t>
    </r>
    <r>
      <rPr>
        <b/>
        <u val="single"/>
        <sz val="10"/>
        <rFont val="Times New Roman"/>
        <family val="1"/>
      </rPr>
      <t>до 7-ми декември 2022 г.</t>
    </r>
    <r>
      <rPr>
        <u val="single"/>
        <sz val="10"/>
        <rFont val="Times New Roman"/>
        <family val="1"/>
      </rPr>
      <t xml:space="preserve">, чрез системата за електронен обмен на съобщения както сканирана,  а за общините които </t>
    </r>
    <r>
      <rPr>
        <b/>
        <u val="single"/>
        <sz val="10"/>
        <rFont val="Times New Roman"/>
        <family val="1"/>
      </rPr>
      <t>не са включени</t>
    </r>
    <r>
      <rPr>
        <u val="single"/>
        <sz val="10"/>
        <rFont val="Times New Roman"/>
        <family val="1"/>
      </rPr>
      <t xml:space="preserve"> в системата по изключение на хартиен носител.</t>
    </r>
  </si>
  <si>
    <t xml:space="preserve">  тримесечие на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</si>
</sst>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&quot;"/>
  </numFmts>
  <fonts count="1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0" fontId="3" fillId="0" borderId="3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8" fillId="0" borderId="0" xfId="0" applyFont="1"/>
    <xf numFmtId="0" fontId="3" fillId="0" borderId="0" xfId="0" applyFont="1" applyBorder="1" applyAlignment="1">
      <alignment/>
    </xf>
    <xf numFmtId="0" fontId="3" fillId="0" borderId="4" xfId="0" applyNumberFormat="1" applyFont="1" applyBorder="1" applyAlignment="1">
      <alignment horizontal="center"/>
    </xf>
    <xf numFmtId="3" fontId="9" fillId="0" borderId="2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9" fillId="0" borderId="3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5" fillId="0" borderId="0" xfId="0" applyFont="1" applyProtection="1">
      <protection hidden="1"/>
    </xf>
    <xf numFmtId="0" fontId="14" fillId="0" borderId="0" xfId="0" applyFont="1" applyBorder="1" applyAlignment="1" applyProtection="1">
      <alignment/>
      <protection hidden="1"/>
    </xf>
    <xf numFmtId="3" fontId="9" fillId="0" borderId="3" xfId="0" applyNumberFormat="1" applyFont="1" applyFill="1" applyBorder="1" applyProtection="1">
      <protection hidden="1"/>
    </xf>
    <xf numFmtId="3" fontId="10" fillId="0" borderId="3" xfId="0" applyNumberFormat="1" applyFont="1" applyBorder="1" applyAlignment="1" applyProtection="1">
      <alignment horizontal="right"/>
      <protection hidden="1"/>
    </xf>
    <xf numFmtId="0" fontId="7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 topLeftCell="A19">
      <selection activeCell="A3" sqref="A3:D3"/>
    </sheetView>
  </sheetViews>
  <sheetFormatPr defaultColWidth="9.140625" defaultRowHeight="12.75"/>
  <cols>
    <col min="1" max="1" width="5.8515625" style="0" customWidth="1"/>
    <col min="2" max="2" width="55.00390625" style="0" customWidth="1"/>
    <col min="3" max="3" width="18.140625" style="0" customWidth="1"/>
    <col min="4" max="4" width="25.7109375" style="0" customWidth="1"/>
    <col min="5" max="5" width="10.8515625" style="0" customWidth="1"/>
  </cols>
  <sheetData>
    <row r="1" spans="1:4" ht="14.25" customHeight="1">
      <c r="A1" s="53" t="s">
        <v>31</v>
      </c>
      <c r="B1" s="54"/>
      <c r="C1" s="26"/>
      <c r="D1" s="26"/>
    </row>
    <row r="2" spans="1:4" ht="15.75" customHeight="1">
      <c r="A2" s="53" t="s">
        <v>32</v>
      </c>
      <c r="B2" s="55"/>
      <c r="D2" s="4"/>
    </row>
    <row r="3" spans="1:4" ht="14.25">
      <c r="A3" s="61" t="s">
        <v>4</v>
      </c>
      <c r="B3" s="61"/>
      <c r="C3" s="61"/>
      <c r="D3" s="61"/>
    </row>
    <row r="4" spans="1:4" ht="14.25">
      <c r="A4" s="41"/>
      <c r="B4" s="41"/>
      <c r="C4" s="41"/>
      <c r="D4" s="41"/>
    </row>
    <row r="5" spans="1:4" ht="15.75">
      <c r="A5" s="62" t="s">
        <v>6</v>
      </c>
      <c r="B5" s="62"/>
      <c r="C5" s="62"/>
      <c r="D5" s="62"/>
    </row>
    <row r="6" spans="1:4" ht="15.75">
      <c r="A6" s="62" t="s">
        <v>308</v>
      </c>
      <c r="B6" s="62"/>
      <c r="C6" s="62"/>
      <c r="D6" s="62"/>
    </row>
    <row r="7" spans="1:4" ht="15.75">
      <c r="A7" s="44"/>
      <c r="B7" s="52"/>
      <c r="C7" s="44" t="s">
        <v>310</v>
      </c>
      <c r="D7" s="44"/>
    </row>
    <row r="8" spans="1:4" ht="15.75">
      <c r="A8" s="42"/>
      <c r="B8" s="42"/>
      <c r="C8" s="42"/>
      <c r="D8" s="42"/>
    </row>
    <row r="9" spans="1:4" ht="15.75">
      <c r="A9" s="42"/>
      <c r="B9" s="42"/>
      <c r="C9" s="40" t="s">
        <v>38</v>
      </c>
      <c r="D9" s="51"/>
    </row>
    <row r="10" spans="1:4" ht="15.75">
      <c r="A10" s="42"/>
      <c r="B10" s="42"/>
      <c r="C10" s="40" t="s">
        <v>36</v>
      </c>
      <c r="D10" s="56" t="str">
        <f>IF(D9="","...........................",VLOOKUP($D$9,Obshtini,2,0))</f>
        <v>...........................</v>
      </c>
    </row>
    <row r="11" spans="1:5" ht="15.75">
      <c r="A11" s="7"/>
      <c r="B11" s="33"/>
      <c r="C11" s="40" t="s">
        <v>37</v>
      </c>
      <c r="D11" s="57" t="str">
        <f>IF(D9="","...........................",VLOOKUP(D9,Obshtini,3,0))</f>
        <v>...........................</v>
      </c>
      <c r="E11" s="43"/>
    </row>
    <row r="12" spans="1:7" ht="30" customHeight="1">
      <c r="A12" s="13" t="s">
        <v>0</v>
      </c>
      <c r="B12" s="36" t="s">
        <v>7</v>
      </c>
      <c r="C12" s="37" t="s">
        <v>34</v>
      </c>
      <c r="D12" s="37" t="s">
        <v>9</v>
      </c>
      <c r="E12" s="2"/>
      <c r="F12" s="3"/>
      <c r="G12" s="4"/>
    </row>
    <row r="13" spans="1:7" ht="15" customHeight="1">
      <c r="A13" s="14" t="s">
        <v>1</v>
      </c>
      <c r="B13" s="38" t="s">
        <v>8</v>
      </c>
      <c r="C13" s="39" t="s">
        <v>35</v>
      </c>
      <c r="D13" s="34" t="s">
        <v>5</v>
      </c>
      <c r="E13" s="2"/>
      <c r="F13" s="3"/>
      <c r="G13" s="4"/>
    </row>
    <row r="14" spans="1:7" ht="12.75">
      <c r="A14" s="15">
        <v>1</v>
      </c>
      <c r="B14" s="16">
        <v>2</v>
      </c>
      <c r="C14" s="16">
        <v>3</v>
      </c>
      <c r="D14" s="15">
        <v>4</v>
      </c>
      <c r="E14" s="2"/>
      <c r="F14" s="3"/>
      <c r="G14" s="4"/>
    </row>
    <row r="15" spans="1:7" ht="24.75" customHeight="1">
      <c r="A15" s="15" t="s">
        <v>12</v>
      </c>
      <c r="B15" s="28" t="s">
        <v>10</v>
      </c>
      <c r="C15" s="45"/>
      <c r="D15" s="58">
        <f>+D16+D17</f>
        <v>0</v>
      </c>
      <c r="E15" s="2"/>
      <c r="F15" s="3"/>
      <c r="G15" s="4"/>
    </row>
    <row r="16" spans="1:7" ht="31.5" customHeight="1">
      <c r="A16" s="15"/>
      <c r="B16" s="29" t="s">
        <v>11</v>
      </c>
      <c r="C16" s="45"/>
      <c r="D16" s="46"/>
      <c r="E16" s="2"/>
      <c r="F16" s="3"/>
      <c r="G16" s="4"/>
    </row>
    <row r="17" spans="1:7" ht="15" customHeight="1">
      <c r="A17" s="15"/>
      <c r="B17" s="30" t="s">
        <v>13</v>
      </c>
      <c r="C17" s="45"/>
      <c r="D17" s="46"/>
      <c r="E17" s="2"/>
      <c r="F17" s="3"/>
      <c r="G17" s="4"/>
    </row>
    <row r="18" spans="1:7" ht="15" customHeight="1">
      <c r="A18" s="15">
        <v>2</v>
      </c>
      <c r="B18" s="28" t="s">
        <v>14</v>
      </c>
      <c r="C18" s="45"/>
      <c r="D18" s="58">
        <f>+D19+D20</f>
        <v>0</v>
      </c>
      <c r="E18" s="2"/>
      <c r="F18" s="3"/>
      <c r="G18" s="4"/>
    </row>
    <row r="19" spans="1:7" ht="30" customHeight="1">
      <c r="A19" s="15"/>
      <c r="B19" s="29" t="s">
        <v>11</v>
      </c>
      <c r="C19" s="45"/>
      <c r="D19" s="46"/>
      <c r="E19" s="2"/>
      <c r="F19" s="3"/>
      <c r="G19" s="4"/>
    </row>
    <row r="20" spans="1:7" ht="15" customHeight="1">
      <c r="A20" s="15"/>
      <c r="B20" s="30" t="s">
        <v>15</v>
      </c>
      <c r="C20" s="45"/>
      <c r="D20" s="46"/>
      <c r="E20" s="2"/>
      <c r="F20" s="3"/>
      <c r="G20" s="4"/>
    </row>
    <row r="21" spans="1:7" ht="15" customHeight="1">
      <c r="A21" s="15">
        <v>3</v>
      </c>
      <c r="B21" s="28" t="s">
        <v>16</v>
      </c>
      <c r="C21" s="45"/>
      <c r="D21" s="58">
        <f>+D22+D23</f>
        <v>0</v>
      </c>
      <c r="E21" s="2"/>
      <c r="F21" s="3"/>
      <c r="G21" s="4"/>
    </row>
    <row r="22" spans="1:7" ht="28.5" customHeight="1">
      <c r="A22" s="15"/>
      <c r="B22" s="29" t="s">
        <v>11</v>
      </c>
      <c r="C22" s="45"/>
      <c r="D22" s="46"/>
      <c r="E22" s="2"/>
      <c r="F22" s="3"/>
      <c r="G22" s="4"/>
    </row>
    <row r="23" spans="1:7" ht="15" customHeight="1">
      <c r="A23" s="15"/>
      <c r="B23" s="30" t="s">
        <v>15</v>
      </c>
      <c r="C23" s="45"/>
      <c r="D23" s="46"/>
      <c r="E23" s="2"/>
      <c r="F23" s="3"/>
      <c r="G23" s="4"/>
    </row>
    <row r="24" spans="1:7" ht="15" customHeight="1">
      <c r="A24" s="15">
        <v>4</v>
      </c>
      <c r="B24" s="28" t="s">
        <v>17</v>
      </c>
      <c r="C24" s="45"/>
      <c r="D24" s="58">
        <f>+D25+D26</f>
        <v>0</v>
      </c>
      <c r="E24" s="2"/>
      <c r="F24" s="3"/>
      <c r="G24" s="4"/>
    </row>
    <row r="25" spans="1:7" ht="29.25" customHeight="1">
      <c r="A25" s="15"/>
      <c r="B25" s="29" t="s">
        <v>11</v>
      </c>
      <c r="C25" s="45"/>
      <c r="D25" s="46"/>
      <c r="E25" s="2"/>
      <c r="F25" s="3"/>
      <c r="G25" s="4"/>
    </row>
    <row r="26" spans="1:7" ht="15" customHeight="1">
      <c r="A26" s="15"/>
      <c r="B26" s="30" t="s">
        <v>15</v>
      </c>
      <c r="C26" s="45"/>
      <c r="D26" s="46"/>
      <c r="E26" s="2"/>
      <c r="F26" s="3"/>
      <c r="G26" s="4"/>
    </row>
    <row r="27" spans="1:7" ht="15" customHeight="1">
      <c r="A27" s="15">
        <v>5</v>
      </c>
      <c r="B27" s="28" t="s">
        <v>18</v>
      </c>
      <c r="C27" s="45"/>
      <c r="D27" s="58">
        <f>+D28</f>
        <v>0</v>
      </c>
      <c r="E27" s="2"/>
      <c r="F27" s="3"/>
      <c r="G27" s="4"/>
    </row>
    <row r="28" spans="1:7" ht="27.75" customHeight="1">
      <c r="A28" s="15"/>
      <c r="B28" s="29" t="s">
        <v>19</v>
      </c>
      <c r="C28" s="45"/>
      <c r="D28" s="46"/>
      <c r="E28" s="2"/>
      <c r="F28" s="3"/>
      <c r="G28" s="4"/>
    </row>
    <row r="29" spans="1:7" ht="15" customHeight="1">
      <c r="A29" s="15">
        <v>6</v>
      </c>
      <c r="B29" s="28" t="s">
        <v>20</v>
      </c>
      <c r="C29" s="45"/>
      <c r="D29" s="58">
        <f>+D30</f>
        <v>0</v>
      </c>
      <c r="E29" s="2"/>
      <c r="F29" s="3"/>
      <c r="G29" s="4"/>
    </row>
    <row r="30" spans="1:7" ht="27.75" customHeight="1">
      <c r="A30" s="15"/>
      <c r="B30" s="29" t="s">
        <v>19</v>
      </c>
      <c r="C30" s="45"/>
      <c r="D30" s="46"/>
      <c r="E30" s="2"/>
      <c r="F30" s="3"/>
      <c r="G30" s="4"/>
    </row>
    <row r="31" spans="1:7" ht="15" customHeight="1">
      <c r="A31" s="15">
        <v>7</v>
      </c>
      <c r="B31" s="28" t="s">
        <v>21</v>
      </c>
      <c r="C31" s="45"/>
      <c r="D31" s="58">
        <f>+D32</f>
        <v>0</v>
      </c>
      <c r="E31" s="2"/>
      <c r="F31" s="3"/>
      <c r="G31" s="4"/>
    </row>
    <row r="32" spans="1:7" ht="15" customHeight="1">
      <c r="A32" s="31"/>
      <c r="B32" s="30" t="s">
        <v>22</v>
      </c>
      <c r="C32" s="45"/>
      <c r="D32" s="46"/>
      <c r="E32" s="2"/>
      <c r="F32" s="3"/>
      <c r="G32" s="4"/>
    </row>
    <row r="33" spans="1:7" ht="15" customHeight="1" hidden="1">
      <c r="A33" s="24" t="e">
        <f>+#REF!+1</f>
        <v>#REF!</v>
      </c>
      <c r="B33" s="25"/>
      <c r="C33" s="25"/>
      <c r="D33" s="35" t="e">
        <f>ROUND(#REF!/#REF!,1)</f>
        <v>#REF!</v>
      </c>
      <c r="E33" s="2"/>
      <c r="F33" s="3"/>
      <c r="G33" s="4"/>
    </row>
    <row r="34" spans="1:7" ht="15" customHeight="1" hidden="1">
      <c r="A34" s="24" t="e">
        <f>+A33+1</f>
        <v>#REF!</v>
      </c>
      <c r="B34" s="25"/>
      <c r="C34" s="25"/>
      <c r="D34" s="35" t="e">
        <f>ROUND(#REF!/#REF!,1)</f>
        <v>#REF!</v>
      </c>
      <c r="E34" s="2"/>
      <c r="F34" s="3"/>
      <c r="G34" s="4"/>
    </row>
    <row r="35" spans="1:7" ht="15" customHeight="1" hidden="1">
      <c r="A35" s="24" t="e">
        <f aca="true" t="shared" si="0" ref="A35:A40">+A34+1</f>
        <v>#REF!</v>
      </c>
      <c r="B35" s="25"/>
      <c r="C35" s="25"/>
      <c r="D35" s="35" t="e">
        <f>ROUND(#REF!/#REF!,1)</f>
        <v>#REF!</v>
      </c>
      <c r="E35" s="2"/>
      <c r="F35" s="3"/>
      <c r="G35" s="4"/>
    </row>
    <row r="36" spans="1:7" ht="15" customHeight="1" hidden="1">
      <c r="A36" s="24" t="e">
        <f t="shared" si="0"/>
        <v>#REF!</v>
      </c>
      <c r="B36" s="25"/>
      <c r="C36" s="25"/>
      <c r="D36" s="35" t="e">
        <f>ROUND(#REF!/#REF!,1)</f>
        <v>#REF!</v>
      </c>
      <c r="E36" s="2"/>
      <c r="F36" s="3"/>
      <c r="G36" s="4"/>
    </row>
    <row r="37" spans="1:7" ht="15" customHeight="1" hidden="1">
      <c r="A37" s="24" t="e">
        <f t="shared" si="0"/>
        <v>#REF!</v>
      </c>
      <c r="B37" s="25"/>
      <c r="C37" s="25"/>
      <c r="D37" s="35" t="e">
        <f>ROUND(#REF!/#REF!,1)</f>
        <v>#REF!</v>
      </c>
      <c r="E37" s="2"/>
      <c r="F37" s="3"/>
      <c r="G37" s="4"/>
    </row>
    <row r="38" spans="1:7" ht="15" customHeight="1" hidden="1">
      <c r="A38" s="24" t="e">
        <f t="shared" si="0"/>
        <v>#REF!</v>
      </c>
      <c r="B38" s="25"/>
      <c r="C38" s="25"/>
      <c r="D38" s="35" t="e">
        <f>ROUND(#REF!/#REF!,1)</f>
        <v>#REF!</v>
      </c>
      <c r="E38" s="2"/>
      <c r="F38" s="3"/>
      <c r="G38" s="4"/>
    </row>
    <row r="39" spans="1:7" ht="15" customHeight="1" hidden="1">
      <c r="A39" s="24" t="e">
        <f t="shared" si="0"/>
        <v>#REF!</v>
      </c>
      <c r="B39" s="25"/>
      <c r="C39" s="25"/>
      <c r="D39" s="35" t="e">
        <f>ROUND(#REF!/#REF!,1)</f>
        <v>#REF!</v>
      </c>
      <c r="E39" s="2"/>
      <c r="F39" s="3"/>
      <c r="G39" s="4"/>
    </row>
    <row r="40" spans="1:7" ht="15" customHeight="1" hidden="1">
      <c r="A40" s="24" t="e">
        <f t="shared" si="0"/>
        <v>#REF!</v>
      </c>
      <c r="B40" s="25"/>
      <c r="C40" s="25"/>
      <c r="D40" s="35" t="e">
        <f>ROUND(#REF!/#REF!,1)</f>
        <v>#REF!</v>
      </c>
      <c r="E40" s="2"/>
      <c r="F40" s="3"/>
      <c r="G40" s="4"/>
    </row>
    <row r="41" spans="1:7" ht="15" customHeight="1" hidden="1">
      <c r="A41" s="24" t="e">
        <f>+A40+1</f>
        <v>#REF!</v>
      </c>
      <c r="B41" s="25"/>
      <c r="C41" s="25"/>
      <c r="D41" s="35" t="e">
        <f>ROUND(#REF!/#REF!,1)</f>
        <v>#REF!</v>
      </c>
      <c r="E41" s="2"/>
      <c r="F41" s="3"/>
      <c r="G41" s="4"/>
    </row>
    <row r="42" spans="1:7" ht="15" customHeight="1" hidden="1">
      <c r="A42" s="24" t="e">
        <f aca="true" t="shared" si="1" ref="A42:A57">+A41+1</f>
        <v>#REF!</v>
      </c>
      <c r="B42" s="25"/>
      <c r="C42" s="25"/>
      <c r="D42" s="35" t="e">
        <f>ROUND(#REF!/#REF!,1)</f>
        <v>#REF!</v>
      </c>
      <c r="E42" s="2"/>
      <c r="F42" s="3"/>
      <c r="G42" s="4"/>
    </row>
    <row r="43" spans="1:7" ht="15" customHeight="1" hidden="1">
      <c r="A43" s="24" t="e">
        <f t="shared" si="1"/>
        <v>#REF!</v>
      </c>
      <c r="B43" s="25"/>
      <c r="C43" s="25"/>
      <c r="D43" s="35" t="e">
        <f>ROUND(#REF!/#REF!,1)</f>
        <v>#REF!</v>
      </c>
      <c r="E43" s="2"/>
      <c r="F43" s="3"/>
      <c r="G43" s="4"/>
    </row>
    <row r="44" spans="1:7" ht="15" customHeight="1" hidden="1">
      <c r="A44" s="24" t="e">
        <f t="shared" si="1"/>
        <v>#REF!</v>
      </c>
      <c r="B44" s="25"/>
      <c r="C44" s="25"/>
      <c r="D44" s="35" t="e">
        <f>ROUND(#REF!/#REF!,1)</f>
        <v>#REF!</v>
      </c>
      <c r="E44" s="2"/>
      <c r="F44" s="3"/>
      <c r="G44" s="4"/>
    </row>
    <row r="45" spans="1:7" ht="15" customHeight="1" hidden="1">
      <c r="A45" s="24" t="e">
        <f t="shared" si="1"/>
        <v>#REF!</v>
      </c>
      <c r="B45" s="25"/>
      <c r="C45" s="25"/>
      <c r="D45" s="35" t="e">
        <f>ROUND(#REF!/#REF!,1)</f>
        <v>#REF!</v>
      </c>
      <c r="E45" s="2"/>
      <c r="F45" s="3"/>
      <c r="G45" s="4"/>
    </row>
    <row r="46" spans="1:7" ht="15" customHeight="1" hidden="1">
      <c r="A46" s="24" t="e">
        <f t="shared" si="1"/>
        <v>#REF!</v>
      </c>
      <c r="B46" s="25"/>
      <c r="C46" s="25"/>
      <c r="D46" s="35" t="e">
        <f>ROUND(#REF!/#REF!,1)</f>
        <v>#REF!</v>
      </c>
      <c r="E46" s="2"/>
      <c r="F46" s="3"/>
      <c r="G46" s="4"/>
    </row>
    <row r="47" spans="1:7" ht="15" customHeight="1" hidden="1">
      <c r="A47" s="24" t="e">
        <f t="shared" si="1"/>
        <v>#REF!</v>
      </c>
      <c r="B47" s="25"/>
      <c r="C47" s="25"/>
      <c r="D47" s="35" t="e">
        <f>ROUND(#REF!/#REF!,1)</f>
        <v>#REF!</v>
      </c>
      <c r="E47" s="2"/>
      <c r="F47" s="3"/>
      <c r="G47" s="4"/>
    </row>
    <row r="48" spans="1:7" ht="15" customHeight="1" hidden="1">
      <c r="A48" s="24" t="e">
        <f t="shared" si="1"/>
        <v>#REF!</v>
      </c>
      <c r="B48" s="25"/>
      <c r="C48" s="25"/>
      <c r="D48" s="35" t="e">
        <f>ROUND(#REF!/#REF!,1)</f>
        <v>#REF!</v>
      </c>
      <c r="E48" s="2"/>
      <c r="F48" s="3"/>
      <c r="G48" s="4"/>
    </row>
    <row r="49" spans="1:7" ht="15" customHeight="1" hidden="1">
      <c r="A49" s="24" t="e">
        <f t="shared" si="1"/>
        <v>#REF!</v>
      </c>
      <c r="B49" s="25"/>
      <c r="C49" s="25"/>
      <c r="D49" s="35" t="e">
        <f>ROUND(#REF!/#REF!,1)</f>
        <v>#REF!</v>
      </c>
      <c r="E49" s="2"/>
      <c r="F49" s="3"/>
      <c r="G49" s="4"/>
    </row>
    <row r="50" spans="1:7" ht="15" customHeight="1" hidden="1">
      <c r="A50" s="24" t="e">
        <f t="shared" si="1"/>
        <v>#REF!</v>
      </c>
      <c r="B50" s="25"/>
      <c r="C50" s="25"/>
      <c r="D50" s="35" t="e">
        <f>ROUND(#REF!/#REF!,1)</f>
        <v>#REF!</v>
      </c>
      <c r="E50" s="2"/>
      <c r="F50" s="3"/>
      <c r="G50" s="4"/>
    </row>
    <row r="51" spans="1:7" ht="15" customHeight="1" hidden="1">
      <c r="A51" s="24" t="e">
        <f t="shared" si="1"/>
        <v>#REF!</v>
      </c>
      <c r="B51" s="25"/>
      <c r="C51" s="25"/>
      <c r="D51" s="35" t="e">
        <f>ROUND(#REF!/#REF!,1)</f>
        <v>#REF!</v>
      </c>
      <c r="E51" s="2"/>
      <c r="F51" s="3"/>
      <c r="G51" s="4"/>
    </row>
    <row r="52" spans="1:7" ht="15" customHeight="1" hidden="1">
      <c r="A52" s="24" t="e">
        <f t="shared" si="1"/>
        <v>#REF!</v>
      </c>
      <c r="B52" s="25"/>
      <c r="C52" s="25"/>
      <c r="D52" s="35" t="e">
        <f>ROUND(#REF!/#REF!,1)</f>
        <v>#REF!</v>
      </c>
      <c r="E52" s="2"/>
      <c r="F52" s="3"/>
      <c r="G52" s="4"/>
    </row>
    <row r="53" spans="1:7" ht="15" customHeight="1" hidden="1">
      <c r="A53" s="24" t="e">
        <f t="shared" si="1"/>
        <v>#REF!</v>
      </c>
      <c r="B53" s="25"/>
      <c r="C53" s="25"/>
      <c r="D53" s="35" t="e">
        <f>ROUND(#REF!/#REF!,1)</f>
        <v>#REF!</v>
      </c>
      <c r="E53" s="2"/>
      <c r="F53" s="3"/>
      <c r="G53" s="4"/>
    </row>
    <row r="54" spans="1:7" ht="15" customHeight="1" hidden="1">
      <c r="A54" s="24" t="e">
        <f t="shared" si="1"/>
        <v>#REF!</v>
      </c>
      <c r="B54" s="25"/>
      <c r="C54" s="25"/>
      <c r="D54" s="35" t="e">
        <f>ROUND(#REF!/#REF!,1)</f>
        <v>#REF!</v>
      </c>
      <c r="E54" s="2"/>
      <c r="F54" s="3"/>
      <c r="G54" s="4"/>
    </row>
    <row r="55" spans="1:7" ht="15" customHeight="1" hidden="1">
      <c r="A55" s="24" t="e">
        <f t="shared" si="1"/>
        <v>#REF!</v>
      </c>
      <c r="B55" s="25"/>
      <c r="C55" s="25"/>
      <c r="D55" s="35" t="e">
        <f>ROUND(#REF!/#REF!,1)</f>
        <v>#REF!</v>
      </c>
      <c r="E55" s="2"/>
      <c r="F55" s="3"/>
      <c r="G55" s="4"/>
    </row>
    <row r="56" spans="1:7" ht="15" customHeight="1" hidden="1">
      <c r="A56" s="24" t="e">
        <f t="shared" si="1"/>
        <v>#REF!</v>
      </c>
      <c r="B56" s="25"/>
      <c r="C56" s="25"/>
      <c r="D56" s="35" t="e">
        <f>ROUND(#REF!/#REF!,1)</f>
        <v>#REF!</v>
      </c>
      <c r="E56" s="2"/>
      <c r="F56" s="3"/>
      <c r="G56" s="4"/>
    </row>
    <row r="57" spans="1:7" ht="15" customHeight="1" hidden="1">
      <c r="A57" s="24" t="e">
        <f t="shared" si="1"/>
        <v>#REF!</v>
      </c>
      <c r="B57" s="25"/>
      <c r="C57" s="25"/>
      <c r="D57" s="35" t="e">
        <f>ROUND(#REF!/#REF!,1)</f>
        <v>#REF!</v>
      </c>
      <c r="E57" s="2"/>
      <c r="F57" s="3"/>
      <c r="G57" s="4"/>
    </row>
    <row r="58" spans="1:7" ht="25.5" customHeight="1">
      <c r="A58" s="17"/>
      <c r="B58" s="18" t="s">
        <v>2</v>
      </c>
      <c r="C58" s="15" t="s">
        <v>3</v>
      </c>
      <c r="D58" s="59">
        <f>+D15+D18+D21+D24+D27+D29+D31</f>
        <v>0</v>
      </c>
      <c r="E58" s="6"/>
      <c r="F58" s="6" t="s">
        <v>3</v>
      </c>
      <c r="G58" s="5" t="s">
        <v>3</v>
      </c>
    </row>
    <row r="59" spans="1:4" ht="19.5" customHeight="1">
      <c r="A59" s="12"/>
      <c r="B59" s="23" t="s">
        <v>30</v>
      </c>
      <c r="C59" s="19"/>
      <c r="D59" s="20"/>
    </row>
    <row r="60" spans="1:5" ht="57" customHeight="1">
      <c r="A60" s="12"/>
      <c r="B60" s="60" t="s">
        <v>309</v>
      </c>
      <c r="C60" s="60"/>
      <c r="D60" s="60"/>
      <c r="E60" s="9"/>
    </row>
    <row r="61" spans="1:5" ht="15.75">
      <c r="A61" s="12"/>
      <c r="B61" s="21"/>
      <c r="C61" s="21"/>
      <c r="D61" s="22"/>
      <c r="E61" s="9"/>
    </row>
    <row r="62" spans="1:5" ht="15.75">
      <c r="A62" s="8"/>
      <c r="B62" s="47" t="s">
        <v>29</v>
      </c>
      <c r="C62" s="48" t="s">
        <v>33</v>
      </c>
      <c r="D62" s="48"/>
      <c r="E62" s="9"/>
    </row>
    <row r="63" spans="1:5" ht="15.75">
      <c r="A63" s="10"/>
      <c r="B63" s="49" t="s">
        <v>26</v>
      </c>
      <c r="C63" s="48" t="s">
        <v>25</v>
      </c>
      <c r="D63" s="50"/>
      <c r="E63" s="11"/>
    </row>
    <row r="64" spans="1:5" ht="15.75">
      <c r="A64" s="9"/>
      <c r="B64" s="48" t="s">
        <v>27</v>
      </c>
      <c r="C64" s="48" t="s">
        <v>23</v>
      </c>
      <c r="D64" s="48"/>
      <c r="E64" s="9"/>
    </row>
    <row r="65" spans="1:5" ht="15.75">
      <c r="A65" s="9"/>
      <c r="B65" s="48" t="s">
        <v>28</v>
      </c>
      <c r="C65" s="48" t="s">
        <v>24</v>
      </c>
      <c r="D65" s="48"/>
      <c r="E65" s="7"/>
    </row>
    <row r="66" spans="1:5" ht="15.75">
      <c r="A66" s="8"/>
      <c r="B66" s="32"/>
      <c r="C66" s="9"/>
      <c r="D66" s="9"/>
      <c r="E66" s="9"/>
    </row>
    <row r="67" spans="1:5" ht="15.75">
      <c r="A67" s="10"/>
      <c r="C67" s="9"/>
      <c r="D67" s="11"/>
      <c r="E67" s="27"/>
    </row>
    <row r="68" spans="1:5" ht="15.75">
      <c r="A68" s="9"/>
      <c r="B68" s="9"/>
      <c r="C68" s="9"/>
      <c r="D68" s="9"/>
      <c r="E68" s="9"/>
    </row>
    <row r="69" spans="1:5" ht="15.75">
      <c r="A69" s="9"/>
      <c r="B69" s="9"/>
      <c r="E69" s="7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</sheetData>
  <sheetProtection algorithmName="SHA-512" hashValue="AuiS2ESvRsCh5cIXCC09ubxPVxv3/b4Qpq2agUjRja3a1+bvJFpIp+TiFm7goz78G2NSM7PR2zc0SdnrZNyw6A==" saltValue="2kz4XgYaR66u5eCwcPn4yA==" spinCount="100000" sheet="1" objects="1" scenarios="1"/>
  <mergeCells count="4">
    <mergeCell ref="B60:D60"/>
    <mergeCell ref="A3:D3"/>
    <mergeCell ref="A5:D5"/>
    <mergeCell ref="A6:D6"/>
  </mergeCells>
  <dataValidations count="2">
    <dataValidation type="list" showInputMessage="1" showErrorMessage="1" sqref="B7">
      <formula1>trim</formula1>
    </dataValidation>
    <dataValidation type="list" allowBlank="1" showInputMessage="1" showErrorMessage="1" sqref="D9">
      <formula1>EBK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workbookViewId="0" topLeftCell="A1">
      <selection activeCell="A1" sqref="A1:A265"/>
    </sheetView>
  </sheetViews>
  <sheetFormatPr defaultColWidth="9.140625" defaultRowHeight="12.75"/>
  <sheetData>
    <row r="1" spans="1:6" ht="12.75">
      <c r="A1">
        <v>5101</v>
      </c>
      <c r="B1" t="s">
        <v>39</v>
      </c>
      <c r="C1" t="s">
        <v>40</v>
      </c>
      <c r="F1" t="s">
        <v>41</v>
      </c>
    </row>
    <row r="2" spans="1:6" ht="12.75">
      <c r="A2">
        <v>5102</v>
      </c>
      <c r="B2" t="s">
        <v>42</v>
      </c>
      <c r="C2" t="s">
        <v>40</v>
      </c>
      <c r="F2" t="s">
        <v>43</v>
      </c>
    </row>
    <row r="3" spans="1:6" ht="12.75">
      <c r="A3">
        <v>5103</v>
      </c>
      <c r="B3" t="s">
        <v>40</v>
      </c>
      <c r="C3" t="s">
        <v>40</v>
      </c>
      <c r="F3" t="s">
        <v>44</v>
      </c>
    </row>
    <row r="4" spans="1:6" ht="12.75">
      <c r="A4">
        <v>5104</v>
      </c>
      <c r="B4" t="s">
        <v>45</v>
      </c>
      <c r="C4" t="s">
        <v>40</v>
      </c>
      <c r="F4" t="s">
        <v>46</v>
      </c>
    </row>
    <row r="5" spans="1:3" ht="12.75">
      <c r="A5">
        <v>5105</v>
      </c>
      <c r="B5" t="s">
        <v>47</v>
      </c>
      <c r="C5" t="s">
        <v>40</v>
      </c>
    </row>
    <row r="6" spans="1:3" ht="12.75">
      <c r="A6">
        <v>5106</v>
      </c>
      <c r="B6" t="s">
        <v>48</v>
      </c>
      <c r="C6" t="s">
        <v>40</v>
      </c>
    </row>
    <row r="7" spans="1:3" ht="12.75">
      <c r="A7">
        <v>5107</v>
      </c>
      <c r="B7" t="s">
        <v>49</v>
      </c>
      <c r="C7" t="s">
        <v>40</v>
      </c>
    </row>
    <row r="8" spans="1:3" ht="12.75">
      <c r="A8">
        <v>5108</v>
      </c>
      <c r="B8" t="s">
        <v>50</v>
      </c>
      <c r="C8" t="s">
        <v>40</v>
      </c>
    </row>
    <row r="9" spans="1:3" ht="12.75">
      <c r="A9">
        <v>5109</v>
      </c>
      <c r="B9" t="s">
        <v>51</v>
      </c>
      <c r="C9" t="s">
        <v>40</v>
      </c>
    </row>
    <row r="10" spans="1:3" ht="12.75">
      <c r="A10">
        <v>5110</v>
      </c>
      <c r="B10" t="s">
        <v>52</v>
      </c>
      <c r="C10" t="s">
        <v>40</v>
      </c>
    </row>
    <row r="11" spans="1:3" ht="12.75">
      <c r="A11">
        <v>5111</v>
      </c>
      <c r="B11" t="s">
        <v>53</v>
      </c>
      <c r="C11" t="s">
        <v>40</v>
      </c>
    </row>
    <row r="12" spans="1:3" ht="12.75">
      <c r="A12">
        <v>5112</v>
      </c>
      <c r="B12" t="s">
        <v>54</v>
      </c>
      <c r="C12" t="s">
        <v>40</v>
      </c>
    </row>
    <row r="13" spans="1:3" ht="12.75">
      <c r="A13">
        <v>5113</v>
      </c>
      <c r="B13" t="s">
        <v>55</v>
      </c>
      <c r="C13" t="s">
        <v>40</v>
      </c>
    </row>
    <row r="14" spans="1:3" ht="12.75">
      <c r="A14">
        <v>5114</v>
      </c>
      <c r="B14" t="s">
        <v>56</v>
      </c>
      <c r="C14" t="s">
        <v>40</v>
      </c>
    </row>
    <row r="15" spans="1:3" ht="12.75">
      <c r="A15">
        <v>5201</v>
      </c>
      <c r="B15" t="s">
        <v>57</v>
      </c>
      <c r="C15" t="s">
        <v>58</v>
      </c>
    </row>
    <row r="16" spans="1:3" ht="12.75">
      <c r="A16">
        <v>5202</v>
      </c>
      <c r="B16" t="s">
        <v>58</v>
      </c>
      <c r="C16" t="s">
        <v>58</v>
      </c>
    </row>
    <row r="17" spans="1:3" ht="12.75">
      <c r="A17">
        <v>5203</v>
      </c>
      <c r="B17" t="s">
        <v>59</v>
      </c>
      <c r="C17" t="s">
        <v>58</v>
      </c>
    </row>
    <row r="18" spans="1:3" ht="12.75">
      <c r="A18">
        <v>5204</v>
      </c>
      <c r="B18" t="s">
        <v>60</v>
      </c>
      <c r="C18" t="s">
        <v>58</v>
      </c>
    </row>
    <row r="19" spans="1:3" ht="12.75">
      <c r="A19">
        <v>5205</v>
      </c>
      <c r="B19" t="s">
        <v>61</v>
      </c>
      <c r="C19" t="s">
        <v>58</v>
      </c>
    </row>
    <row r="20" spans="1:3" ht="12.75">
      <c r="A20">
        <v>5206</v>
      </c>
      <c r="B20" t="s">
        <v>62</v>
      </c>
      <c r="C20" t="s">
        <v>58</v>
      </c>
    </row>
    <row r="21" spans="1:3" ht="12.75">
      <c r="A21">
        <v>5207</v>
      </c>
      <c r="B21" t="s">
        <v>63</v>
      </c>
      <c r="C21" t="s">
        <v>58</v>
      </c>
    </row>
    <row r="22" spans="1:3" ht="12.75">
      <c r="A22">
        <v>5208</v>
      </c>
      <c r="B22" t="s">
        <v>64</v>
      </c>
      <c r="C22" t="s">
        <v>58</v>
      </c>
    </row>
    <row r="23" spans="1:3" ht="12.75">
      <c r="A23">
        <v>5209</v>
      </c>
      <c r="B23" t="s">
        <v>65</v>
      </c>
      <c r="C23" t="s">
        <v>58</v>
      </c>
    </row>
    <row r="24" spans="1:3" ht="12.75">
      <c r="A24">
        <v>5210</v>
      </c>
      <c r="B24" t="s">
        <v>66</v>
      </c>
      <c r="C24" t="s">
        <v>58</v>
      </c>
    </row>
    <row r="25" spans="1:3" ht="12.75">
      <c r="A25">
        <v>5211</v>
      </c>
      <c r="B25" t="s">
        <v>67</v>
      </c>
      <c r="C25" t="s">
        <v>58</v>
      </c>
    </row>
    <row r="26" spans="1:3" ht="12.75">
      <c r="A26">
        <v>5212</v>
      </c>
      <c r="B26" t="s">
        <v>68</v>
      </c>
      <c r="C26" t="s">
        <v>58</v>
      </c>
    </row>
    <row r="27" spans="1:3" ht="12.75">
      <c r="A27">
        <v>5213</v>
      </c>
      <c r="B27" t="s">
        <v>69</v>
      </c>
      <c r="C27" t="s">
        <v>58</v>
      </c>
    </row>
    <row r="28" spans="1:3" ht="12.75">
      <c r="A28">
        <v>5301</v>
      </c>
      <c r="B28" t="s">
        <v>70</v>
      </c>
      <c r="C28" t="s">
        <v>71</v>
      </c>
    </row>
    <row r="29" spans="1:3" ht="12.75">
      <c r="A29">
        <v>5302</v>
      </c>
      <c r="B29" t="s">
        <v>72</v>
      </c>
      <c r="C29" t="s">
        <v>71</v>
      </c>
    </row>
    <row r="30" spans="1:3" ht="12.75">
      <c r="A30">
        <v>5303</v>
      </c>
      <c r="B30" t="s">
        <v>73</v>
      </c>
      <c r="C30" t="s">
        <v>71</v>
      </c>
    </row>
    <row r="31" spans="1:3" ht="12.75">
      <c r="A31">
        <v>5304</v>
      </c>
      <c r="B31" t="s">
        <v>74</v>
      </c>
      <c r="C31" t="s">
        <v>71</v>
      </c>
    </row>
    <row r="32" spans="1:3" ht="12.75">
      <c r="A32">
        <v>5305</v>
      </c>
      <c r="B32" t="s">
        <v>71</v>
      </c>
      <c r="C32" t="s">
        <v>71</v>
      </c>
    </row>
    <row r="33" spans="1:3" ht="12.75">
      <c r="A33">
        <v>5306</v>
      </c>
      <c r="B33" t="s">
        <v>75</v>
      </c>
      <c r="C33" t="s">
        <v>71</v>
      </c>
    </row>
    <row r="34" spans="1:3" ht="12.75">
      <c r="A34">
        <v>5307</v>
      </c>
      <c r="B34" t="s">
        <v>76</v>
      </c>
      <c r="C34" t="s">
        <v>71</v>
      </c>
    </row>
    <row r="35" spans="1:3" ht="12.75">
      <c r="A35">
        <v>5308</v>
      </c>
      <c r="B35" t="s">
        <v>77</v>
      </c>
      <c r="C35" t="s">
        <v>71</v>
      </c>
    </row>
    <row r="36" spans="1:3" ht="12.75">
      <c r="A36">
        <v>5309</v>
      </c>
      <c r="B36" t="s">
        <v>78</v>
      </c>
      <c r="C36" t="s">
        <v>71</v>
      </c>
    </row>
    <row r="37" spans="1:3" ht="12.75">
      <c r="A37">
        <v>5310</v>
      </c>
      <c r="B37" t="s">
        <v>79</v>
      </c>
      <c r="C37" t="s">
        <v>71</v>
      </c>
    </row>
    <row r="38" spans="1:3" ht="12.75">
      <c r="A38">
        <v>5311</v>
      </c>
      <c r="B38" t="s">
        <v>80</v>
      </c>
      <c r="C38" t="s">
        <v>71</v>
      </c>
    </row>
    <row r="39" spans="1:3" ht="12.75">
      <c r="A39">
        <v>5312</v>
      </c>
      <c r="B39" t="s">
        <v>81</v>
      </c>
      <c r="C39" t="s">
        <v>71</v>
      </c>
    </row>
    <row r="40" spans="1:3" ht="12.75">
      <c r="A40">
        <v>5401</v>
      </c>
      <c r="B40" t="s">
        <v>82</v>
      </c>
      <c r="C40" t="s">
        <v>82</v>
      </c>
    </row>
    <row r="41" spans="1:3" ht="12.75">
      <c r="A41">
        <v>5402</v>
      </c>
      <c r="B41" t="s">
        <v>83</v>
      </c>
      <c r="C41" t="s">
        <v>82</v>
      </c>
    </row>
    <row r="42" spans="1:3" ht="12.75">
      <c r="A42">
        <v>5403</v>
      </c>
      <c r="B42" t="s">
        <v>84</v>
      </c>
      <c r="C42" t="s">
        <v>82</v>
      </c>
    </row>
    <row r="43" spans="1:3" ht="12.75">
      <c r="A43">
        <v>5404</v>
      </c>
      <c r="B43" t="s">
        <v>85</v>
      </c>
      <c r="C43" t="s">
        <v>82</v>
      </c>
    </row>
    <row r="44" spans="1:3" ht="12.75">
      <c r="A44">
        <v>5405</v>
      </c>
      <c r="B44" t="s">
        <v>86</v>
      </c>
      <c r="C44" t="s">
        <v>82</v>
      </c>
    </row>
    <row r="45" spans="1:3" ht="12.75">
      <c r="A45">
        <v>5406</v>
      </c>
      <c r="B45" t="s">
        <v>87</v>
      </c>
      <c r="C45" t="s">
        <v>82</v>
      </c>
    </row>
    <row r="46" spans="1:3" ht="12.75">
      <c r="A46">
        <v>5407</v>
      </c>
      <c r="B46" t="s">
        <v>88</v>
      </c>
      <c r="C46" t="s">
        <v>82</v>
      </c>
    </row>
    <row r="47" spans="1:3" ht="12.75">
      <c r="A47">
        <v>5408</v>
      </c>
      <c r="B47" t="s">
        <v>89</v>
      </c>
      <c r="C47" t="s">
        <v>82</v>
      </c>
    </row>
    <row r="48" spans="1:3" ht="12.75">
      <c r="A48">
        <v>5409</v>
      </c>
      <c r="B48" t="s">
        <v>90</v>
      </c>
      <c r="C48" t="s">
        <v>82</v>
      </c>
    </row>
    <row r="49" spans="1:3" ht="12.75">
      <c r="A49">
        <v>5410</v>
      </c>
      <c r="B49" t="s">
        <v>91</v>
      </c>
      <c r="C49" t="s">
        <v>82</v>
      </c>
    </row>
    <row r="50" spans="1:3" ht="12.75">
      <c r="A50">
        <v>5501</v>
      </c>
      <c r="B50" t="s">
        <v>92</v>
      </c>
      <c r="C50" t="s">
        <v>93</v>
      </c>
    </row>
    <row r="51" spans="1:3" ht="12.75">
      <c r="A51">
        <v>5502</v>
      </c>
      <c r="B51" t="s">
        <v>94</v>
      </c>
      <c r="C51" t="s">
        <v>93</v>
      </c>
    </row>
    <row r="52" spans="1:3" ht="12.75">
      <c r="A52">
        <v>5503</v>
      </c>
      <c r="B52" t="s">
        <v>95</v>
      </c>
      <c r="C52" t="s">
        <v>93</v>
      </c>
    </row>
    <row r="53" spans="1:3" ht="12.75">
      <c r="A53">
        <v>5504</v>
      </c>
      <c r="B53" t="s">
        <v>93</v>
      </c>
      <c r="C53" t="s">
        <v>93</v>
      </c>
    </row>
    <row r="54" spans="1:3" ht="12.75">
      <c r="A54">
        <v>5505</v>
      </c>
      <c r="B54" t="s">
        <v>96</v>
      </c>
      <c r="C54" t="s">
        <v>93</v>
      </c>
    </row>
    <row r="55" spans="1:3" ht="12.75">
      <c r="A55">
        <v>5506</v>
      </c>
      <c r="B55" t="s">
        <v>97</v>
      </c>
      <c r="C55" t="s">
        <v>93</v>
      </c>
    </row>
    <row r="56" spans="1:3" ht="12.75">
      <c r="A56">
        <v>5507</v>
      </c>
      <c r="B56" t="s">
        <v>98</v>
      </c>
      <c r="C56" t="s">
        <v>93</v>
      </c>
    </row>
    <row r="57" spans="1:3" ht="12.75">
      <c r="A57">
        <v>5508</v>
      </c>
      <c r="B57" t="s">
        <v>99</v>
      </c>
      <c r="C57" t="s">
        <v>93</v>
      </c>
    </row>
    <row r="58" spans="1:3" ht="12.75">
      <c r="A58">
        <v>5509</v>
      </c>
      <c r="B58" t="s">
        <v>100</v>
      </c>
      <c r="C58" t="s">
        <v>93</v>
      </c>
    </row>
    <row r="59" spans="1:3" ht="12.75">
      <c r="A59">
        <v>5510</v>
      </c>
      <c r="B59" t="s">
        <v>101</v>
      </c>
      <c r="C59" t="s">
        <v>93</v>
      </c>
    </row>
    <row r="60" spans="1:3" ht="12.75">
      <c r="A60">
        <v>5511</v>
      </c>
      <c r="B60" t="s">
        <v>102</v>
      </c>
      <c r="C60" t="s">
        <v>93</v>
      </c>
    </row>
    <row r="61" spans="1:3" ht="12.75">
      <c r="A61">
        <v>5601</v>
      </c>
      <c r="B61" t="s">
        <v>103</v>
      </c>
      <c r="C61" t="s">
        <v>104</v>
      </c>
    </row>
    <row r="62" spans="1:3" ht="12.75">
      <c r="A62">
        <v>5602</v>
      </c>
      <c r="B62" t="s">
        <v>105</v>
      </c>
      <c r="C62" t="s">
        <v>104</v>
      </c>
    </row>
    <row r="63" spans="1:3" ht="12.75">
      <c r="A63">
        <v>5603</v>
      </c>
      <c r="B63" t="s">
        <v>104</v>
      </c>
      <c r="C63" t="s">
        <v>104</v>
      </c>
    </row>
    <row r="64" spans="1:3" ht="12.75">
      <c r="A64">
        <v>5605</v>
      </c>
      <c r="B64" t="s">
        <v>106</v>
      </c>
      <c r="C64" t="s">
        <v>104</v>
      </c>
    </row>
    <row r="65" spans="1:3" ht="12.75">
      <c r="A65">
        <v>5606</v>
      </c>
      <c r="B65" t="s">
        <v>107</v>
      </c>
      <c r="C65" t="s">
        <v>104</v>
      </c>
    </row>
    <row r="66" spans="1:3" ht="12.75">
      <c r="A66">
        <v>5607</v>
      </c>
      <c r="B66" t="s">
        <v>108</v>
      </c>
      <c r="C66" t="s">
        <v>104</v>
      </c>
    </row>
    <row r="67" spans="1:3" ht="12.75">
      <c r="A67">
        <v>5608</v>
      </c>
      <c r="B67" t="s">
        <v>109</v>
      </c>
      <c r="C67" t="s">
        <v>104</v>
      </c>
    </row>
    <row r="68" spans="1:3" ht="12.75">
      <c r="A68">
        <v>5609</v>
      </c>
      <c r="B68" t="s">
        <v>110</v>
      </c>
      <c r="C68" t="s">
        <v>104</v>
      </c>
    </row>
    <row r="69" spans="1:3" ht="12.75">
      <c r="A69">
        <v>5610</v>
      </c>
      <c r="B69" t="s">
        <v>111</v>
      </c>
      <c r="C69" t="s">
        <v>104</v>
      </c>
    </row>
    <row r="70" spans="1:3" ht="12.75">
      <c r="A70">
        <v>5611</v>
      </c>
      <c r="B70" t="s">
        <v>112</v>
      </c>
      <c r="C70" t="s">
        <v>104</v>
      </c>
    </row>
    <row r="71" spans="1:3" ht="12.75">
      <c r="A71">
        <v>5701</v>
      </c>
      <c r="B71" t="s">
        <v>113</v>
      </c>
      <c r="C71" t="s">
        <v>113</v>
      </c>
    </row>
    <row r="72" spans="1:3" ht="12.75">
      <c r="A72">
        <v>5702</v>
      </c>
      <c r="B72" t="s">
        <v>114</v>
      </c>
      <c r="C72" t="s">
        <v>113</v>
      </c>
    </row>
    <row r="73" spans="1:3" ht="12.75">
      <c r="A73">
        <v>5703</v>
      </c>
      <c r="B73" t="s">
        <v>115</v>
      </c>
      <c r="C73" t="s">
        <v>113</v>
      </c>
    </row>
    <row r="74" spans="1:3" ht="12.75">
      <c r="A74">
        <v>5704</v>
      </c>
      <c r="B74" t="s">
        <v>116</v>
      </c>
      <c r="C74" t="s">
        <v>113</v>
      </c>
    </row>
    <row r="75" spans="1:3" ht="12.75">
      <c r="A75">
        <v>5801</v>
      </c>
      <c r="B75" t="s">
        <v>117</v>
      </c>
      <c r="C75" t="s">
        <v>118</v>
      </c>
    </row>
    <row r="76" spans="1:3" ht="12.75">
      <c r="A76">
        <v>5802</v>
      </c>
      <c r="B76" t="s">
        <v>119</v>
      </c>
      <c r="C76" t="s">
        <v>118</v>
      </c>
    </row>
    <row r="77" spans="1:3" ht="12.75">
      <c r="A77">
        <v>5803</v>
      </c>
      <c r="B77" t="s">
        <v>118</v>
      </c>
      <c r="C77" t="s">
        <v>118</v>
      </c>
    </row>
    <row r="78" spans="1:3" ht="12.75">
      <c r="A78">
        <v>5804</v>
      </c>
      <c r="B78" t="s">
        <v>120</v>
      </c>
      <c r="C78" t="s">
        <v>118</v>
      </c>
    </row>
    <row r="79" spans="1:3" ht="12.75">
      <c r="A79">
        <v>5805</v>
      </c>
      <c r="B79" t="s">
        <v>121</v>
      </c>
      <c r="C79" t="s">
        <v>118</v>
      </c>
    </row>
    <row r="80" spans="1:3" ht="12.75">
      <c r="A80">
        <v>5806</v>
      </c>
      <c r="B80" t="s">
        <v>122</v>
      </c>
      <c r="C80" t="s">
        <v>118</v>
      </c>
    </row>
    <row r="81" spans="1:3" ht="12.75">
      <c r="A81">
        <v>5807</v>
      </c>
      <c r="B81" t="s">
        <v>123</v>
      </c>
      <c r="C81" t="s">
        <v>118</v>
      </c>
    </row>
    <row r="82" spans="1:3" ht="12.75">
      <c r="A82">
        <v>5808</v>
      </c>
      <c r="B82" t="s">
        <v>124</v>
      </c>
      <c r="C82" t="s">
        <v>118</v>
      </c>
    </row>
    <row r="83" spans="1:3" ht="12.75">
      <c r="A83">
        <v>5901</v>
      </c>
      <c r="B83" t="s">
        <v>125</v>
      </c>
      <c r="C83" t="s">
        <v>126</v>
      </c>
    </row>
    <row r="84" spans="1:3" ht="12.75">
      <c r="A84">
        <v>5902</v>
      </c>
      <c r="B84" t="s">
        <v>127</v>
      </c>
      <c r="C84" t="s">
        <v>126</v>
      </c>
    </row>
    <row r="85" spans="1:3" ht="12.75">
      <c r="A85">
        <v>5903</v>
      </c>
      <c r="B85" t="s">
        <v>128</v>
      </c>
      <c r="C85" t="s">
        <v>126</v>
      </c>
    </row>
    <row r="86" spans="1:3" ht="12.75">
      <c r="A86">
        <v>5904</v>
      </c>
      <c r="B86" t="s">
        <v>129</v>
      </c>
      <c r="C86" t="s">
        <v>126</v>
      </c>
    </row>
    <row r="87" spans="1:3" ht="12.75">
      <c r="A87">
        <v>5905</v>
      </c>
      <c r="B87" t="s">
        <v>126</v>
      </c>
      <c r="C87" t="s">
        <v>126</v>
      </c>
    </row>
    <row r="88" spans="1:3" ht="12.75">
      <c r="A88">
        <v>5906</v>
      </c>
      <c r="B88" t="s">
        <v>130</v>
      </c>
      <c r="C88" t="s">
        <v>126</v>
      </c>
    </row>
    <row r="89" spans="1:3" ht="12.75">
      <c r="A89">
        <v>5907</v>
      </c>
      <c r="B89" t="s">
        <v>131</v>
      </c>
      <c r="C89" t="s">
        <v>126</v>
      </c>
    </row>
    <row r="90" spans="1:3" ht="12.75">
      <c r="A90">
        <v>6001</v>
      </c>
      <c r="B90" t="s">
        <v>132</v>
      </c>
      <c r="C90" t="s">
        <v>133</v>
      </c>
    </row>
    <row r="91" spans="1:3" ht="12.75">
      <c r="A91">
        <v>6002</v>
      </c>
      <c r="B91" t="s">
        <v>134</v>
      </c>
      <c r="C91" t="s">
        <v>133</v>
      </c>
    </row>
    <row r="92" spans="1:3" ht="12.75">
      <c r="A92">
        <v>6003</v>
      </c>
      <c r="B92" t="s">
        <v>135</v>
      </c>
      <c r="C92" t="s">
        <v>133</v>
      </c>
    </row>
    <row r="93" spans="1:3" ht="12.75">
      <c r="A93">
        <v>6004</v>
      </c>
      <c r="B93" t="s">
        <v>136</v>
      </c>
      <c r="C93" t="s">
        <v>133</v>
      </c>
    </row>
    <row r="94" spans="1:3" ht="12.75">
      <c r="A94">
        <v>6005</v>
      </c>
      <c r="B94" t="s">
        <v>133</v>
      </c>
      <c r="C94" t="s">
        <v>133</v>
      </c>
    </row>
    <row r="95" spans="1:3" ht="12.75">
      <c r="A95">
        <v>6006</v>
      </c>
      <c r="B95" t="s">
        <v>137</v>
      </c>
      <c r="C95" t="s">
        <v>133</v>
      </c>
    </row>
    <row r="96" spans="1:3" ht="12.75">
      <c r="A96">
        <v>6007</v>
      </c>
      <c r="B96" t="s">
        <v>138</v>
      </c>
      <c r="C96" t="s">
        <v>133</v>
      </c>
    </row>
    <row r="97" spans="1:3" ht="12.75">
      <c r="A97">
        <v>6008</v>
      </c>
      <c r="B97" t="s">
        <v>139</v>
      </c>
      <c r="C97" t="s">
        <v>133</v>
      </c>
    </row>
    <row r="98" spans="1:3" ht="12.75">
      <c r="A98">
        <v>6009</v>
      </c>
      <c r="B98" t="s">
        <v>140</v>
      </c>
      <c r="C98" t="s">
        <v>133</v>
      </c>
    </row>
    <row r="99" spans="1:3" ht="12.75">
      <c r="A99">
        <v>6101</v>
      </c>
      <c r="B99" t="s">
        <v>141</v>
      </c>
      <c r="C99" t="s">
        <v>142</v>
      </c>
    </row>
    <row r="100" spans="1:3" ht="12.75">
      <c r="A100">
        <v>6102</v>
      </c>
      <c r="B100" t="s">
        <v>143</v>
      </c>
      <c r="C100" t="s">
        <v>142</v>
      </c>
    </row>
    <row r="101" spans="1:3" ht="12.75">
      <c r="A101">
        <v>6103</v>
      </c>
      <c r="B101" t="s">
        <v>142</v>
      </c>
      <c r="C101" t="s">
        <v>142</v>
      </c>
    </row>
    <row r="102" spans="1:3" ht="12.75">
      <c r="A102">
        <v>6104</v>
      </c>
      <c r="B102" t="s">
        <v>144</v>
      </c>
      <c r="C102" t="s">
        <v>142</v>
      </c>
    </row>
    <row r="103" spans="1:3" ht="12.75">
      <c r="A103">
        <v>6105</v>
      </c>
      <c r="B103" t="s">
        <v>145</v>
      </c>
      <c r="C103" t="s">
        <v>142</v>
      </c>
    </row>
    <row r="104" spans="1:3" ht="12.75">
      <c r="A104">
        <v>6106</v>
      </c>
      <c r="B104" t="s">
        <v>146</v>
      </c>
      <c r="C104" t="s">
        <v>142</v>
      </c>
    </row>
    <row r="105" spans="1:3" ht="12.75">
      <c r="A105">
        <v>6107</v>
      </c>
      <c r="B105" t="s">
        <v>147</v>
      </c>
      <c r="C105" t="s">
        <v>142</v>
      </c>
    </row>
    <row r="106" spans="1:3" ht="12.75">
      <c r="A106">
        <v>6108</v>
      </c>
      <c r="B106" t="s">
        <v>148</v>
      </c>
      <c r="C106" t="s">
        <v>142</v>
      </c>
    </row>
    <row r="107" spans="1:3" ht="12.75">
      <c r="A107">
        <v>6201</v>
      </c>
      <c r="B107" t="s">
        <v>149</v>
      </c>
      <c r="C107" t="s">
        <v>150</v>
      </c>
    </row>
    <row r="108" spans="1:3" ht="12.75">
      <c r="A108">
        <v>6202</v>
      </c>
      <c r="B108" t="s">
        <v>151</v>
      </c>
      <c r="C108" t="s">
        <v>150</v>
      </c>
    </row>
    <row r="109" spans="1:3" ht="12.75">
      <c r="A109">
        <v>6203</v>
      </c>
      <c r="B109" t="s">
        <v>152</v>
      </c>
      <c r="C109" t="s">
        <v>150</v>
      </c>
    </row>
    <row r="110" spans="1:3" ht="12.75">
      <c r="A110">
        <v>6204</v>
      </c>
      <c r="B110" t="s">
        <v>153</v>
      </c>
      <c r="C110" t="s">
        <v>150</v>
      </c>
    </row>
    <row r="111" spans="1:3" ht="12.75">
      <c r="A111">
        <v>6205</v>
      </c>
      <c r="B111" t="s">
        <v>154</v>
      </c>
      <c r="C111" t="s">
        <v>150</v>
      </c>
    </row>
    <row r="112" spans="1:3" ht="12.75">
      <c r="A112">
        <v>6206</v>
      </c>
      <c r="B112" t="s">
        <v>155</v>
      </c>
      <c r="C112" t="s">
        <v>150</v>
      </c>
    </row>
    <row r="113" spans="1:3" ht="12.75">
      <c r="A113">
        <v>6207</v>
      </c>
      <c r="B113" t="s">
        <v>156</v>
      </c>
      <c r="C113" t="s">
        <v>150</v>
      </c>
    </row>
    <row r="114" spans="1:3" ht="12.75">
      <c r="A114">
        <v>6208</v>
      </c>
      <c r="B114" t="s">
        <v>157</v>
      </c>
      <c r="C114" t="s">
        <v>150</v>
      </c>
    </row>
    <row r="115" spans="1:3" ht="12.75">
      <c r="A115">
        <v>6209</v>
      </c>
      <c r="B115" t="s">
        <v>150</v>
      </c>
      <c r="C115" t="s">
        <v>150</v>
      </c>
    </row>
    <row r="116" spans="1:3" ht="12.75">
      <c r="A116">
        <v>6210</v>
      </c>
      <c r="B116" t="s">
        <v>158</v>
      </c>
      <c r="C116" t="s">
        <v>150</v>
      </c>
    </row>
    <row r="117" spans="1:3" ht="12.75">
      <c r="A117">
        <v>6211</v>
      </c>
      <c r="B117" t="s">
        <v>159</v>
      </c>
      <c r="C117" t="s">
        <v>150</v>
      </c>
    </row>
    <row r="118" spans="1:3" ht="12.75">
      <c r="A118">
        <v>6301</v>
      </c>
      <c r="B118" t="s">
        <v>160</v>
      </c>
      <c r="C118" t="s">
        <v>161</v>
      </c>
    </row>
    <row r="119" spans="1:3" ht="12.75">
      <c r="A119">
        <v>6302</v>
      </c>
      <c r="B119" t="s">
        <v>162</v>
      </c>
      <c r="C119" t="s">
        <v>161</v>
      </c>
    </row>
    <row r="120" spans="1:3" ht="12.75">
      <c r="A120">
        <v>6303</v>
      </c>
      <c r="B120" t="s">
        <v>163</v>
      </c>
      <c r="C120" t="s">
        <v>161</v>
      </c>
    </row>
    <row r="121" spans="1:3" ht="12.75">
      <c r="A121">
        <v>6304</v>
      </c>
      <c r="B121" t="s">
        <v>164</v>
      </c>
      <c r="C121" t="s">
        <v>161</v>
      </c>
    </row>
    <row r="122" spans="1:3" ht="12.75">
      <c r="A122">
        <v>6305</v>
      </c>
      <c r="B122" t="s">
        <v>165</v>
      </c>
      <c r="C122" t="s">
        <v>161</v>
      </c>
    </row>
    <row r="123" spans="1:3" ht="12.75">
      <c r="A123">
        <v>6306</v>
      </c>
      <c r="B123" t="s">
        <v>161</v>
      </c>
      <c r="C123" t="s">
        <v>161</v>
      </c>
    </row>
    <row r="124" spans="1:3" ht="12.75">
      <c r="A124">
        <v>6307</v>
      </c>
      <c r="B124" t="s">
        <v>166</v>
      </c>
      <c r="C124" t="s">
        <v>161</v>
      </c>
    </row>
    <row r="125" spans="1:3" ht="12.75">
      <c r="A125">
        <v>6308</v>
      </c>
      <c r="B125" t="s">
        <v>167</v>
      </c>
      <c r="C125" t="s">
        <v>161</v>
      </c>
    </row>
    <row r="126" spans="1:3" ht="12.75">
      <c r="A126">
        <v>6309</v>
      </c>
      <c r="B126" t="s">
        <v>168</v>
      </c>
      <c r="C126" t="s">
        <v>161</v>
      </c>
    </row>
    <row r="127" spans="1:3" ht="12.75">
      <c r="A127">
        <v>6310</v>
      </c>
      <c r="B127" t="s">
        <v>169</v>
      </c>
      <c r="C127" t="s">
        <v>161</v>
      </c>
    </row>
    <row r="128" spans="1:3" ht="12.75">
      <c r="A128">
        <v>6311</v>
      </c>
      <c r="B128" t="s">
        <v>170</v>
      </c>
      <c r="C128" t="s">
        <v>161</v>
      </c>
    </row>
    <row r="129" spans="1:3" ht="12.75">
      <c r="A129">
        <v>6312</v>
      </c>
      <c r="B129" t="s">
        <v>171</v>
      </c>
      <c r="C129" t="s">
        <v>161</v>
      </c>
    </row>
    <row r="130" spans="1:3" ht="12.75">
      <c r="A130">
        <v>6401</v>
      </c>
      <c r="B130" t="s">
        <v>172</v>
      </c>
      <c r="C130" t="s">
        <v>173</v>
      </c>
    </row>
    <row r="131" spans="1:3" ht="12.75">
      <c r="A131">
        <v>6402</v>
      </c>
      <c r="B131" t="s">
        <v>174</v>
      </c>
      <c r="C131" t="s">
        <v>173</v>
      </c>
    </row>
    <row r="132" spans="1:3" ht="12.75">
      <c r="A132">
        <v>6403</v>
      </c>
      <c r="B132" t="s">
        <v>175</v>
      </c>
      <c r="C132" t="s">
        <v>173</v>
      </c>
    </row>
    <row r="133" spans="1:3" ht="12.75">
      <c r="A133">
        <v>6404</v>
      </c>
      <c r="B133" t="s">
        <v>173</v>
      </c>
      <c r="C133" t="s">
        <v>173</v>
      </c>
    </row>
    <row r="134" spans="1:3" ht="12.75">
      <c r="A134">
        <v>6405</v>
      </c>
      <c r="B134" t="s">
        <v>176</v>
      </c>
      <c r="C134" t="s">
        <v>173</v>
      </c>
    </row>
    <row r="135" spans="1:3" ht="12.75">
      <c r="A135">
        <v>6406</v>
      </c>
      <c r="B135" t="s">
        <v>177</v>
      </c>
      <c r="C135" t="s">
        <v>173</v>
      </c>
    </row>
    <row r="136" spans="1:3" ht="12.75">
      <c r="A136">
        <v>6501</v>
      </c>
      <c r="B136" t="s">
        <v>178</v>
      </c>
      <c r="C136" t="s">
        <v>179</v>
      </c>
    </row>
    <row r="137" spans="1:3" ht="12.75">
      <c r="A137">
        <v>6502</v>
      </c>
      <c r="B137" t="s">
        <v>180</v>
      </c>
      <c r="C137" t="s">
        <v>179</v>
      </c>
    </row>
    <row r="138" spans="1:3" ht="12.75">
      <c r="A138">
        <v>6503</v>
      </c>
      <c r="B138" t="s">
        <v>181</v>
      </c>
      <c r="C138" t="s">
        <v>179</v>
      </c>
    </row>
    <row r="139" spans="1:3" ht="12.75">
      <c r="A139">
        <v>6504</v>
      </c>
      <c r="B139" t="s">
        <v>182</v>
      </c>
      <c r="C139" t="s">
        <v>179</v>
      </c>
    </row>
    <row r="140" spans="1:3" ht="12.75">
      <c r="A140">
        <v>6505</v>
      </c>
      <c r="B140" t="s">
        <v>183</v>
      </c>
      <c r="C140" t="s">
        <v>179</v>
      </c>
    </row>
    <row r="141" spans="1:3" ht="12.75">
      <c r="A141">
        <v>6506</v>
      </c>
      <c r="B141" t="s">
        <v>184</v>
      </c>
      <c r="C141" t="s">
        <v>179</v>
      </c>
    </row>
    <row r="142" spans="1:3" ht="12.75">
      <c r="A142">
        <v>6507</v>
      </c>
      <c r="B142" t="s">
        <v>185</v>
      </c>
      <c r="C142" t="s">
        <v>179</v>
      </c>
    </row>
    <row r="143" spans="1:3" ht="12.75">
      <c r="A143">
        <v>6508</v>
      </c>
      <c r="B143" t="s">
        <v>179</v>
      </c>
      <c r="C143" t="s">
        <v>179</v>
      </c>
    </row>
    <row r="144" spans="1:3" ht="12.75">
      <c r="A144">
        <v>6509</v>
      </c>
      <c r="B144" t="s">
        <v>186</v>
      </c>
      <c r="C144" t="s">
        <v>179</v>
      </c>
    </row>
    <row r="145" spans="1:3" ht="12.75">
      <c r="A145">
        <v>6510</v>
      </c>
      <c r="B145" t="s">
        <v>187</v>
      </c>
      <c r="C145" t="s">
        <v>179</v>
      </c>
    </row>
    <row r="146" spans="1:3" ht="12.75">
      <c r="A146">
        <v>6511</v>
      </c>
      <c r="B146" t="s">
        <v>188</v>
      </c>
      <c r="C146" t="s">
        <v>179</v>
      </c>
    </row>
    <row r="147" spans="1:3" ht="12.75">
      <c r="A147">
        <v>6601</v>
      </c>
      <c r="B147" t="s">
        <v>189</v>
      </c>
      <c r="C147" t="s">
        <v>190</v>
      </c>
    </row>
    <row r="148" spans="1:3" ht="12.75">
      <c r="A148">
        <v>6602</v>
      </c>
      <c r="B148" t="s">
        <v>191</v>
      </c>
      <c r="C148" t="s">
        <v>190</v>
      </c>
    </row>
    <row r="149" spans="1:3" ht="12.75">
      <c r="A149">
        <v>6603</v>
      </c>
      <c r="B149" t="s">
        <v>192</v>
      </c>
      <c r="C149" t="s">
        <v>190</v>
      </c>
    </row>
    <row r="150" spans="1:3" ht="12.75">
      <c r="A150">
        <v>6604</v>
      </c>
      <c r="B150" t="s">
        <v>193</v>
      </c>
      <c r="C150" t="s">
        <v>190</v>
      </c>
    </row>
    <row r="151" spans="1:3" ht="12.75">
      <c r="A151">
        <v>6605</v>
      </c>
      <c r="B151" t="s">
        <v>194</v>
      </c>
      <c r="C151" t="s">
        <v>190</v>
      </c>
    </row>
    <row r="152" spans="1:3" ht="12.75">
      <c r="A152">
        <v>6606</v>
      </c>
      <c r="B152" t="s">
        <v>195</v>
      </c>
      <c r="C152" t="s">
        <v>190</v>
      </c>
    </row>
    <row r="153" spans="1:3" ht="12.75">
      <c r="A153">
        <v>6607</v>
      </c>
      <c r="B153" t="s">
        <v>196</v>
      </c>
      <c r="C153" t="s">
        <v>190</v>
      </c>
    </row>
    <row r="154" spans="1:3" ht="12.75">
      <c r="A154">
        <v>6608</v>
      </c>
      <c r="B154" t="s">
        <v>197</v>
      </c>
      <c r="C154" t="s">
        <v>190</v>
      </c>
    </row>
    <row r="155" spans="1:3" ht="12.75">
      <c r="A155">
        <v>6609</v>
      </c>
      <c r="B155" t="s">
        <v>190</v>
      </c>
      <c r="C155" t="s">
        <v>190</v>
      </c>
    </row>
    <row r="156" spans="1:3" ht="12.75">
      <c r="A156">
        <v>6610</v>
      </c>
      <c r="B156" t="s">
        <v>198</v>
      </c>
      <c r="C156" t="s">
        <v>190</v>
      </c>
    </row>
    <row r="157" spans="1:3" ht="12.75">
      <c r="A157">
        <v>6611</v>
      </c>
      <c r="B157" t="s">
        <v>199</v>
      </c>
      <c r="C157" t="s">
        <v>190</v>
      </c>
    </row>
    <row r="158" spans="1:3" ht="12.75">
      <c r="A158">
        <v>6612</v>
      </c>
      <c r="B158" t="s">
        <v>200</v>
      </c>
      <c r="C158" t="s">
        <v>190</v>
      </c>
    </row>
    <row r="159" spans="1:3" ht="12.75">
      <c r="A159">
        <v>6613</v>
      </c>
      <c r="B159" t="s">
        <v>201</v>
      </c>
      <c r="C159" t="s">
        <v>190</v>
      </c>
    </row>
    <row r="160" spans="1:3" ht="12.75">
      <c r="A160">
        <v>6614</v>
      </c>
      <c r="B160" t="s">
        <v>202</v>
      </c>
      <c r="C160" t="s">
        <v>190</v>
      </c>
    </row>
    <row r="161" spans="1:3" ht="12.75">
      <c r="A161">
        <v>6615</v>
      </c>
      <c r="B161" t="s">
        <v>203</v>
      </c>
      <c r="C161" t="s">
        <v>190</v>
      </c>
    </row>
    <row r="162" spans="1:3" ht="12.75">
      <c r="A162">
        <v>6616</v>
      </c>
      <c r="B162" t="s">
        <v>204</v>
      </c>
      <c r="C162" t="s">
        <v>190</v>
      </c>
    </row>
    <row r="163" spans="1:3" ht="12.75">
      <c r="A163">
        <v>6617</v>
      </c>
      <c r="B163" t="s">
        <v>205</v>
      </c>
      <c r="C163" t="s">
        <v>190</v>
      </c>
    </row>
    <row r="164" spans="1:3" ht="12.75">
      <c r="A164">
        <v>6618</v>
      </c>
      <c r="B164" t="s">
        <v>206</v>
      </c>
      <c r="C164" t="s">
        <v>190</v>
      </c>
    </row>
    <row r="165" spans="1:3" ht="12.75">
      <c r="A165">
        <v>6701</v>
      </c>
      <c r="B165" t="s">
        <v>207</v>
      </c>
      <c r="C165" t="s">
        <v>208</v>
      </c>
    </row>
    <row r="166" spans="1:3" ht="12.75">
      <c r="A166">
        <v>6702</v>
      </c>
      <c r="B166" t="s">
        <v>209</v>
      </c>
      <c r="C166" t="s">
        <v>208</v>
      </c>
    </row>
    <row r="167" spans="1:3" ht="12.75">
      <c r="A167">
        <v>6703</v>
      </c>
      <c r="B167" t="s">
        <v>210</v>
      </c>
      <c r="C167" t="s">
        <v>208</v>
      </c>
    </row>
    <row r="168" spans="1:3" ht="12.75">
      <c r="A168">
        <v>6704</v>
      </c>
      <c r="B168" t="s">
        <v>211</v>
      </c>
      <c r="C168" t="s">
        <v>208</v>
      </c>
    </row>
    <row r="169" spans="1:3" ht="12.75">
      <c r="A169">
        <v>6705</v>
      </c>
      <c r="B169" t="s">
        <v>208</v>
      </c>
      <c r="C169" t="s">
        <v>208</v>
      </c>
    </row>
    <row r="170" spans="1:3" ht="12.75">
      <c r="A170">
        <v>6706</v>
      </c>
      <c r="B170" t="s">
        <v>212</v>
      </c>
      <c r="C170" t="s">
        <v>208</v>
      </c>
    </row>
    <row r="171" spans="1:3" ht="12.75">
      <c r="A171">
        <v>6707</v>
      </c>
      <c r="B171" t="s">
        <v>213</v>
      </c>
      <c r="C171" t="s">
        <v>208</v>
      </c>
    </row>
    <row r="172" spans="1:3" ht="12.75">
      <c r="A172">
        <v>6801</v>
      </c>
      <c r="B172" t="s">
        <v>214</v>
      </c>
      <c r="C172" t="s">
        <v>215</v>
      </c>
    </row>
    <row r="173" spans="1:3" ht="12.75">
      <c r="A173">
        <v>6802</v>
      </c>
      <c r="B173" t="s">
        <v>74</v>
      </c>
      <c r="C173" t="s">
        <v>215</v>
      </c>
    </row>
    <row r="174" spans="1:3" ht="12.75">
      <c r="A174">
        <v>6803</v>
      </c>
      <c r="B174" t="s">
        <v>216</v>
      </c>
      <c r="C174" t="s">
        <v>215</v>
      </c>
    </row>
    <row r="175" spans="1:3" ht="12.75">
      <c r="A175">
        <v>6804</v>
      </c>
      <c r="B175" t="s">
        <v>217</v>
      </c>
      <c r="C175" t="s">
        <v>215</v>
      </c>
    </row>
    <row r="176" spans="1:3" ht="12.75">
      <c r="A176">
        <v>6805</v>
      </c>
      <c r="B176" t="s">
        <v>218</v>
      </c>
      <c r="C176" t="s">
        <v>215</v>
      </c>
    </row>
    <row r="177" spans="1:3" ht="12.75">
      <c r="A177">
        <v>6806</v>
      </c>
      <c r="B177" t="s">
        <v>215</v>
      </c>
      <c r="C177" t="s">
        <v>215</v>
      </c>
    </row>
    <row r="178" spans="1:3" ht="12.75">
      <c r="A178">
        <v>6807</v>
      </c>
      <c r="B178" t="s">
        <v>219</v>
      </c>
      <c r="C178" t="s">
        <v>215</v>
      </c>
    </row>
    <row r="179" spans="1:3" ht="12.75">
      <c r="A179">
        <v>6808</v>
      </c>
      <c r="B179" t="s">
        <v>220</v>
      </c>
      <c r="C179" t="s">
        <v>215</v>
      </c>
    </row>
    <row r="180" spans="1:3" ht="12.75">
      <c r="A180">
        <v>6901</v>
      </c>
      <c r="B180" t="s">
        <v>221</v>
      </c>
      <c r="C180" t="s">
        <v>222</v>
      </c>
    </row>
    <row r="181" spans="1:3" ht="12.75">
      <c r="A181">
        <v>6902</v>
      </c>
      <c r="B181" t="s">
        <v>223</v>
      </c>
      <c r="C181" t="s">
        <v>222</v>
      </c>
    </row>
    <row r="182" spans="1:3" ht="12.75">
      <c r="A182">
        <v>6903</v>
      </c>
      <c r="B182" t="s">
        <v>224</v>
      </c>
      <c r="C182" t="s">
        <v>222</v>
      </c>
    </row>
    <row r="183" spans="1:3" ht="12.75">
      <c r="A183">
        <v>6904</v>
      </c>
      <c r="B183" t="s">
        <v>225</v>
      </c>
      <c r="C183" t="s">
        <v>222</v>
      </c>
    </row>
    <row r="184" spans="1:3" ht="12.75">
      <c r="A184">
        <v>6905</v>
      </c>
      <c r="B184" t="s">
        <v>222</v>
      </c>
      <c r="C184" t="s">
        <v>222</v>
      </c>
    </row>
    <row r="185" spans="1:3" ht="12.75">
      <c r="A185">
        <v>6906</v>
      </c>
      <c r="B185" t="s">
        <v>226</v>
      </c>
      <c r="C185" t="s">
        <v>222</v>
      </c>
    </row>
    <row r="186" spans="1:3" ht="12.75">
      <c r="A186">
        <v>6907</v>
      </c>
      <c r="B186" t="s">
        <v>227</v>
      </c>
      <c r="C186" t="s">
        <v>222</v>
      </c>
    </row>
    <row r="187" spans="1:3" ht="12.75">
      <c r="A187">
        <v>7001</v>
      </c>
      <c r="B187" t="s">
        <v>228</v>
      </c>
      <c r="C187" t="s">
        <v>229</v>
      </c>
    </row>
    <row r="188" spans="1:3" ht="12.75">
      <c r="A188">
        <v>7002</v>
      </c>
      <c r="B188" t="s">
        <v>230</v>
      </c>
      <c r="C188" t="s">
        <v>229</v>
      </c>
    </row>
    <row r="189" spans="1:3" ht="12.75">
      <c r="A189">
        <v>7003</v>
      </c>
      <c r="B189" t="s">
        <v>229</v>
      </c>
      <c r="C189" t="s">
        <v>229</v>
      </c>
    </row>
    <row r="190" spans="1:3" ht="12.75">
      <c r="A190">
        <v>7004</v>
      </c>
      <c r="B190" t="s">
        <v>231</v>
      </c>
      <c r="C190" t="s">
        <v>229</v>
      </c>
    </row>
    <row r="191" spans="1:3" ht="12.75">
      <c r="A191">
        <v>7101</v>
      </c>
      <c r="B191" t="s">
        <v>232</v>
      </c>
      <c r="C191" t="s">
        <v>233</v>
      </c>
    </row>
    <row r="192" spans="1:3" ht="12.75">
      <c r="A192">
        <v>7102</v>
      </c>
      <c r="B192" t="s">
        <v>234</v>
      </c>
      <c r="C192" t="s">
        <v>233</v>
      </c>
    </row>
    <row r="193" spans="1:3" ht="12.75">
      <c r="A193">
        <v>7103</v>
      </c>
      <c r="B193" t="s">
        <v>235</v>
      </c>
      <c r="C193" t="s">
        <v>233</v>
      </c>
    </row>
    <row r="194" spans="1:3" ht="12.75">
      <c r="A194">
        <v>7104</v>
      </c>
      <c r="B194" t="s">
        <v>236</v>
      </c>
      <c r="C194" t="s">
        <v>233</v>
      </c>
    </row>
    <row r="195" spans="1:3" ht="12.75">
      <c r="A195">
        <v>7105</v>
      </c>
      <c r="B195" t="s">
        <v>237</v>
      </c>
      <c r="C195" t="s">
        <v>233</v>
      </c>
    </row>
    <row r="196" spans="1:3" ht="12.75">
      <c r="A196">
        <v>7106</v>
      </c>
      <c r="B196" t="s">
        <v>238</v>
      </c>
      <c r="C196" t="s">
        <v>233</v>
      </c>
    </row>
    <row r="197" spans="1:3" ht="12.75">
      <c r="A197">
        <v>7107</v>
      </c>
      <c r="B197" t="s">
        <v>239</v>
      </c>
      <c r="C197" t="s">
        <v>233</v>
      </c>
    </row>
    <row r="198" spans="1:3" ht="12.75">
      <c r="A198">
        <v>7108</v>
      </c>
      <c r="B198" t="s">
        <v>240</v>
      </c>
      <c r="C198" t="s">
        <v>233</v>
      </c>
    </row>
    <row r="199" spans="1:3" ht="12.75">
      <c r="A199">
        <v>7109</v>
      </c>
      <c r="B199" t="s">
        <v>233</v>
      </c>
      <c r="C199" t="s">
        <v>233</v>
      </c>
    </row>
    <row r="200" spans="1:3" ht="12.75">
      <c r="A200">
        <v>7110</v>
      </c>
      <c r="B200" t="s">
        <v>241</v>
      </c>
      <c r="C200" t="s">
        <v>233</v>
      </c>
    </row>
    <row r="201" spans="1:3" ht="12.75">
      <c r="A201">
        <v>7225</v>
      </c>
      <c r="B201" t="s">
        <v>242</v>
      </c>
      <c r="C201" t="e">
        <v>#N/A</v>
      </c>
    </row>
    <row r="202" spans="1:3" ht="12.75">
      <c r="A202">
        <v>7301</v>
      </c>
      <c r="B202" t="s">
        <v>243</v>
      </c>
      <c r="C202" t="s">
        <v>244</v>
      </c>
    </row>
    <row r="203" spans="1:3" ht="12.75">
      <c r="A203">
        <v>7302</v>
      </c>
      <c r="B203" t="s">
        <v>245</v>
      </c>
      <c r="C203" t="s">
        <v>244</v>
      </c>
    </row>
    <row r="204" spans="1:3" ht="12.75">
      <c r="A204">
        <v>7303</v>
      </c>
      <c r="B204" t="s">
        <v>246</v>
      </c>
      <c r="C204" t="s">
        <v>244</v>
      </c>
    </row>
    <row r="205" spans="1:3" ht="12.75">
      <c r="A205">
        <v>7304</v>
      </c>
      <c r="B205" t="s">
        <v>247</v>
      </c>
      <c r="C205" t="s">
        <v>244</v>
      </c>
    </row>
    <row r="206" spans="1:3" ht="12.75">
      <c r="A206">
        <v>7305</v>
      </c>
      <c r="B206" t="s">
        <v>248</v>
      </c>
      <c r="C206" t="s">
        <v>244</v>
      </c>
    </row>
    <row r="207" spans="1:3" ht="12.75">
      <c r="A207">
        <v>7306</v>
      </c>
      <c r="B207" t="s">
        <v>249</v>
      </c>
      <c r="C207" t="s">
        <v>244</v>
      </c>
    </row>
    <row r="208" spans="1:3" ht="12.75">
      <c r="A208">
        <v>7307</v>
      </c>
      <c r="B208" t="s">
        <v>250</v>
      </c>
      <c r="C208" t="s">
        <v>244</v>
      </c>
    </row>
    <row r="209" spans="1:3" ht="12.75">
      <c r="A209">
        <v>7308</v>
      </c>
      <c r="B209" t="s">
        <v>251</v>
      </c>
      <c r="C209" t="s">
        <v>244</v>
      </c>
    </row>
    <row r="210" spans="1:3" ht="12.75">
      <c r="A210">
        <v>7309</v>
      </c>
      <c r="B210" t="s">
        <v>252</v>
      </c>
      <c r="C210" t="s">
        <v>244</v>
      </c>
    </row>
    <row r="211" spans="1:3" ht="12.75">
      <c r="A211">
        <v>7310</v>
      </c>
      <c r="B211" t="s">
        <v>253</v>
      </c>
      <c r="C211" t="s">
        <v>244</v>
      </c>
    </row>
    <row r="212" spans="1:3" ht="12.75">
      <c r="A212">
        <v>7311</v>
      </c>
      <c r="B212" t="s">
        <v>254</v>
      </c>
      <c r="C212" t="s">
        <v>244</v>
      </c>
    </row>
    <row r="213" spans="1:3" ht="12.75">
      <c r="A213">
        <v>7312</v>
      </c>
      <c r="B213" t="s">
        <v>255</v>
      </c>
      <c r="C213" t="s">
        <v>244</v>
      </c>
    </row>
    <row r="214" spans="1:3" ht="12.75">
      <c r="A214">
        <v>7313</v>
      </c>
      <c r="B214" t="s">
        <v>256</v>
      </c>
      <c r="C214" t="s">
        <v>244</v>
      </c>
    </row>
    <row r="215" spans="1:3" ht="12.75">
      <c r="A215">
        <v>7314</v>
      </c>
      <c r="B215" t="s">
        <v>257</v>
      </c>
      <c r="C215" t="s">
        <v>244</v>
      </c>
    </row>
    <row r="216" spans="1:3" ht="12.75">
      <c r="A216">
        <v>7315</v>
      </c>
      <c r="B216" t="s">
        <v>258</v>
      </c>
      <c r="C216" t="s">
        <v>244</v>
      </c>
    </row>
    <row r="217" spans="1:3" ht="12.75">
      <c r="A217">
        <v>7316</v>
      </c>
      <c r="B217" t="s">
        <v>259</v>
      </c>
      <c r="C217" t="s">
        <v>244</v>
      </c>
    </row>
    <row r="218" spans="1:3" ht="12.75">
      <c r="A218">
        <v>7317</v>
      </c>
      <c r="B218" t="s">
        <v>260</v>
      </c>
      <c r="C218" t="s">
        <v>244</v>
      </c>
    </row>
    <row r="219" spans="1:3" ht="12.75">
      <c r="A219">
        <v>7318</v>
      </c>
      <c r="B219" t="s">
        <v>261</v>
      </c>
      <c r="C219" t="s">
        <v>244</v>
      </c>
    </row>
    <row r="220" spans="1:3" ht="12.75">
      <c r="A220">
        <v>7319</v>
      </c>
      <c r="B220" t="s">
        <v>262</v>
      </c>
      <c r="C220" t="s">
        <v>244</v>
      </c>
    </row>
    <row r="221" spans="1:3" ht="12.75">
      <c r="A221">
        <v>7320</v>
      </c>
      <c r="B221" t="s">
        <v>263</v>
      </c>
      <c r="C221" t="s">
        <v>244</v>
      </c>
    </row>
    <row r="222" spans="1:3" ht="12.75">
      <c r="A222">
        <v>7321</v>
      </c>
      <c r="B222" t="s">
        <v>264</v>
      </c>
      <c r="C222" t="s">
        <v>244</v>
      </c>
    </row>
    <row r="223" spans="1:3" ht="12.75">
      <c r="A223">
        <v>7322</v>
      </c>
      <c r="B223" t="s">
        <v>265</v>
      </c>
      <c r="C223" t="s">
        <v>244</v>
      </c>
    </row>
    <row r="224" spans="1:3" ht="12.75">
      <c r="A224">
        <v>7401</v>
      </c>
      <c r="B224" t="s">
        <v>266</v>
      </c>
      <c r="C224" t="s">
        <v>267</v>
      </c>
    </row>
    <row r="225" spans="1:3" ht="12.75">
      <c r="A225">
        <v>7402</v>
      </c>
      <c r="B225" t="s">
        <v>268</v>
      </c>
      <c r="C225" t="s">
        <v>267</v>
      </c>
    </row>
    <row r="226" spans="1:3" ht="12.75">
      <c r="A226">
        <v>7403</v>
      </c>
      <c r="B226" t="s">
        <v>269</v>
      </c>
      <c r="C226" t="s">
        <v>267</v>
      </c>
    </row>
    <row r="227" spans="1:3" ht="12.75">
      <c r="A227">
        <v>7404</v>
      </c>
      <c r="B227" t="s">
        <v>270</v>
      </c>
      <c r="C227" t="s">
        <v>267</v>
      </c>
    </row>
    <row r="228" spans="1:3" ht="12.75">
      <c r="A228">
        <v>7405</v>
      </c>
      <c r="B228" t="s">
        <v>271</v>
      </c>
      <c r="C228" t="s">
        <v>267</v>
      </c>
    </row>
    <row r="229" spans="1:3" ht="12.75">
      <c r="A229">
        <v>7406</v>
      </c>
      <c r="B229" t="s">
        <v>272</v>
      </c>
      <c r="C229" t="s">
        <v>267</v>
      </c>
    </row>
    <row r="230" spans="1:3" ht="12.75">
      <c r="A230">
        <v>7407</v>
      </c>
      <c r="B230" t="s">
        <v>273</v>
      </c>
      <c r="C230" t="s">
        <v>267</v>
      </c>
    </row>
    <row r="231" spans="1:3" ht="12.75">
      <c r="A231">
        <v>7408</v>
      </c>
      <c r="B231" t="s">
        <v>274</v>
      </c>
      <c r="C231" t="s">
        <v>267</v>
      </c>
    </row>
    <row r="232" spans="1:3" ht="12.75">
      <c r="A232">
        <v>7409</v>
      </c>
      <c r="B232" t="s">
        <v>275</v>
      </c>
      <c r="C232" t="s">
        <v>267</v>
      </c>
    </row>
    <row r="233" spans="1:3" ht="12.75">
      <c r="A233">
        <v>7410</v>
      </c>
      <c r="B233" t="s">
        <v>267</v>
      </c>
      <c r="C233" t="s">
        <v>267</v>
      </c>
    </row>
    <row r="234" spans="1:3" ht="12.75">
      <c r="A234">
        <v>7411</v>
      </c>
      <c r="B234" t="s">
        <v>276</v>
      </c>
      <c r="C234" t="s">
        <v>267</v>
      </c>
    </row>
    <row r="235" spans="1:3" ht="12.75">
      <c r="A235">
        <v>7501</v>
      </c>
      <c r="B235" t="s">
        <v>277</v>
      </c>
      <c r="C235" t="s">
        <v>278</v>
      </c>
    </row>
    <row r="236" spans="1:3" ht="12.75">
      <c r="A236">
        <v>7502</v>
      </c>
      <c r="B236" t="s">
        <v>279</v>
      </c>
      <c r="C236" t="s">
        <v>278</v>
      </c>
    </row>
    <row r="237" spans="1:3" ht="12.75">
      <c r="A237">
        <v>7503</v>
      </c>
      <c r="B237" t="s">
        <v>280</v>
      </c>
      <c r="C237" t="s">
        <v>278</v>
      </c>
    </row>
    <row r="238" spans="1:3" ht="12.75">
      <c r="A238">
        <v>7504</v>
      </c>
      <c r="B238" t="s">
        <v>281</v>
      </c>
      <c r="C238" t="s">
        <v>278</v>
      </c>
    </row>
    <row r="239" spans="1:3" ht="12.75">
      <c r="A239">
        <v>7505</v>
      </c>
      <c r="B239" t="s">
        <v>278</v>
      </c>
      <c r="C239" t="s">
        <v>278</v>
      </c>
    </row>
    <row r="240" spans="1:3" ht="12.75">
      <c r="A240">
        <v>7601</v>
      </c>
      <c r="B240" t="s">
        <v>282</v>
      </c>
      <c r="C240" t="s">
        <v>283</v>
      </c>
    </row>
    <row r="241" spans="1:3" ht="12.75">
      <c r="A241">
        <v>7602</v>
      </c>
      <c r="B241" t="s">
        <v>284</v>
      </c>
      <c r="C241" t="s">
        <v>283</v>
      </c>
    </row>
    <row r="242" spans="1:3" ht="12.75">
      <c r="A242">
        <v>7603</v>
      </c>
      <c r="B242" t="s">
        <v>285</v>
      </c>
      <c r="C242" t="s">
        <v>283</v>
      </c>
    </row>
    <row r="243" spans="1:3" ht="12.75">
      <c r="A243">
        <v>7604</v>
      </c>
      <c r="B243" t="s">
        <v>286</v>
      </c>
      <c r="C243" t="s">
        <v>283</v>
      </c>
    </row>
    <row r="244" spans="1:3" ht="12.75">
      <c r="A244">
        <v>7605</v>
      </c>
      <c r="B244" t="s">
        <v>287</v>
      </c>
      <c r="C244" t="s">
        <v>283</v>
      </c>
    </row>
    <row r="245" spans="1:3" ht="12.75">
      <c r="A245">
        <v>7606</v>
      </c>
      <c r="B245" t="s">
        <v>288</v>
      </c>
      <c r="C245" t="s">
        <v>283</v>
      </c>
    </row>
    <row r="246" spans="1:3" ht="12.75">
      <c r="A246">
        <v>7607</v>
      </c>
      <c r="B246" t="s">
        <v>289</v>
      </c>
      <c r="C246" t="s">
        <v>283</v>
      </c>
    </row>
    <row r="247" spans="1:3" ht="12.75">
      <c r="A247">
        <v>7608</v>
      </c>
      <c r="B247" t="s">
        <v>290</v>
      </c>
      <c r="C247" t="s">
        <v>283</v>
      </c>
    </row>
    <row r="248" spans="1:3" ht="12.75">
      <c r="A248">
        <v>7609</v>
      </c>
      <c r="B248" t="s">
        <v>291</v>
      </c>
      <c r="C248" t="s">
        <v>283</v>
      </c>
    </row>
    <row r="249" spans="1:3" ht="12.75">
      <c r="A249">
        <v>7610</v>
      </c>
      <c r="B249" t="s">
        <v>292</v>
      </c>
      <c r="C249" t="s">
        <v>283</v>
      </c>
    </row>
    <row r="250" spans="1:3" ht="12.75">
      <c r="A250">
        <v>7611</v>
      </c>
      <c r="B250" t="s">
        <v>283</v>
      </c>
      <c r="C250" t="s">
        <v>283</v>
      </c>
    </row>
    <row r="251" spans="1:3" ht="12.75">
      <c r="A251">
        <v>7701</v>
      </c>
      <c r="B251" t="s">
        <v>293</v>
      </c>
      <c r="C251" t="s">
        <v>294</v>
      </c>
    </row>
    <row r="252" spans="1:3" ht="12.75">
      <c r="A252">
        <v>7702</v>
      </c>
      <c r="B252" t="s">
        <v>295</v>
      </c>
      <c r="C252" t="s">
        <v>294</v>
      </c>
    </row>
    <row r="253" spans="1:3" ht="12.75">
      <c r="A253">
        <v>7703</v>
      </c>
      <c r="B253" t="s">
        <v>296</v>
      </c>
      <c r="C253" t="s">
        <v>294</v>
      </c>
    </row>
    <row r="254" spans="1:3" ht="12.75">
      <c r="A254">
        <v>7704</v>
      </c>
      <c r="B254" t="s">
        <v>297</v>
      </c>
      <c r="C254" t="s">
        <v>294</v>
      </c>
    </row>
    <row r="255" spans="1:3" ht="12.75">
      <c r="A255">
        <v>7705</v>
      </c>
      <c r="B255" t="s">
        <v>298</v>
      </c>
      <c r="C255" t="s">
        <v>294</v>
      </c>
    </row>
    <row r="256" spans="1:3" ht="12.75">
      <c r="A256">
        <v>7706</v>
      </c>
      <c r="B256" t="s">
        <v>299</v>
      </c>
      <c r="C256" t="s">
        <v>294</v>
      </c>
    </row>
    <row r="257" spans="1:3" ht="12.75">
      <c r="A257">
        <v>7707</v>
      </c>
      <c r="B257" t="s">
        <v>300</v>
      </c>
      <c r="C257" t="s">
        <v>294</v>
      </c>
    </row>
    <row r="258" spans="1:3" ht="12.75">
      <c r="A258">
        <v>7708</v>
      </c>
      <c r="B258" t="s">
        <v>301</v>
      </c>
      <c r="C258" t="s">
        <v>294</v>
      </c>
    </row>
    <row r="259" spans="1:3" ht="12.75">
      <c r="A259">
        <v>7709</v>
      </c>
      <c r="B259" t="s">
        <v>302</v>
      </c>
      <c r="C259" t="s">
        <v>294</v>
      </c>
    </row>
    <row r="260" spans="1:3" ht="12.75">
      <c r="A260">
        <v>7710</v>
      </c>
      <c r="B260" t="s">
        <v>294</v>
      </c>
      <c r="C260" t="s">
        <v>294</v>
      </c>
    </row>
    <row r="261" spans="1:3" ht="12.75">
      <c r="A261">
        <v>7801</v>
      </c>
      <c r="B261" t="s">
        <v>303</v>
      </c>
      <c r="C261" t="s">
        <v>304</v>
      </c>
    </row>
    <row r="262" spans="1:3" ht="12.75">
      <c r="A262">
        <v>7802</v>
      </c>
      <c r="B262" t="s">
        <v>305</v>
      </c>
      <c r="C262" t="s">
        <v>304</v>
      </c>
    </row>
    <row r="263" spans="1:3" ht="12.75">
      <c r="A263">
        <v>7803</v>
      </c>
      <c r="B263" t="s">
        <v>306</v>
      </c>
      <c r="C263" t="s">
        <v>304</v>
      </c>
    </row>
    <row r="264" spans="1:3" ht="12.75">
      <c r="A264">
        <v>7804</v>
      </c>
      <c r="B264" t="s">
        <v>307</v>
      </c>
      <c r="C264" t="s">
        <v>304</v>
      </c>
    </row>
    <row r="265" spans="1:3" ht="12.75">
      <c r="A265">
        <v>7805</v>
      </c>
      <c r="B265" t="s">
        <v>304</v>
      </c>
      <c r="C265" t="s">
        <v>304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VGrozdanova</dc:creator>
  <cp:keywords/>
  <dc:description/>
  <cp:lastModifiedBy>Ана Василева</cp:lastModifiedBy>
  <cp:lastPrinted>2020-03-12T09:33:09Z</cp:lastPrinted>
  <dcterms:created xsi:type="dcterms:W3CDTF">2007-01-22T09:13:57Z</dcterms:created>
  <dcterms:modified xsi:type="dcterms:W3CDTF">2022-03-31T10:40:33Z</dcterms:modified>
  <cp:category/>
  <cp:version/>
  <cp:contentType/>
  <cp:contentStatus/>
</cp:coreProperties>
</file>