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<sst xmlns="http://schemas.openxmlformats.org/spreadsheetml/2006/main" count="1786" uniqueCount="87">
  <si>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</si>
  <si>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</si>
  <si>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</si>
  <si>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</si>
  <si>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</si>
  <si>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</si>
  <si>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</si>
  <si>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</si>
  <si>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</si>
  <si>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</si>
  <si>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</si>
  <si>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</si>
  <si>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</si>
  <si>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</si>
  <si>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</si>
  <si>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</si>
  <si>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</si>
  <si>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</si>
  <si>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</si>
  <si>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</si>
  <si>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</si>
  <si>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</si>
  <si>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</si>
  <si>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</si>
  <si>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</si>
  <si>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</si>
  <si>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</si>
  <si>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</si>
  <si>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</si>
  <si>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</si>
  <si>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</si>
  <si>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</si>
  <si>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</si>
  <si>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</si>
  <si>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</si>
  <si>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</si>
  <si>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</si>
  <si>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</si>
  <si>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</si>
  <si>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</si>
  <si>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</si>
  <si>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</si>
  <si>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</si>
  <si>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</si>
  <si>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</si>
  <si>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</si>
  <si>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</si>
  <si>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</si>
  <si>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</si>
  <si>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</si>
  <si>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</si>
  <si>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</si>
  <si>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</si>
  <si>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</si>
  <si>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</si>
  <si>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</si>
  <si>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</si>
  <si>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</si>
  <si>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</si>
  <si>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</si>
  <si>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</si>
  <si>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</si>
  <si>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</si>
  <si>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</si>
  <si>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</si>
  <si>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</si>
  <si>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</si>
  <si>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</si>
  <si>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</si>
  <si>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</si>
  <si>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</si>
  <si>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</si>
  <si>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</si>
  <si>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</si>
  <si>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</si>
  <si>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</si>
  <si>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</si>
  <si>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</si>
  <si>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</si>
  <si>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</si>
  <si>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</si>
  <si>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</si>
  <si>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</si>
  <si>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</si>
  <si>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</si>
  <si>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</si>
  <si>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Период:17/02/2022-17/02/2022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</si>
</sst>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682">
      <selection activeCell="G701" sqref="G701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/>
    </row>
    <row r="2" spans="1:4" ht="12.75">
      <c r="A2" s="11" t="s">
        <v>35</v>
      </c>
      <c r="B2" s="9"/>
      <c r="C2" s="12" t="s">
        <v>86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53</v>
      </c>
      <c r="D4" s="13">
        <f>D50+D72+D94+D116+D138+D185+D207+D254+D276+D322+D344+D366+D388+D410+D432+D454+D476+D498+D520+D542+D588+D610+D656+D678+D724+D746+D768+D790+D812+D834+D856+D878+D900+D922+D944+D966</f>
        <v>9147928.23</v>
      </c>
    </row>
    <row r="5" spans="3:4" ht="12.75">
      <c r="C5" s="13"/>
      <c r="D5" s="13"/>
    </row>
    <row r="6" spans="1:2" ht="12.75" hidden="1" outlineLevel="1">
      <c r="A6" s="3" t="s">
        <v>61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62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63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78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79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80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83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77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81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82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84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85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58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1</v>
      </c>
      <c r="D630" s="6">
        <f>D654+D676</f>
        <v>195.58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59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60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C676" s="2">
        <v>1</v>
      </c>
      <c r="D676" s="6">
        <v>195.58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1</v>
      </c>
      <c r="D678" s="21">
        <f>SUM(D660:D677)</f>
        <v>195.58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64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2</v>
      </c>
      <c r="D682" s="6">
        <f>D706+D728+D750+D772+D794+D816+D838+D860+D882+D904+D926+D948</f>
        <v>59288.9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2</v>
      </c>
      <c r="D683" s="6">
        <f t="shared" si="26"/>
        <v>6557.72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2</v>
      </c>
      <c r="D685" s="6">
        <f t="shared" si="26"/>
        <v>10401.2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5</v>
      </c>
      <c r="D686" s="6">
        <f t="shared" si="26"/>
        <v>5726.59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>C712+C734+C756+C778+C800+C822+C844+C866+C888+C910+C932+C954</f>
        <v>5</v>
      </c>
      <c r="D688" s="6">
        <f t="shared" si="26"/>
        <v>2027119.89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1</v>
      </c>
      <c r="D689" s="6">
        <f t="shared" si="26"/>
        <v>6114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2</v>
      </c>
      <c r="D690" s="6">
        <f t="shared" si="26"/>
        <v>5854781.4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31</v>
      </c>
      <c r="D691" s="6">
        <f t="shared" si="26"/>
        <v>1134458.21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1</v>
      </c>
      <c r="D693" s="6">
        <f t="shared" si="26"/>
        <v>11955.86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1</v>
      </c>
      <c r="D694" s="6">
        <f t="shared" si="26"/>
        <v>31328.88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65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66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C736" s="2">
        <v>2</v>
      </c>
      <c r="D736" s="6">
        <v>5854781.4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2</v>
      </c>
      <c r="D746" s="13">
        <f>SUM(D728:D745)</f>
        <v>5854781.4</v>
      </c>
      <c r="E746" s="13"/>
    </row>
    <row r="747" ht="12.75">
      <c r="D747" s="6"/>
    </row>
    <row r="748" spans="1:4" ht="12.75">
      <c r="A748" s="8" t="s">
        <v>75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67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4</v>
      </c>
      <c r="D778" s="6">
        <v>2000000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4</v>
      </c>
      <c r="D790" s="13">
        <f>SUM(D772:D789)</f>
        <v>2000000</v>
      </c>
      <c r="E790" s="6"/>
    </row>
    <row r="791" ht="12.75">
      <c r="D791" s="6"/>
    </row>
    <row r="792" spans="1:4" ht="12.75">
      <c r="A792" s="8" t="s">
        <v>68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69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C827" s="2">
        <v>1</v>
      </c>
      <c r="D827" s="6">
        <v>11955.86</v>
      </c>
      <c r="E827" s="6"/>
    </row>
    <row r="828" spans="1:5" ht="12.75">
      <c r="A828" s="1" t="s">
        <v>28</v>
      </c>
      <c r="B828" s="1" t="s">
        <v>29</v>
      </c>
      <c r="C828" s="2">
        <v>1</v>
      </c>
      <c r="D828" s="6">
        <v>31328.88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2</v>
      </c>
      <c r="D834" s="13">
        <f>SUM(D816:D833)</f>
        <v>43284.740000000005</v>
      </c>
      <c r="E834" s="6"/>
    </row>
    <row r="835" ht="12.75">
      <c r="D835" s="6"/>
    </row>
    <row r="836" spans="1:4" ht="12.75">
      <c r="A836" s="8" t="s">
        <v>70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C838" s="2">
        <v>2</v>
      </c>
      <c r="D838" s="6">
        <v>59288.9</v>
      </c>
      <c r="E838" s="6"/>
    </row>
    <row r="839" spans="1:5" ht="12.75">
      <c r="A839" s="1" t="s">
        <v>6</v>
      </c>
      <c r="B839" s="1" t="s">
        <v>7</v>
      </c>
      <c r="C839" s="2">
        <v>2</v>
      </c>
      <c r="D839" s="6">
        <v>6557.72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C841" s="2">
        <v>2</v>
      </c>
      <c r="D841" s="6">
        <v>10401.2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C847" s="2">
        <v>1</v>
      </c>
      <c r="D847" s="6">
        <v>154197.59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7</v>
      </c>
      <c r="D856" s="28">
        <f>SUM(D838:D855)</f>
        <v>230445.40999999997</v>
      </c>
      <c r="E856" s="29"/>
    </row>
    <row r="857" ht="12.75">
      <c r="D857" s="6"/>
    </row>
    <row r="858" spans="1:4" ht="12.75">
      <c r="A858" s="8" t="s">
        <v>76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71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C888" s="2">
        <v>1</v>
      </c>
      <c r="D888" s="6">
        <v>27119.89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C891" s="2">
        <v>4</v>
      </c>
      <c r="D891" s="6">
        <v>187929.24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5</v>
      </c>
      <c r="D900" s="13">
        <f>SUM(D882:D899)</f>
        <v>215049.13</v>
      </c>
      <c r="E900" s="6"/>
    </row>
    <row r="901" ht="12.75">
      <c r="D901" s="6"/>
    </row>
    <row r="902" spans="1:4" ht="12.75">
      <c r="A902" s="8" t="s">
        <v>72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5</v>
      </c>
      <c r="D913" s="6">
        <v>420276.38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5</v>
      </c>
      <c r="D922" s="28">
        <f>SUM(D904:D921)</f>
        <v>420276.38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73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5</v>
      </c>
      <c r="D930" s="6">
        <v>5726.59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C933" s="2">
        <v>1</v>
      </c>
      <c r="D933" s="6">
        <v>6114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21</v>
      </c>
      <c r="D935" s="6">
        <v>372055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27</v>
      </c>
      <c r="D944" s="28">
        <f>SUM(D926:D943)</f>
        <v>383895.59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74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2022-02-18T07:26:32Z</dcterms:modified>
  <cp:category/>
  <cp:version/>
  <cp:contentType/>
  <cp:contentStatus/>
</cp:coreProperties>
</file>