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DKARAE~1\AppData\Local\Temp\7zOCD8174CC\"/>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M86" i="1"/>
  <c r="L86" i="1"/>
  <c r="K86" i="1"/>
  <c r="J86" i="1"/>
  <c r="I86" i="1"/>
  <c r="H86" i="1"/>
  <c r="G86" i="1"/>
  <c r="F86" i="1"/>
  <c r="E86" i="1"/>
  <c r="F85" i="1"/>
  <c r="F84" i="1"/>
  <c r="F83" i="1"/>
  <c r="F82" i="1"/>
  <c r="F81" i="1"/>
  <c r="F80" i="1"/>
  <c r="F79" i="1"/>
  <c r="F78" i="1"/>
  <c r="F77" i="1" s="1"/>
  <c r="M77" i="1"/>
  <c r="L77" i="1"/>
  <c r="K77" i="1"/>
  <c r="J77" i="1"/>
  <c r="I77" i="1"/>
  <c r="H77" i="1"/>
  <c r="G77" i="1"/>
  <c r="E77" i="1"/>
  <c r="F76" i="1"/>
  <c r="F75" i="1"/>
  <c r="F74" i="1"/>
  <c r="F73" i="1"/>
  <c r="F72" i="1"/>
  <c r="F71" i="1"/>
  <c r="F70" i="1"/>
  <c r="F69" i="1"/>
  <c r="E68" i="1"/>
  <c r="E66" i="1" s="1"/>
  <c r="M68" i="1"/>
  <c r="L68" i="1"/>
  <c r="K68" i="1"/>
  <c r="J68" i="1"/>
  <c r="I68" i="1"/>
  <c r="H68" i="1"/>
  <c r="G68" i="1"/>
  <c r="F67" i="1"/>
  <c r="M66" i="1"/>
  <c r="L66" i="1"/>
  <c r="K66" i="1"/>
  <c r="J66" i="1"/>
  <c r="I66" i="1"/>
  <c r="H66" i="1"/>
  <c r="G66" i="1"/>
  <c r="F63" i="1"/>
  <c r="F62" i="1"/>
  <c r="F61" i="1"/>
  <c r="F60" i="1"/>
  <c r="F59" i="1"/>
  <c r="G56" i="1"/>
  <c r="I56" i="1"/>
  <c r="F57" i="1"/>
  <c r="E56" i="1"/>
  <c r="M56" i="1"/>
  <c r="L56" i="1"/>
  <c r="K56" i="1"/>
  <c r="J56" i="1"/>
  <c r="H56" i="1"/>
  <c r="F55" i="1"/>
  <c r="F54" i="1"/>
  <c r="F53" i="1"/>
  <c r="F52" i="1"/>
  <c r="F51" i="1"/>
  <c r="F50" i="1"/>
  <c r="F49" i="1"/>
  <c r="F48" i="1"/>
  <c r="F47" i="1"/>
  <c r="F46" i="1"/>
  <c r="F45" i="1"/>
  <c r="F44" i="1"/>
  <c r="F43" i="1"/>
  <c r="F42" i="1"/>
  <c r="F41" i="1"/>
  <c r="J39" i="1"/>
  <c r="J38" i="1" s="1"/>
  <c r="I39" i="1"/>
  <c r="I38" i="1" s="1"/>
  <c r="F40" i="1"/>
  <c r="F39" i="1" s="1"/>
  <c r="F38" i="1" s="1"/>
  <c r="E39" i="1"/>
  <c r="E38" i="1" s="1"/>
  <c r="H39" i="1"/>
  <c r="H38" i="1" s="1"/>
  <c r="G39" i="1"/>
  <c r="M38" i="1"/>
  <c r="L38" i="1"/>
  <c r="K38" i="1"/>
  <c r="G38" i="1"/>
  <c r="F37" i="1"/>
  <c r="F36" i="1"/>
  <c r="F35" i="1"/>
  <c r="F34" i="1"/>
  <c r="F33" i="1"/>
  <c r="F32" i="1"/>
  <c r="I25" i="1"/>
  <c r="I22" i="1" s="1"/>
  <c r="F31" i="1"/>
  <c r="E25" i="1"/>
  <c r="F30" i="1"/>
  <c r="F29" i="1"/>
  <c r="F28" i="1"/>
  <c r="F27" i="1"/>
  <c r="F26" i="1"/>
  <c r="M25" i="1"/>
  <c r="L25" i="1"/>
  <c r="K25" i="1"/>
  <c r="J25" i="1"/>
  <c r="H25" i="1"/>
  <c r="F24" i="1"/>
  <c r="F23" i="1"/>
  <c r="E22" i="1"/>
  <c r="M22" i="1"/>
  <c r="M64" i="1" s="1"/>
  <c r="M65" i="1" s="1"/>
  <c r="L22" i="1"/>
  <c r="L64" i="1" s="1"/>
  <c r="L65" i="1" s="1"/>
  <c r="K22" i="1"/>
  <c r="K64" i="1" s="1"/>
  <c r="K65" i="1" s="1"/>
  <c r="J22" i="1"/>
  <c r="H22" i="1"/>
  <c r="H64" i="1" s="1"/>
  <c r="H105" i="1" l="1"/>
  <c r="H65" i="1"/>
  <c r="I64" i="1"/>
  <c r="J64" i="1"/>
  <c r="E64" i="1"/>
  <c r="F25" i="1"/>
  <c r="F22" i="1" s="1"/>
  <c r="F64" i="1" s="1"/>
  <c r="F68" i="1"/>
  <c r="F66" i="1" s="1"/>
  <c r="G25" i="1"/>
  <c r="G22" i="1" s="1"/>
  <c r="G64" i="1" s="1"/>
  <c r="F58" i="1"/>
  <c r="F56" i="1" s="1"/>
  <c r="F65" i="1" l="1"/>
  <c r="F105" i="1"/>
  <c r="G65" i="1"/>
  <c r="G105" i="1"/>
  <c r="I105" i="1"/>
  <c r="I65" i="1"/>
  <c r="E105" i="1"/>
  <c r="E65" i="1"/>
  <c r="J65" i="1"/>
  <c r="J10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<sst xmlns="http://schemas.openxmlformats.org/spreadsheetml/2006/main" count="257" uniqueCount="184">
  <si>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</si>
  <si>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</si>
  <si>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</si>
  <si>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</si>
  <si>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</si>
  <si>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</si>
  <si>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</si>
  <si>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</si>
  <si>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</si>
  <si>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</si>
  <si>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</si>
  <si>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</si>
  <si>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</si>
  <si>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</si>
  <si>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</si>
  <si>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</si>
  <si>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</si>
  <si>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</si>
  <si>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</si>
  <si>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</si>
  <si>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</si>
  <si>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</si>
  <si>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</si>
  <si>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</si>
  <si>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</si>
  <si>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</si>
  <si>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</si>
  <si>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</si>
  <si>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</si>
  <si>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</si>
  <si>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</si>
  <si>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</si>
  <si>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</si>
  <si>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</si>
  <si>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</si>
  <si>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</si>
  <si>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</si>
  <si>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</si>
  <si>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</si>
  <si>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</si>
  <si>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</si>
  <si>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</si>
  <si>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</si>
  <si>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</si>
  <si>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</si>
  <si>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</si>
  <si>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</si>
  <si>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</si>
  <si>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</si>
  <si>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</si>
  <si>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</si>
  <si>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</si>
  <si>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</si>
  <si>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</si>
  <si>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</si>
  <si>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</si>
  <si>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</si>
  <si>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</si>
  <si>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</si>
  <si>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</si>
  <si>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</si>
  <si>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</si>
  <si>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</si>
  <si>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</si>
  <si>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</si>
  <si>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</si>
  <si>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</si>
  <si>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</si>
  <si>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</si>
  <si>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</si>
  <si>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</si>
  <si>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</si>
  <si>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</si>
  <si>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</si>
  <si>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</si>
  <si>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</si>
  <si>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</si>
  <si>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</si>
  <si>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</si>
  <si>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</si>
  <si>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</si>
  <si>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</si>
  <si>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</si>
  <si>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</si>
  <si>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</si>
  <si>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</si>
  <si>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</si>
  <si>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</si>
  <si>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</si>
  <si>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</si>
  <si>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</si>
  <si>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</si>
  <si>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</si>
  <si>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</si>
  <si>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</si>
  <si>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</si>
  <si>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</si>
  <si>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</si>
  <si>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</si>
  <si>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</si>
  <si>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</si>
  <si>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</si>
  <si>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</si>
  <si>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</si>
  <si>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</si>
  <si>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</si>
  <si>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</si>
  <si>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</si>
  <si>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</si>
  <si>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</si>
  <si>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</si>
  <si>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</si>
  <si>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</si>
  <si>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</si>
  <si>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</si>
  <si>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</si>
  <si>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</si>
  <si>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</si>
  <si>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</si>
  <si>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</si>
  <si>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</si>
  <si>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</si>
  <si>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</si>
  <si>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</si>
  <si>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</si>
  <si>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</si>
  <si>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</si>
  <si>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</si>
  <si>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</si>
  <si>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</si>
  <si>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</si>
  <si>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</si>
  <si>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</si>
  <si>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</si>
  <si>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</si>
  <si>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</si>
  <si>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</si>
  <si>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</si>
  <si>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</si>
  <si>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</si>
  <si>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</si>
  <si>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</si>
  <si>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</si>
  <si>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</si>
  <si>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</si>
  <si>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</si>
  <si>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</si>
  <si>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</si>
  <si>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</si>
  <si>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</si>
  <si>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</si>
  <si>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</si>
  <si>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</si>
  <si>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</si>
  <si>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</si>
  <si>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</si>
  <si>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</si>
  <si>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</si>
  <si>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</si>
  <si>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</si>
  <si>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</si>
  <si>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</si>
  <si>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</si>
  <si>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</si>
  <si>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</si>
  <si>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</si>
  <si>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</si>
  <si>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</si>
  <si>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</si>
  <si>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</si>
  <si>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</si>
  <si>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</si>
  <si>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</si>
  <si>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</si>
  <si>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</si>
  <si>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</si>
  <si>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</si>
  <si>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</si>
  <si>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</si>
  <si>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</si>
  <si>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Детелина Караенева</t>
  </si>
  <si>
    <t>Мануела Милошева</t>
  </si>
  <si>
    <t>e.gergova@minfin.bg</t>
  </si>
  <si>
    <t>Елка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</si>
</sst>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36" sqref="E36"/>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44561</v>
      </c>
      <c r="G11" s="25" t="s">
        <v>1</v>
      </c>
      <c r="H11" s="26"/>
      <c r="I11" s="448"/>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36577200</v>
      </c>
      <c r="F22" s="102">
        <f t="shared" si="0"/>
        <v>36577224</v>
      </c>
      <c r="G22" s="103">
        <f t="shared" si="0"/>
        <v>36577224</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36577200</v>
      </c>
      <c r="F37" s="199">
        <f t="shared" si="1"/>
        <v>36577224</v>
      </c>
      <c r="G37" s="200">
        <v>36577224</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19888100</v>
      </c>
      <c r="F38" s="209">
        <f t="shared" si="3"/>
        <v>1575871</v>
      </c>
      <c r="G38" s="210">
        <f t="shared" si="3"/>
        <v>1575871</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2261700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1700000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561700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5536100</v>
      </c>
      <c r="F43" s="250">
        <f t="shared" si="1"/>
        <v>2520</v>
      </c>
      <c r="G43" s="251">
        <v>2520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6526000</v>
      </c>
      <c r="F48" s="168">
        <f t="shared" si="1"/>
        <v>1571468</v>
      </c>
      <c r="G48" s="163">
        <v>1571468</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5564300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1883</v>
      </c>
      <c r="G51" s="121">
        <v>1883</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6268100</v>
      </c>
      <c r="F56" s="293">
        <f t="shared" si="5"/>
        <v>-11626367</v>
      </c>
      <c r="G56" s="294">
        <f t="shared" si="5"/>
        <v>-11626367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6268100</v>
      </c>
      <c r="F57" s="299">
        <f t="shared" si="1"/>
        <v>6268064</v>
      </c>
      <c r="G57" s="300">
        <v>6268064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-17894431</v>
      </c>
      <c r="G58" s="305">
        <v>-17894431</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22957200</v>
      </c>
      <c r="F64" s="336">
        <f t="shared" si="6"/>
        <v>23374986</v>
      </c>
      <c r="G64" s="337">
        <f t="shared" si="6"/>
        <v>23374986</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-22957200</v>
      </c>
      <c r="F66" s="348">
        <f>SUM(+F68+F76+F77+F84+F85+F86+F89+F90+F91+F92+F93+F94+F95)</f>
        <v>-23374986</v>
      </c>
      <c r="G66" s="349">
        <f t="shared" ref="G66:L66" si="8">SUM(+G68+G76+G77+G84+G85+G86+G89+G90+G91+G92+G93+G94+G95)</f>
        <v>-23374986</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52661098</v>
      </c>
      <c r="G93" s="169">
        <v>52661098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-22957200</v>
      </c>
      <c r="F94" s="168">
        <f t="shared" si="12"/>
        <v>-76036084</v>
      </c>
      <c r="G94" s="169">
        <v>-76036084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2748</v>
      </c>
      <c r="I107" s="428"/>
      <c r="J107" s="429">
        <v>44568</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Детелина Караенева</cp:lastModifiedBy>
  <dcterms:created xsi:type="dcterms:W3CDTF">2020-07-15T07:25:14Z</dcterms:created>
  <dcterms:modified xsi:type="dcterms:W3CDTF">2022-01-13T11:08:25Z</dcterms:modified>
</cp:coreProperties>
</file>