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УКК\Банково обслужване\1. Дневни справки\Spravki_SEBRA_Internet\2021\Октомв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4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<sst xmlns="http://schemas.openxmlformats.org/spreadsheetml/2006/main" count="1786" uniqueCount="87">
  <si>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</si>
  <si>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</si>
  <si>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</si>
  <si>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</si>
  <si>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</si>
  <si>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</si>
  <si>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</si>
  <si>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</si>
  <si>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</si>
  <si>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</si>
  <si>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</si>
  <si>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</si>
  <si>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</si>
  <si>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</si>
  <si>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</si>
  <si>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</si>
  <si>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</si>
  <si>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</si>
  <si>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</si>
  <si>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</si>
  <si>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</si>
  <si>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</si>
  <si>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</si>
  <si>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</si>
  <si>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</si>
  <si>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</si>
  <si>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</si>
  <si>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</si>
  <si>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</si>
  <si>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</si>
  <si>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</si>
  <si>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</si>
  <si>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</si>
  <si>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</si>
  <si>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</si>
  <si>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</si>
  <si>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</si>
  <si>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</si>
  <si>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</si>
  <si>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</si>
  <si>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</si>
  <si>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</si>
  <si>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</si>
  <si>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</si>
  <si>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</si>
  <si>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</si>
  <si>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</si>
  <si>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</si>
  <si>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</si>
  <si>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</si>
  <si>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</si>
  <si>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</si>
  <si>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</si>
  <si>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</si>
  <si>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</si>
  <si>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</si>
  <si>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</si>
  <si>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</si>
  <si>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</si>
  <si>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</si>
  <si>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</si>
  <si>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</si>
  <si>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</si>
  <si>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</si>
  <si>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</si>
  <si>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</si>
  <si>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</si>
  <si>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</si>
  <si>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</si>
  <si>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</si>
  <si>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</si>
  <si>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</si>
  <si>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</si>
  <si>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</si>
  <si>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</si>
  <si>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</si>
  <si>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</si>
  <si>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</si>
  <si>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</si>
  <si>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</si>
  <si>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</si>
  <si>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</si>
  <si>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</si>
  <si>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</si>
  <si>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</si>
  <si>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</si>
  <si>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25/10/2021-25/10/2021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</si>
</sst>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zoomScaleNormal="85" workbookViewId="0">
      <selection activeCell="G550" sqref="G550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/>
    </row>
    <row r="2" spans="1:5" x14ac:dyDescent="0.25">
      <c r="A2" s="11" t="s">
        <v>35</v>
      </c>
      <c r="B2" s="9"/>
      <c r="C2" s="12" t="s">
        <v>86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45</v>
      </c>
      <c r="D4" s="13">
        <f>D50+D72+D94+D116+D138+D185+D207+D254+D276+D322+D344+D366+D388+D410+D432+D454+D476+D498+D520+D542+D588+D610+D656+D678+D724+D746+D768+D790+D812+D834+D856+D878+D900+D922+D944+D966</f>
        <v>6527360.1799999997</v>
      </c>
    </row>
    <row r="5" spans="1:5" x14ac:dyDescent="0.25">
      <c r="C5" s="13"/>
      <c r="D5" s="13"/>
    </row>
    <row r="6" spans="1:5" hidden="1" outlineLevel="1" x14ac:dyDescent="0.25">
      <c r="A6" s="3" t="s">
        <v>61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62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63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78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79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80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83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77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81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82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outlineLevel="1" x14ac:dyDescent="0.25">
      <c r="A544" s="3" t="s">
        <v>57</v>
      </c>
      <c r="B544" s="4"/>
    </row>
    <row r="545" spans="1:5" outlineLevel="1" x14ac:dyDescent="0.25"/>
    <row r="546" spans="1:5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outlineLevel="1" x14ac:dyDescent="0.25">
      <c r="A555" s="1" t="s">
        <v>22</v>
      </c>
      <c r="B555" s="1" t="s">
        <v>23</v>
      </c>
      <c r="C555" s="2">
        <f t="shared" si="7"/>
        <v>1</v>
      </c>
      <c r="D555" s="6">
        <f t="shared" si="7"/>
        <v>704088</v>
      </c>
      <c r="E555" s="6"/>
    </row>
    <row r="556" spans="1:5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outlineLevel="1" x14ac:dyDescent="0.25">
      <c r="D564" s="6"/>
      <c r="E564" s="6"/>
    </row>
    <row r="565" spans="1:5" outlineLevel="1" x14ac:dyDescent="0.25">
      <c r="D565" s="6"/>
      <c r="E565" s="6"/>
    </row>
    <row r="566" spans="1:5" outlineLevel="1" x14ac:dyDescent="0.25">
      <c r="A566" s="8" t="s">
        <v>42</v>
      </c>
      <c r="D566" s="6"/>
    </row>
    <row r="567" spans="1:5" outlineLevel="1" x14ac:dyDescent="0.25">
      <c r="D567" s="6"/>
    </row>
    <row r="568" spans="1:5" outlineLevel="1" x14ac:dyDescent="0.25">
      <c r="A568" s="8" t="s">
        <v>84</v>
      </c>
      <c r="D568" s="6"/>
    </row>
    <row r="569" spans="1:5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outlineLevel="1" x14ac:dyDescent="0.25">
      <c r="D589" s="6"/>
    </row>
    <row r="590" spans="1:5" outlineLevel="1" x14ac:dyDescent="0.25">
      <c r="A590" s="8" t="s">
        <v>85</v>
      </c>
      <c r="D590" s="6"/>
    </row>
    <row r="591" spans="1:5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outlineLevel="1" x14ac:dyDescent="0.25">
      <c r="A601" s="1" t="s">
        <v>22</v>
      </c>
      <c r="B601" s="1" t="s">
        <v>23</v>
      </c>
      <c r="C601" s="2">
        <v>1</v>
      </c>
      <c r="D601" s="6">
        <v>704088</v>
      </c>
      <c r="E601" s="6"/>
    </row>
    <row r="602" spans="1:5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outlineLevel="1" x14ac:dyDescent="0.25">
      <c r="A610" s="19" t="s">
        <v>34</v>
      </c>
      <c r="B610" s="9"/>
      <c r="C610" s="20">
        <f>SUM(C592:C609)</f>
        <v>1</v>
      </c>
      <c r="D610" s="21">
        <f>SUM(D592:D609)</f>
        <v>704088</v>
      </c>
      <c r="E610" s="6"/>
    </row>
    <row r="611" spans="1:5" x14ac:dyDescent="0.25">
      <c r="D611" s="6"/>
    </row>
    <row r="612" spans="1:5" x14ac:dyDescent="0.25">
      <c r="A612" s="3" t="s">
        <v>58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59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60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64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0</v>
      </c>
      <c r="D682" s="6">
        <f>D706+D728+D750+D772+D794+D816+D838+D860+D882+D904+D926+D948</f>
        <v>0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2</v>
      </c>
      <c r="D686" s="6">
        <f t="shared" si="26"/>
        <v>1960.71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18</v>
      </c>
      <c r="D688" s="6">
        <f t="shared" si="26"/>
        <v>1664921.92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12</v>
      </c>
      <c r="D690" s="6">
        <f t="shared" si="26"/>
        <v>3935200.49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12</v>
      </c>
      <c r="D691" s="6">
        <f t="shared" si="26"/>
        <v>221189.06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65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66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75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67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C778" s="2">
        <v>18</v>
      </c>
      <c r="D778" s="6">
        <v>1664921.92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C780" s="2">
        <v>12</v>
      </c>
      <c r="D780" s="6">
        <v>3935200.49</v>
      </c>
      <c r="E780" s="6"/>
    </row>
    <row r="781" spans="1:5" x14ac:dyDescent="0.25">
      <c r="A781" s="1" t="s">
        <v>22</v>
      </c>
      <c r="B781" s="1" t="s">
        <v>23</v>
      </c>
      <c r="C781" s="2">
        <v>1</v>
      </c>
      <c r="D781" s="6">
        <v>205865.06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31</v>
      </c>
      <c r="D790" s="13">
        <f>SUM(D772:D789)</f>
        <v>5805987.4699999997</v>
      </c>
      <c r="E790" s="6"/>
    </row>
    <row r="791" spans="1:5" x14ac:dyDescent="0.25">
      <c r="D791" s="6"/>
    </row>
    <row r="792" spans="1:5" x14ac:dyDescent="0.25">
      <c r="A792" s="8" t="s">
        <v>68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69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70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C842" s="2">
        <v>1</v>
      </c>
      <c r="D842" s="6">
        <v>612.71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1</v>
      </c>
      <c r="D856" s="28">
        <f>SUM(D838:D855)</f>
        <v>612.71</v>
      </c>
      <c r="E856" s="29"/>
    </row>
    <row r="857" spans="1:5" x14ac:dyDescent="0.25">
      <c r="D857" s="6"/>
    </row>
    <row r="858" spans="1:5" x14ac:dyDescent="0.25">
      <c r="A858" s="8" t="s">
        <v>76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71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72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D910" s="6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0</v>
      </c>
      <c r="D922" s="28">
        <f>SUM(D904:D921)</f>
        <v>0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73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1</v>
      </c>
      <c r="D930" s="6">
        <v>1348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11</v>
      </c>
      <c r="D935" s="6">
        <v>15324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12</v>
      </c>
      <c r="D944" s="28">
        <f>SUM(D926:D943)</f>
        <v>16672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74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2021-10-26T06:29:23Z</dcterms:modified>
</cp:coreProperties>
</file>