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1\Април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<sst xmlns="http://schemas.openxmlformats.org/spreadsheetml/2006/main" count="1787" uniqueCount="88">
  <si>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</si>
  <si>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</si>
  <si>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</si>
  <si>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</si>
  <si>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</si>
  <si>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</si>
  <si>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</si>
  <si>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</si>
  <si>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</si>
  <si>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</si>
  <si>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</si>
  <si>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</si>
  <si>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</si>
  <si>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</si>
  <si>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</si>
  <si>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</si>
  <si>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</si>
  <si>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</si>
  <si>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</si>
  <si>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</si>
  <si>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</si>
  <si>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</si>
  <si>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</si>
  <si>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</si>
  <si>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</si>
  <si>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</si>
  <si>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</si>
  <si>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</si>
  <si>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</si>
  <si>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</si>
  <si>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</si>
  <si>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</si>
  <si>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</si>
  <si>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</si>
  <si>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</si>
  <si>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</si>
  <si>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</si>
  <si>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</si>
  <si>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</si>
  <si>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</si>
  <si>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</si>
  <si>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</si>
  <si>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</si>
  <si>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</si>
  <si>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</si>
  <si>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</si>
  <si>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</si>
  <si>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</si>
  <si>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</si>
  <si>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</si>
  <si>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</si>
  <si>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</si>
  <si>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</si>
  <si>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</si>
  <si>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</si>
  <si>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</si>
  <si>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</si>
  <si>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</si>
  <si>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</si>
  <si>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</si>
  <si>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</si>
  <si>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</si>
  <si>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</si>
  <si>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</si>
  <si>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</si>
  <si>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</si>
  <si>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</si>
  <si>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</si>
  <si>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</si>
  <si>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</si>
  <si>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</si>
  <si>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</si>
  <si>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</si>
  <si>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</si>
  <si>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</si>
  <si>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</si>
  <si>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</si>
  <si>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</si>
  <si>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</si>
  <si>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</si>
  <si>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</si>
  <si>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</si>
  <si>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</si>
  <si>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</si>
  <si>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</si>
  <si>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</si>
  <si>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</si>
  <si>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28/04/2021 - 28/04/2021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</si>
</sst>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681" zoomScaleNormal="85" workbookViewId="0">
      <selection activeCell="C699" sqref="C699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231</v>
      </c>
      <c r="D4" s="13">
        <f>D50+D72+D94+D116+D138+D185+D207+D254+D276+D322+D344+D366+D388+D410+D432+D454+D476+D498+D520+D542+D588+D610+D656+D678+D724+D746+D768+D790+D812+D834+D856+D878+D900+D922+D944+D966</f>
        <v>13943728.02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3</v>
      </c>
      <c r="D626" s="6">
        <f t="shared" si="20"/>
        <v>301376.39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C672" s="2">
        <v>3</v>
      </c>
      <c r="D672" s="6">
        <v>301376.39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3</v>
      </c>
      <c r="D678" s="21">
        <f>SUM(D660:D677)</f>
        <v>301376.39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10</v>
      </c>
      <c r="D682" s="6">
        <f>D706+D728+D750+D772+D794+D816+D838+D860+D882+D904+D926+D948</f>
        <v>6783.13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14</v>
      </c>
      <c r="D683" s="6">
        <f t="shared" si="26"/>
        <v>3139.77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7</v>
      </c>
      <c r="D686" s="6">
        <f t="shared" si="26"/>
        <v>13858.8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1</v>
      </c>
      <c r="D688" s="6">
        <f t="shared" si="26"/>
        <v>34424.720000000001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2</v>
      </c>
      <c r="D690" s="6">
        <f t="shared" si="26"/>
        <v>1708941.96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189</v>
      </c>
      <c r="D691" s="6">
        <f t="shared" si="26"/>
        <v>11884401.789999999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5</v>
      </c>
      <c r="D699" s="6">
        <f t="shared" si="26"/>
        <v>-9198.5400000000009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>
        <v>2</v>
      </c>
      <c r="D714" s="15">
        <v>1708941.96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2</v>
      </c>
      <c r="D724" s="13">
        <f>SUM(D706:D723)</f>
        <v>1708941.96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C789" s="2">
        <v>3</v>
      </c>
      <c r="D789" s="6">
        <v>-7081.54</v>
      </c>
      <c r="E789" s="6"/>
    </row>
    <row r="790" spans="1:5" x14ac:dyDescent="0.25">
      <c r="A790" s="8" t="s">
        <v>34</v>
      </c>
      <c r="C790" s="18">
        <f>SUM(C772:C789)</f>
        <v>3</v>
      </c>
      <c r="D790" s="13">
        <f>SUM(D772:D789)</f>
        <v>-7081.54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C842" s="2">
        <v>4</v>
      </c>
      <c r="D842" s="6">
        <v>13828.8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4</v>
      </c>
      <c r="D856" s="28">
        <f>SUM(D838:D855)</f>
        <v>13828.8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C888" s="2">
        <v>1</v>
      </c>
      <c r="D888" s="6">
        <v>34424.720000000001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5</v>
      </c>
      <c r="D891" s="6">
        <v>11117501.939999999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6</v>
      </c>
      <c r="D900" s="13">
        <f>SUM(D882:D899)</f>
        <v>11151926.66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23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3</v>
      </c>
      <c r="D913" s="6">
        <v>456479.85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3</v>
      </c>
      <c r="D922" s="28">
        <f>SUM(D904:D921)</f>
        <v>456479.85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C926" s="2">
        <v>10</v>
      </c>
      <c r="D926" s="6">
        <v>6783.13</v>
      </c>
      <c r="E926" s="6"/>
    </row>
    <row r="927" spans="1:5" x14ac:dyDescent="0.25">
      <c r="A927" s="1" t="s">
        <v>6</v>
      </c>
      <c r="B927" s="1" t="s">
        <v>7</v>
      </c>
      <c r="C927" s="22">
        <v>14</v>
      </c>
      <c r="D927" s="23">
        <v>3139.77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181</v>
      </c>
      <c r="D935" s="6">
        <v>310420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C943" s="2">
        <v>1</v>
      </c>
      <c r="D943" s="6">
        <v>-1717</v>
      </c>
      <c r="E943" s="6"/>
    </row>
    <row r="944" spans="1:5" x14ac:dyDescent="0.25">
      <c r="A944" s="25" t="s">
        <v>34</v>
      </c>
      <c r="B944" s="26"/>
      <c r="C944" s="27">
        <f>SUM(C926:C943)</f>
        <v>206</v>
      </c>
      <c r="D944" s="28">
        <f>SUM(D926:D943)</f>
        <v>318625.90000000002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C952" s="2">
        <v>3</v>
      </c>
      <c r="D952" s="6">
        <v>30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C965" s="2">
        <v>1</v>
      </c>
      <c r="D965" s="6">
        <v>-400</v>
      </c>
      <c r="E965" s="6"/>
    </row>
    <row r="966" spans="1:5" x14ac:dyDescent="0.25">
      <c r="A966" s="19" t="s">
        <v>34</v>
      </c>
      <c r="B966" s="9"/>
      <c r="C966" s="20">
        <f>SUM(C948:C965)</f>
        <v>4</v>
      </c>
      <c r="D966" s="21">
        <f>SUM(D948:D965)</f>
        <v>-370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2021-04-29T06:50:47Z</dcterms:modified>
</cp:coreProperties>
</file>