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УКК\Банково обслужване\1. Дневни справки\Spravki_SEBRA_Internet\2021\Април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4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<sst xmlns="http://schemas.openxmlformats.org/spreadsheetml/2006/main" count="1787" uniqueCount="88">
  <si>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</si>
  <si>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</si>
  <si>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</si>
  <si>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</si>
  <si>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</si>
  <si>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</si>
  <si>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</si>
  <si>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</si>
  <si>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</si>
  <si>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</si>
  <si>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</si>
  <si>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</si>
  <si>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</si>
  <si>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</si>
  <si>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</si>
  <si>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</si>
  <si>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</si>
  <si>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</si>
  <si>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</si>
  <si>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</si>
  <si>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</si>
  <si>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</si>
  <si>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</si>
  <si>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</si>
  <si>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</si>
  <si>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</si>
  <si>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</si>
  <si>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</si>
  <si>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</si>
  <si>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</si>
  <si>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</si>
  <si>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</si>
  <si>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</si>
  <si>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</si>
  <si>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</si>
  <si>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</si>
  <si>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</si>
  <si>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</si>
  <si>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</si>
  <si>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</si>
  <si>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</si>
  <si>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</si>
  <si>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</si>
  <si>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</si>
  <si>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</si>
  <si>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</si>
  <si>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</si>
  <si>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</si>
  <si>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</si>
  <si>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</si>
  <si>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</si>
  <si>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</si>
  <si>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</si>
  <si>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</si>
  <si>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</si>
  <si>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</si>
  <si>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</si>
  <si>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</si>
  <si>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</si>
  <si>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</si>
  <si>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</si>
  <si>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</si>
  <si>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</si>
  <si>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</si>
  <si>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</si>
  <si>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</si>
  <si>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</si>
  <si>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</si>
  <si>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</si>
  <si>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</si>
  <si>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</si>
  <si>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</si>
  <si>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</si>
  <si>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</si>
  <si>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</si>
  <si>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</si>
  <si>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</si>
  <si>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</si>
  <si>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</si>
  <si>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</si>
  <si>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</si>
  <si>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</si>
  <si>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</si>
  <si>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</si>
  <si>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</si>
  <si>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</si>
  <si>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</si>
  <si>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23/04/2021 - 23/04/2021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</si>
</sst>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562" zoomScaleNormal="85" workbookViewId="0">
      <selection activeCell="C580" sqref="C580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28</v>
      </c>
      <c r="D4" s="13">
        <f>D50+D72+D94+D116+D138+D185+D207+D254+D276+D322+D344+D366+D388+D410+D432+D454+D476+D498+D520+D542+D588+D610+D656+D678+D724+D746+D768+D790+D812+D834+D856+D878+D900+D922+D944+D966</f>
        <v>9468127.7100000009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outlineLevel="1" x14ac:dyDescent="0.25">
      <c r="A544" s="3" t="s">
        <v>57</v>
      </c>
      <c r="B544" s="4"/>
    </row>
    <row r="545" spans="1:5" outlineLevel="1" x14ac:dyDescent="0.25"/>
    <row r="546" spans="1:5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outlineLevel="1" x14ac:dyDescent="0.25">
      <c r="A555" s="1" t="s">
        <v>22</v>
      </c>
      <c r="B555" s="1" t="s">
        <v>23</v>
      </c>
      <c r="C555" s="2">
        <f t="shared" si="7"/>
        <v>1</v>
      </c>
      <c r="D555" s="6">
        <f t="shared" si="7"/>
        <v>349190.40000000002</v>
      </c>
      <c r="E555" s="6"/>
    </row>
    <row r="556" spans="1:5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outlineLevel="1" x14ac:dyDescent="0.25">
      <c r="D564" s="6"/>
      <c r="E564" s="6"/>
    </row>
    <row r="565" spans="1:5" outlineLevel="1" x14ac:dyDescent="0.25">
      <c r="D565" s="6"/>
      <c r="E565" s="6"/>
    </row>
    <row r="566" spans="1:5" outlineLevel="1" x14ac:dyDescent="0.25">
      <c r="A566" s="8" t="s">
        <v>42</v>
      </c>
      <c r="D566" s="6"/>
    </row>
    <row r="567" spans="1:5" outlineLevel="1" x14ac:dyDescent="0.25">
      <c r="D567" s="6"/>
    </row>
    <row r="568" spans="1:5" outlineLevel="1" x14ac:dyDescent="0.25">
      <c r="A568" s="8" t="s">
        <v>85</v>
      </c>
      <c r="D568" s="6"/>
    </row>
    <row r="569" spans="1:5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outlineLevel="1" x14ac:dyDescent="0.25">
      <c r="A579" s="1" t="s">
        <v>22</v>
      </c>
      <c r="B579" s="1" t="s">
        <v>23</v>
      </c>
      <c r="C579" s="2">
        <v>1</v>
      </c>
      <c r="D579" s="6">
        <v>349190.40000000002</v>
      </c>
      <c r="E579" s="6"/>
    </row>
    <row r="580" spans="1:5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outlineLevel="1" x14ac:dyDescent="0.25">
      <c r="A588" s="8" t="s">
        <v>34</v>
      </c>
      <c r="C588" s="18">
        <f>SUM(C570:C587)</f>
        <v>1</v>
      </c>
      <c r="D588" s="13">
        <f>SUM(D570:D587)</f>
        <v>349190.40000000002</v>
      </c>
      <c r="E588" s="6"/>
    </row>
    <row r="589" spans="1:5" outlineLevel="1" x14ac:dyDescent="0.25">
      <c r="D589" s="6"/>
    </row>
    <row r="590" spans="1:5" outlineLevel="1" x14ac:dyDescent="0.25">
      <c r="A590" s="8" t="s">
        <v>86</v>
      </c>
      <c r="D590" s="6"/>
    </row>
    <row r="591" spans="1:5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4</v>
      </c>
      <c r="D626" s="6">
        <f t="shared" si="20"/>
        <v>541887.98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1</v>
      </c>
      <c r="D630" s="6">
        <f>D654+D676</f>
        <v>107.57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C672" s="2">
        <v>4</v>
      </c>
      <c r="D672" s="6">
        <v>541887.98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C676" s="2">
        <v>1</v>
      </c>
      <c r="D676" s="6">
        <v>107.57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5</v>
      </c>
      <c r="D678" s="21">
        <f>SUM(D660:D677)</f>
        <v>541995.54999999993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3</v>
      </c>
      <c r="D682" s="6">
        <f>D706+D728+D750+D772+D794+D816+D838+D860+D882+D904+D926+D948</f>
        <v>698272.57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2</v>
      </c>
      <c r="D683" s="6">
        <f t="shared" si="26"/>
        <v>79495.149999999994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2</v>
      </c>
      <c r="D685" s="6">
        <f t="shared" si="26"/>
        <v>171203.67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2</v>
      </c>
      <c r="D686" s="6">
        <f t="shared" si="26"/>
        <v>66240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1</v>
      </c>
      <c r="D688" s="6">
        <f t="shared" si="26"/>
        <v>19996.73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1</v>
      </c>
      <c r="D690" s="6">
        <f t="shared" si="26"/>
        <v>6772554.6399999997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8</v>
      </c>
      <c r="D691" s="6">
        <f t="shared" si="26"/>
        <v>334100.84999999998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2</v>
      </c>
      <c r="D693" s="6">
        <f t="shared" si="26"/>
        <v>405028.08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1</v>
      </c>
      <c r="D694" s="6">
        <f t="shared" si="26"/>
        <v>30050.07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C736" s="2">
        <v>1</v>
      </c>
      <c r="D736" s="6">
        <v>6772554.6399999997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1</v>
      </c>
      <c r="D746" s="13">
        <f>SUM(D728:D745)</f>
        <v>6772554.6399999997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C750" s="2">
        <v>3</v>
      </c>
      <c r="D750" s="6">
        <v>698272.57</v>
      </c>
      <c r="E750" s="6"/>
    </row>
    <row r="751" spans="1:5" x14ac:dyDescent="0.25">
      <c r="A751" s="1" t="s">
        <v>6</v>
      </c>
      <c r="B751" s="1" t="s">
        <v>7</v>
      </c>
      <c r="C751" s="2">
        <v>2</v>
      </c>
      <c r="D751" s="6">
        <v>79495.149999999994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C753" s="2">
        <v>2</v>
      </c>
      <c r="D753" s="6">
        <v>171203.67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/>
      <c r="D759" s="23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7</v>
      </c>
      <c r="D768" s="13">
        <f>SUM(D750:D767)</f>
        <v>948971.39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C827" s="2">
        <v>2</v>
      </c>
      <c r="D827" s="6">
        <v>405028.08</v>
      </c>
      <c r="E827" s="6"/>
    </row>
    <row r="828" spans="1:7" x14ac:dyDescent="0.25">
      <c r="A828" s="1" t="s">
        <v>28</v>
      </c>
      <c r="B828" s="1" t="s">
        <v>29</v>
      </c>
      <c r="C828" s="2">
        <v>1</v>
      </c>
      <c r="D828" s="6">
        <v>30050.07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3</v>
      </c>
      <c r="D834" s="13">
        <f>SUM(D816:D833)</f>
        <v>435078.15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C847" s="2">
        <v>2</v>
      </c>
      <c r="D847" s="6">
        <v>66394.600000000006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2</v>
      </c>
      <c r="D856" s="28">
        <f>SUM(D838:D855)</f>
        <v>66394.600000000006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>
        <v>1</v>
      </c>
      <c r="D910" s="23">
        <v>19996.73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6</v>
      </c>
      <c r="D913" s="6">
        <v>267706.25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7</v>
      </c>
      <c r="D922" s="28">
        <f>SUM(D904:D921)</f>
        <v>287702.98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2</v>
      </c>
      <c r="D930" s="6">
        <v>66240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2</v>
      </c>
      <c r="D944" s="28">
        <f>SUM(D926:D943)</f>
        <v>66240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Ася Първанова</cp:lastModifiedBy>
  <cp:lastPrinted>2015-02-20T08:03:59Z</cp:lastPrinted>
  <dcterms:created xsi:type="dcterms:W3CDTF">2012-06-13T06:55:42Z</dcterms:created>
  <dcterms:modified xsi:type="dcterms:W3CDTF">2021-04-26T06:27:35Z</dcterms:modified>
</cp:coreProperties>
</file>