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<sst xmlns="http://schemas.openxmlformats.org/spreadsheetml/2006/main" count="1787" uniqueCount="88">
  <si>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</si>
  <si>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</si>
  <si>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</si>
  <si>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</si>
  <si>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</si>
  <si>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</si>
  <si>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</si>
  <si>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</si>
  <si>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</si>
  <si>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</si>
  <si>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</si>
  <si>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</si>
  <si>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</si>
  <si>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</si>
  <si>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</si>
  <si>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</si>
  <si>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</si>
  <si>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</si>
  <si>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</si>
  <si>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</si>
  <si>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</si>
  <si>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</si>
  <si>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</si>
  <si>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</si>
  <si>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</si>
  <si>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</si>
  <si>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</si>
  <si>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</si>
  <si>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</si>
  <si>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</si>
  <si>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</si>
  <si>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</si>
  <si>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</si>
  <si>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</si>
  <si>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</si>
  <si>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</si>
  <si>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</si>
  <si>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</si>
  <si>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</si>
  <si>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</si>
  <si>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</si>
  <si>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</si>
  <si>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</si>
  <si>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</si>
  <si>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</si>
  <si>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</si>
  <si>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</si>
  <si>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</si>
  <si>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</si>
  <si>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</si>
  <si>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</si>
  <si>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</si>
  <si>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</si>
  <si>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</si>
  <si>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</si>
  <si>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</si>
  <si>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</si>
  <si>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</si>
  <si>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</si>
  <si>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</si>
  <si>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</si>
  <si>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</si>
  <si>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</si>
  <si>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</si>
  <si>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</si>
  <si>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</si>
  <si>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</si>
  <si>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</si>
  <si>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</si>
  <si>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</si>
  <si>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</si>
  <si>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</si>
  <si>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</si>
  <si>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</si>
  <si>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</si>
  <si>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</si>
  <si>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</si>
  <si>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</si>
  <si>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</si>
  <si>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</si>
  <si>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</si>
  <si>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</si>
  <si>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</si>
  <si>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</si>
  <si>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</si>
  <si>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</si>
  <si>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27/11/2020 - 27/11/2020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</si>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</sst>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26">
      <selection activeCell="K662" sqref="K66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4.421875" style="2" customWidth="1"/>
    <col min="4" max="4" width="16.28125" style="2" customWidth="1"/>
    <col min="5" max="5" width="12.7109375" style="2" customWidth="1"/>
    <col min="6" max="6" width="12.00390625" style="1" customWidth="1"/>
    <col min="7" max="7" width="8.8515625" style="1" customWidth="1"/>
    <col min="8" max="8" width="8.140625" style="1" customWidth="1"/>
    <col min="9" max="9" width="10.140625" style="1" customWidth="1"/>
    <col min="10" max="16384" width="9.140625" style="1" customWidth="1"/>
  </cols>
  <sheetData>
    <row r="1" ht="12.75">
      <c r="C1" s="24" t="s">
        <v>57</v>
      </c>
    </row>
    <row r="2" spans="1:4" ht="12.75">
      <c r="A2" s="11" t="s">
        <v>34</v>
      </c>
      <c r="B2" s="9"/>
      <c r="C2" s="12" t="s">
        <v>86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1437</v>
      </c>
      <c r="D4" s="13">
        <f>D50+D72+D94+D116+D138+D185+D207+D254+D276+D322+D344+D366+D388+D410+D432+D454+D476+D498+D520+D542+D588+D610+D656+D678+D724+D746+D768+D790+D812+D834+D856+D878+D900+D922+D944+D966</f>
        <v>35905245.39</v>
      </c>
    </row>
    <row r="5" spans="3:4" ht="12.75">
      <c r="C5" s="13"/>
      <c r="D5" s="13"/>
    </row>
    <row r="6" spans="1:2" ht="12.75" hidden="1" outlineLevel="1">
      <c r="A6" s="3" t="s">
        <v>61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35</v>
      </c>
      <c r="B22" s="1" t="s">
        <v>36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37</v>
      </c>
      <c r="B23" s="1" t="s">
        <v>38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39</v>
      </c>
      <c r="B25" s="1" t="s">
        <v>40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41</v>
      </c>
      <c r="D28" s="6"/>
    </row>
    <row r="29" ht="12.75" hidden="1" outlineLevel="1">
      <c r="D29" s="6"/>
    </row>
    <row r="30" spans="1:4" ht="12.75" hidden="1" outlineLevel="1">
      <c r="A30" s="8" t="s">
        <v>42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35</v>
      </c>
      <c r="B46" s="1" t="s">
        <v>36</v>
      </c>
      <c r="C46" s="14"/>
      <c r="D46" s="6">
        <v>0</v>
      </c>
      <c r="E46" s="6"/>
    </row>
    <row r="47" spans="1:5" ht="12.75" hidden="1" outlineLevel="1">
      <c r="A47" s="1" t="s">
        <v>37</v>
      </c>
      <c r="B47" s="1" t="s">
        <v>38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39</v>
      </c>
      <c r="B49" s="1" t="s">
        <v>40</v>
      </c>
      <c r="C49" s="14"/>
      <c r="D49" s="6">
        <v>0</v>
      </c>
      <c r="E49" s="6"/>
    </row>
    <row r="50" spans="1:5" ht="12.75" hidden="1" outlineLevel="1">
      <c r="A50" s="8" t="s">
        <v>87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52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35</v>
      </c>
      <c r="B68" s="1" t="s">
        <v>36</v>
      </c>
      <c r="D68" s="6">
        <v>0</v>
      </c>
      <c r="E68" s="6"/>
    </row>
    <row r="69" spans="1:5" ht="12.75" hidden="1" outlineLevel="1">
      <c r="A69" s="1" t="s">
        <v>37</v>
      </c>
      <c r="B69" s="1" t="s">
        <v>38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39</v>
      </c>
      <c r="B71" s="1" t="s">
        <v>40</v>
      </c>
      <c r="D71" s="6">
        <v>0</v>
      </c>
      <c r="E71" s="6"/>
    </row>
    <row r="72" spans="1:5" s="8" customFormat="1" ht="14.25" hidden="1" outlineLevel="1">
      <c r="A72" s="8" t="s">
        <v>87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43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35</v>
      </c>
      <c r="B90" s="1" t="s">
        <v>36</v>
      </c>
      <c r="D90" s="6">
        <v>0</v>
      </c>
      <c r="E90" s="6"/>
    </row>
    <row r="91" spans="1:5" ht="12.75" hidden="1" outlineLevel="1">
      <c r="A91" s="1" t="s">
        <v>37</v>
      </c>
      <c r="B91" s="1" t="s">
        <v>38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39</v>
      </c>
      <c r="B93" s="1" t="s">
        <v>40</v>
      </c>
      <c r="D93" s="6">
        <v>0</v>
      </c>
      <c r="E93" s="6"/>
    </row>
    <row r="94" spans="1:5" ht="12.75" hidden="1" outlineLevel="1">
      <c r="A94" s="8" t="s">
        <v>87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50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35</v>
      </c>
      <c r="B112" s="1" t="s">
        <v>36</v>
      </c>
      <c r="D112" s="6">
        <v>0</v>
      </c>
      <c r="E112" s="6"/>
    </row>
    <row r="113" spans="1:5" ht="12.75" hidden="1" outlineLevel="1">
      <c r="A113" s="1" t="s">
        <v>37</v>
      </c>
      <c r="B113" s="1" t="s">
        <v>38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39</v>
      </c>
      <c r="B115" s="1" t="s">
        <v>40</v>
      </c>
      <c r="D115" s="6">
        <v>0</v>
      </c>
      <c r="E115" s="6"/>
    </row>
    <row r="116" spans="1:5" ht="12.75" hidden="1" outlineLevel="1">
      <c r="A116" s="8" t="s">
        <v>87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44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35</v>
      </c>
      <c r="B134" s="1" t="s">
        <v>36</v>
      </c>
      <c r="D134" s="6">
        <v>0</v>
      </c>
      <c r="E134" s="6"/>
    </row>
    <row r="135" spans="1:5" ht="12.75" hidden="1" outlineLevel="1">
      <c r="A135" s="1" t="s">
        <v>37</v>
      </c>
      <c r="B135" s="1" t="s">
        <v>38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39</v>
      </c>
      <c r="B137" s="1" t="s">
        <v>40</v>
      </c>
      <c r="D137" s="6">
        <v>0</v>
      </c>
      <c r="E137" s="6"/>
    </row>
    <row r="138" spans="1:5" ht="12.75" hidden="1" outlineLevel="1">
      <c r="A138" s="8" t="s">
        <v>87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62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35</v>
      </c>
      <c r="B157" s="1" t="s">
        <v>36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37</v>
      </c>
      <c r="B158" s="1" t="s">
        <v>38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39</v>
      </c>
      <c r="B160" s="1" t="s">
        <v>40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41</v>
      </c>
      <c r="D163" s="6"/>
    </row>
    <row r="164" ht="12.75" hidden="1" outlineLevel="1">
      <c r="D164" s="6"/>
    </row>
    <row r="165" spans="1:4" ht="12.75" hidden="1" outlineLevel="1">
      <c r="A165" s="8" t="s">
        <v>45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35</v>
      </c>
      <c r="B181" s="1" t="s">
        <v>36</v>
      </c>
      <c r="D181" s="6">
        <v>0</v>
      </c>
      <c r="E181" s="6"/>
    </row>
    <row r="182" spans="1:5" ht="12.75" hidden="1" outlineLevel="1">
      <c r="A182" s="1" t="s">
        <v>37</v>
      </c>
      <c r="B182" s="1" t="s">
        <v>38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39</v>
      </c>
      <c r="B184" s="1" t="s">
        <v>40</v>
      </c>
      <c r="D184" s="6">
        <v>0</v>
      </c>
      <c r="E184" s="6"/>
    </row>
    <row r="185" spans="1:5" ht="12.75" hidden="1" outlineLevel="1">
      <c r="A185" s="8" t="s">
        <v>87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46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35</v>
      </c>
      <c r="B203" s="1" t="s">
        <v>36</v>
      </c>
      <c r="D203" s="6">
        <v>0</v>
      </c>
      <c r="E203" s="6"/>
    </row>
    <row r="204" spans="1:5" ht="12.75" hidden="1" outlineLevel="1">
      <c r="A204" s="1" t="s">
        <v>37</v>
      </c>
      <c r="B204" s="1" t="s">
        <v>38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39</v>
      </c>
      <c r="B206" s="1" t="s">
        <v>40</v>
      </c>
      <c r="D206" s="6">
        <v>0</v>
      </c>
      <c r="E206" s="6"/>
    </row>
    <row r="207" spans="1:5" ht="12.75" hidden="1" outlineLevel="1">
      <c r="A207" s="19" t="s">
        <v>87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63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35</v>
      </c>
      <c r="B226" s="1" t="s">
        <v>36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37</v>
      </c>
      <c r="B227" s="1" t="s">
        <v>38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39</v>
      </c>
      <c r="B229" s="1" t="s">
        <v>40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41</v>
      </c>
      <c r="D232" s="6"/>
    </row>
    <row r="233" ht="12.75" hidden="1" outlineLevel="1">
      <c r="D233" s="6"/>
    </row>
    <row r="234" spans="1:4" ht="12.75" hidden="1" outlineLevel="1">
      <c r="A234" s="8" t="s">
        <v>47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35</v>
      </c>
      <c r="B250" s="1" t="s">
        <v>36</v>
      </c>
      <c r="D250" s="6">
        <v>0</v>
      </c>
      <c r="E250" s="6"/>
    </row>
    <row r="251" spans="1:5" ht="12.75" hidden="1" outlineLevel="1">
      <c r="A251" s="1" t="s">
        <v>37</v>
      </c>
      <c r="B251" s="1" t="s">
        <v>38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39</v>
      </c>
      <c r="B253" s="1" t="s">
        <v>40</v>
      </c>
      <c r="D253" s="6">
        <v>0</v>
      </c>
      <c r="E253" s="6"/>
    </row>
    <row r="254" spans="1:5" ht="12.75" hidden="1" outlineLevel="1">
      <c r="A254" s="8" t="s">
        <v>87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48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35</v>
      </c>
      <c r="B272" s="1" t="s">
        <v>36</v>
      </c>
      <c r="D272" s="6">
        <v>0</v>
      </c>
      <c r="E272" s="6"/>
    </row>
    <row r="273" spans="1:5" ht="12.75" hidden="1" outlineLevel="1">
      <c r="A273" s="1" t="s">
        <v>37</v>
      </c>
      <c r="B273" s="1" t="s">
        <v>38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39</v>
      </c>
      <c r="B275" s="1" t="s">
        <v>40</v>
      </c>
      <c r="D275" s="6">
        <v>0</v>
      </c>
      <c r="E275" s="6"/>
    </row>
    <row r="276" spans="1:5" ht="12.75" hidden="1" outlineLevel="1">
      <c r="A276" s="19" t="s">
        <v>87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49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35</v>
      </c>
      <c r="B294" s="1" t="s">
        <v>36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37</v>
      </c>
      <c r="B295" s="1" t="s">
        <v>38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39</v>
      </c>
      <c r="B297" s="1" t="s">
        <v>40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41</v>
      </c>
      <c r="D300" s="6"/>
    </row>
    <row r="301" ht="12.75" hidden="1" outlineLevel="1">
      <c r="D301" s="6"/>
    </row>
    <row r="302" spans="1:4" ht="12.75" hidden="1" outlineLevel="1">
      <c r="A302" s="8" t="s">
        <v>78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35</v>
      </c>
      <c r="B318" s="1" t="s">
        <v>36</v>
      </c>
      <c r="D318" s="6">
        <v>0</v>
      </c>
      <c r="E318" s="6"/>
    </row>
    <row r="319" spans="1:5" ht="12.75" hidden="1" outlineLevel="1">
      <c r="A319" s="1" t="s">
        <v>37</v>
      </c>
      <c r="B319" s="1" t="s">
        <v>38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39</v>
      </c>
      <c r="B321" s="1" t="s">
        <v>40</v>
      </c>
      <c r="D321" s="6">
        <v>0</v>
      </c>
      <c r="E321" s="6"/>
    </row>
    <row r="322" spans="1:5" ht="12.75" hidden="1" outlineLevel="1">
      <c r="A322" s="8" t="s">
        <v>87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79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35</v>
      </c>
      <c r="B340" s="1" t="s">
        <v>36</v>
      </c>
      <c r="D340" s="6">
        <v>0</v>
      </c>
      <c r="E340" s="6"/>
    </row>
    <row r="341" spans="1:5" ht="12.75" hidden="1" outlineLevel="1">
      <c r="A341" s="1" t="s">
        <v>37</v>
      </c>
      <c r="B341" s="1" t="s">
        <v>38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39</v>
      </c>
      <c r="B343" s="1" t="s">
        <v>40</v>
      </c>
      <c r="D343" s="6">
        <v>0</v>
      </c>
      <c r="E343" s="6"/>
    </row>
    <row r="344" spans="1:5" ht="12.75" hidden="1" outlineLevel="1">
      <c r="A344" s="8" t="s">
        <v>87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51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35</v>
      </c>
      <c r="B362" s="1" t="s">
        <v>36</v>
      </c>
      <c r="D362" s="6">
        <v>0</v>
      </c>
      <c r="E362" s="6"/>
    </row>
    <row r="363" spans="1:5" ht="12.75" hidden="1" outlineLevel="1">
      <c r="A363" s="1" t="s">
        <v>37</v>
      </c>
      <c r="B363" s="1" t="s">
        <v>38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39</v>
      </c>
      <c r="B365" s="1" t="s">
        <v>40</v>
      </c>
      <c r="D365" s="6">
        <v>0</v>
      </c>
      <c r="E365" s="6"/>
    </row>
    <row r="366" spans="1:5" ht="12.75" hidden="1" outlineLevel="1">
      <c r="A366" s="8" t="s">
        <v>87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53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35</v>
      </c>
      <c r="B384" s="1" t="s">
        <v>36</v>
      </c>
      <c r="D384" s="6">
        <v>0</v>
      </c>
      <c r="E384" s="6"/>
    </row>
    <row r="385" spans="1:5" ht="12.75" hidden="1" outlineLevel="1">
      <c r="A385" s="1" t="s">
        <v>37</v>
      </c>
      <c r="B385" s="1" t="s">
        <v>38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39</v>
      </c>
      <c r="B387" s="1" t="s">
        <v>40</v>
      </c>
      <c r="D387" s="6">
        <v>0</v>
      </c>
      <c r="E387" s="6"/>
    </row>
    <row r="388" spans="1:5" ht="12.75" hidden="1" outlineLevel="1">
      <c r="A388" s="8" t="s">
        <v>87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80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35</v>
      </c>
      <c r="B406" s="1" t="s">
        <v>36</v>
      </c>
      <c r="D406" s="6">
        <v>0</v>
      </c>
      <c r="E406" s="6"/>
    </row>
    <row r="407" spans="1:5" ht="12.75" hidden="1" outlineLevel="1">
      <c r="A407" s="1" t="s">
        <v>37</v>
      </c>
      <c r="B407" s="1" t="s">
        <v>38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39</v>
      </c>
      <c r="B409" s="1" t="s">
        <v>40</v>
      </c>
      <c r="D409" s="6">
        <v>0</v>
      </c>
      <c r="E409" s="6"/>
    </row>
    <row r="410" spans="1:5" ht="12.75" hidden="1" outlineLevel="1">
      <c r="A410" s="8" t="s">
        <v>87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83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35</v>
      </c>
      <c r="B428" s="1" t="s">
        <v>36</v>
      </c>
      <c r="D428" s="6">
        <v>0</v>
      </c>
      <c r="E428" s="6"/>
    </row>
    <row r="429" spans="1:5" ht="12.75" hidden="1" outlineLevel="1">
      <c r="A429" s="1" t="s">
        <v>37</v>
      </c>
      <c r="B429" s="1" t="s">
        <v>38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39</v>
      </c>
      <c r="B431" s="1" t="s">
        <v>40</v>
      </c>
      <c r="D431" s="6">
        <v>0</v>
      </c>
      <c r="E431" s="6"/>
    </row>
    <row r="432" spans="1:5" ht="12.75" hidden="1" outlineLevel="1">
      <c r="A432" s="8" t="s">
        <v>87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54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35</v>
      </c>
      <c r="B450" s="1" t="s">
        <v>36</v>
      </c>
      <c r="D450" s="6">
        <v>0</v>
      </c>
      <c r="E450" s="6"/>
    </row>
    <row r="451" spans="1:5" ht="12.75" hidden="1" outlineLevel="1">
      <c r="A451" s="1" t="s">
        <v>37</v>
      </c>
      <c r="B451" s="1" t="s">
        <v>38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39</v>
      </c>
      <c r="B453" s="1" t="s">
        <v>40</v>
      </c>
      <c r="D453" s="6">
        <v>0</v>
      </c>
      <c r="E453" s="6"/>
    </row>
    <row r="454" spans="1:5" ht="12.75" hidden="1" outlineLevel="1">
      <c r="A454" s="8" t="s">
        <v>87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77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35</v>
      </c>
      <c r="B472" s="1" t="s">
        <v>36</v>
      </c>
      <c r="D472" s="6">
        <v>0</v>
      </c>
      <c r="E472" s="6"/>
    </row>
    <row r="473" spans="1:5" ht="12.75" hidden="1" outlineLevel="1">
      <c r="A473" s="1" t="s">
        <v>37</v>
      </c>
      <c r="B473" s="1" t="s">
        <v>38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39</v>
      </c>
      <c r="B475" s="1" t="s">
        <v>40</v>
      </c>
      <c r="D475" s="6">
        <v>0</v>
      </c>
      <c r="E475" s="6"/>
    </row>
    <row r="476" spans="1:5" ht="12.75" hidden="1" outlineLevel="1">
      <c r="A476" s="8" t="s">
        <v>87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55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35</v>
      </c>
      <c r="B494" s="1" t="s">
        <v>36</v>
      </c>
      <c r="D494" s="6">
        <v>0</v>
      </c>
      <c r="E494" s="6"/>
    </row>
    <row r="495" spans="1:5" ht="12.75" hidden="1" outlineLevel="1">
      <c r="A495" s="1" t="s">
        <v>37</v>
      </c>
      <c r="B495" s="1" t="s">
        <v>38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39</v>
      </c>
      <c r="B497" s="1" t="s">
        <v>40</v>
      </c>
      <c r="D497" s="6">
        <v>0</v>
      </c>
      <c r="E497" s="6"/>
    </row>
    <row r="498" spans="1:5" ht="12.75" hidden="1" outlineLevel="1">
      <c r="A498" s="8" t="s">
        <v>87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81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35</v>
      </c>
      <c r="B516" s="1" t="s">
        <v>36</v>
      </c>
      <c r="D516" s="6">
        <v>0</v>
      </c>
      <c r="E516" s="6"/>
    </row>
    <row r="517" spans="1:5" ht="12.75" hidden="1" outlineLevel="1">
      <c r="A517" s="1" t="s">
        <v>37</v>
      </c>
      <c r="B517" s="1" t="s">
        <v>38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39</v>
      </c>
      <c r="B519" s="1" t="s">
        <v>40</v>
      </c>
      <c r="D519" s="6">
        <v>0</v>
      </c>
      <c r="E519" s="6"/>
    </row>
    <row r="520" spans="1:5" ht="12.75" hidden="1" outlineLevel="1">
      <c r="A520" s="25" t="s">
        <v>87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82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35</v>
      </c>
      <c r="B538" s="1" t="s">
        <v>36</v>
      </c>
      <c r="D538" s="6">
        <v>0</v>
      </c>
      <c r="E538" s="6"/>
    </row>
    <row r="539" spans="1:5" ht="12.75" hidden="1" outlineLevel="1">
      <c r="A539" s="1" t="s">
        <v>37</v>
      </c>
      <c r="B539" s="1" t="s">
        <v>38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39</v>
      </c>
      <c r="B541" s="1" t="s">
        <v>40</v>
      </c>
      <c r="D541" s="6">
        <v>0</v>
      </c>
      <c r="E541" s="6"/>
    </row>
    <row r="542" spans="1:5" ht="12.75" hidden="1" outlineLevel="1">
      <c r="A542" s="19" t="s">
        <v>87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56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35</v>
      </c>
      <c r="B560" s="1" t="s">
        <v>36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37</v>
      </c>
      <c r="B561" s="1" t="s">
        <v>38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39</v>
      </c>
      <c r="B563" s="1" t="s">
        <v>40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41</v>
      </c>
      <c r="D566" s="6"/>
    </row>
    <row r="567" ht="12.75" hidden="1" outlineLevel="1">
      <c r="D567" s="6"/>
    </row>
    <row r="568" spans="1:4" ht="12.75" hidden="1" outlineLevel="1">
      <c r="A568" s="8" t="s">
        <v>84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35</v>
      </c>
      <c r="B584" s="1" t="s">
        <v>36</v>
      </c>
      <c r="D584" s="6">
        <v>0</v>
      </c>
      <c r="E584" s="6"/>
    </row>
    <row r="585" spans="1:5" ht="12.75" hidden="1" outlineLevel="1">
      <c r="A585" s="1" t="s">
        <v>37</v>
      </c>
      <c r="B585" s="1" t="s">
        <v>38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39</v>
      </c>
      <c r="B587" s="1" t="s">
        <v>40</v>
      </c>
      <c r="D587" s="6">
        <v>0</v>
      </c>
      <c r="E587" s="6"/>
    </row>
    <row r="588" spans="1:5" ht="12.75" hidden="1" outlineLevel="1">
      <c r="A588" s="8" t="s">
        <v>87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35</v>
      </c>
      <c r="B606" s="1" t="s">
        <v>36</v>
      </c>
      <c r="D606" s="6">
        <v>0</v>
      </c>
      <c r="E606" s="6"/>
    </row>
    <row r="607" spans="1:5" ht="12.75" hidden="1" outlineLevel="1">
      <c r="A607" s="1" t="s">
        <v>37</v>
      </c>
      <c r="B607" s="1" t="s">
        <v>38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39</v>
      </c>
      <c r="B609" s="1" t="s">
        <v>40</v>
      </c>
      <c r="D609" s="6">
        <v>0</v>
      </c>
      <c r="E609" s="6"/>
    </row>
    <row r="610" spans="1:5" ht="12.75" hidden="1" outlineLevel="1">
      <c r="A610" s="19" t="s">
        <v>87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58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3</v>
      </c>
      <c r="D626" s="6">
        <f t="shared" si="20"/>
        <v>787798.92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35</v>
      </c>
      <c r="B628" s="1" t="s">
        <v>36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37</v>
      </c>
      <c r="B629" s="1" t="s">
        <v>38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77.71</v>
      </c>
      <c r="E630" s="6"/>
    </row>
    <row r="631" spans="1:5" ht="12.75">
      <c r="A631" s="1" t="s">
        <v>39</v>
      </c>
      <c r="B631" s="1" t="s">
        <v>40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41</v>
      </c>
      <c r="D634" s="6"/>
    </row>
    <row r="635" ht="12.75">
      <c r="D635" s="6"/>
    </row>
    <row r="636" spans="1:4" ht="12.75" hidden="1" outlineLevel="1">
      <c r="A636" s="8" t="s">
        <v>59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35</v>
      </c>
      <c r="B652" s="1" t="s">
        <v>36</v>
      </c>
      <c r="D652" s="6">
        <v>0</v>
      </c>
      <c r="E652" s="6"/>
    </row>
    <row r="653" spans="1:5" ht="12.75" hidden="1" outlineLevel="1">
      <c r="A653" s="1" t="s">
        <v>37</v>
      </c>
      <c r="B653" s="1" t="s">
        <v>38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39</v>
      </c>
      <c r="B655" s="1" t="s">
        <v>40</v>
      </c>
      <c r="D655" s="6">
        <v>0</v>
      </c>
      <c r="E655" s="6"/>
    </row>
    <row r="656" spans="1:5" ht="12.75" hidden="1" outlineLevel="1">
      <c r="A656" s="8" t="s">
        <v>87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60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3</v>
      </c>
      <c r="D672" s="6">
        <v>787798.92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35</v>
      </c>
      <c r="B674" s="1" t="s">
        <v>36</v>
      </c>
      <c r="D674" s="6">
        <v>0</v>
      </c>
      <c r="E674" s="6"/>
    </row>
    <row r="675" spans="1:5" ht="12.75">
      <c r="A675" s="1" t="s">
        <v>37</v>
      </c>
      <c r="B675" s="1" t="s">
        <v>38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77.71</v>
      </c>
      <c r="E676" s="6"/>
    </row>
    <row r="677" spans="1:5" ht="12.75">
      <c r="A677" s="1" t="s">
        <v>39</v>
      </c>
      <c r="B677" s="1" t="s">
        <v>40</v>
      </c>
      <c r="D677" s="6">
        <v>0</v>
      </c>
      <c r="E677" s="6"/>
    </row>
    <row r="678" spans="1:5" ht="12.75">
      <c r="A678" s="19" t="s">
        <v>87</v>
      </c>
      <c r="B678" s="9"/>
      <c r="C678" s="20">
        <f>SUM(C660:C677)</f>
        <v>4</v>
      </c>
      <c r="D678" s="21">
        <f>SUM(D660:D677)</f>
        <v>787876.63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64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106</v>
      </c>
      <c r="D682" s="6">
        <f>D706+D728+D750+D772+D794+D816+D838+D860+D882+D904+D926+D948</f>
        <v>380343.26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50976.63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6</v>
      </c>
      <c r="D684" s="6">
        <f t="shared" si="26"/>
        <v>1070.7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154012.24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6</v>
      </c>
      <c r="D686" s="6">
        <f t="shared" si="26"/>
        <v>15726.03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19</v>
      </c>
      <c r="D688" s="6">
        <f t="shared" si="26"/>
        <v>1273544.63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24</v>
      </c>
      <c r="D690" s="6">
        <f t="shared" si="26"/>
        <v>14195077.19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1265</v>
      </c>
      <c r="D691" s="6">
        <f t="shared" si="26"/>
        <v>18894058.240000002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2</v>
      </c>
      <c r="D692" s="6">
        <f t="shared" si="26"/>
        <v>113469.84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1</v>
      </c>
      <c r="D694" s="6">
        <f t="shared" si="26"/>
        <v>39090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35</v>
      </c>
      <c r="B696" s="1" t="s">
        <v>36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37</v>
      </c>
      <c r="B697" s="1" t="s">
        <v>38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39</v>
      </c>
      <c r="B699" s="1" t="s">
        <v>40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41</v>
      </c>
      <c r="D702" s="6"/>
    </row>
    <row r="703" ht="12.75">
      <c r="D703" s="6"/>
    </row>
    <row r="704" spans="1:4" ht="12.75">
      <c r="A704" s="8" t="s">
        <v>65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1205.11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35</v>
      </c>
      <c r="B720" s="1" t="s">
        <v>36</v>
      </c>
      <c r="C720" s="14"/>
      <c r="D720" s="6">
        <v>0</v>
      </c>
      <c r="E720" s="6"/>
    </row>
    <row r="721" spans="1:5" ht="12.75">
      <c r="A721" s="1" t="s">
        <v>37</v>
      </c>
      <c r="B721" s="1" t="s">
        <v>38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39</v>
      </c>
      <c r="B723" s="1" t="s">
        <v>40</v>
      </c>
      <c r="C723" s="14"/>
      <c r="D723" s="6">
        <v>0</v>
      </c>
      <c r="E723" s="6"/>
    </row>
    <row r="724" spans="1:5" ht="12.75">
      <c r="A724" s="8" t="s">
        <v>87</v>
      </c>
      <c r="B724" s="8"/>
      <c r="C724" s="18">
        <f>SUM(C706:C723)</f>
        <v>1</v>
      </c>
      <c r="D724" s="13">
        <f>SUM(D706:D723)</f>
        <v>1205.11</v>
      </c>
      <c r="E724" s="6"/>
    </row>
    <row r="725" ht="12.75">
      <c r="D725" s="6"/>
    </row>
    <row r="726" spans="1:4" ht="12.75">
      <c r="A726" s="8" t="s">
        <v>66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C736" s="2">
        <v>1</v>
      </c>
      <c r="D736" s="6">
        <v>9338218.5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1966867.27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35</v>
      </c>
      <c r="B742" s="1" t="s">
        <v>36</v>
      </c>
      <c r="D742" s="6">
        <v>0</v>
      </c>
      <c r="E742" s="6"/>
    </row>
    <row r="743" spans="1:5" ht="12.75">
      <c r="A743" s="1" t="s">
        <v>37</v>
      </c>
      <c r="B743" s="1" t="s">
        <v>38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39</v>
      </c>
      <c r="B745" s="1" t="s">
        <v>40</v>
      </c>
      <c r="D745" s="6">
        <v>0</v>
      </c>
      <c r="E745" s="6"/>
    </row>
    <row r="746" spans="1:5" s="8" customFormat="1" ht="14.25">
      <c r="A746" s="8" t="s">
        <v>87</v>
      </c>
      <c r="C746" s="18">
        <f>SUM(C728:C745)</f>
        <v>2</v>
      </c>
      <c r="D746" s="13">
        <f>SUM(D728:D745)</f>
        <v>11305085.77</v>
      </c>
      <c r="E746" s="13"/>
    </row>
    <row r="747" ht="12.75">
      <c r="D747" s="6"/>
    </row>
    <row r="748" spans="1:4" ht="12.75">
      <c r="A748" s="8" t="s">
        <v>75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2</v>
      </c>
      <c r="D750" s="6">
        <v>196649.82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24598.76</v>
      </c>
      <c r="E751" s="6"/>
    </row>
    <row r="752" spans="1:5" ht="12.75">
      <c r="A752" s="1" t="s">
        <v>8</v>
      </c>
      <c r="B752" s="1" t="s">
        <v>9</v>
      </c>
      <c r="C752" s="2">
        <v>4</v>
      </c>
      <c r="D752" s="6">
        <v>965.54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82083.17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12100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95336.17</v>
      </c>
      <c r="E758" s="6"/>
    </row>
    <row r="759" spans="1:5" ht="12.75">
      <c r="A759" s="1" t="s">
        <v>22</v>
      </c>
      <c r="B759" s="1" t="s">
        <v>23</v>
      </c>
      <c r="C759" s="22">
        <v>6</v>
      </c>
      <c r="D759" s="23">
        <v>2392011.85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35</v>
      </c>
      <c r="B764" s="1" t="s">
        <v>36</v>
      </c>
      <c r="D764" s="6">
        <v>0</v>
      </c>
      <c r="E764" s="6"/>
    </row>
    <row r="765" spans="1:5" ht="12.75">
      <c r="A765" s="1" t="s">
        <v>37</v>
      </c>
      <c r="B765" s="1" t="s">
        <v>38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39</v>
      </c>
      <c r="B767" s="1" t="s">
        <v>40</v>
      </c>
      <c r="D767" s="6">
        <v>0</v>
      </c>
      <c r="E767" s="6"/>
    </row>
    <row r="768" spans="1:5" ht="12.75">
      <c r="A768" s="8" t="s">
        <v>87</v>
      </c>
      <c r="C768" s="18">
        <f>SUM(C750:C767)</f>
        <v>19</v>
      </c>
      <c r="D768" s="13">
        <f>SUM(D750:D767)</f>
        <v>2803745.31</v>
      </c>
      <c r="E768" s="6"/>
    </row>
    <row r="769" ht="12.75">
      <c r="D769" s="6"/>
    </row>
    <row r="770" spans="1:4" ht="12.75">
      <c r="A770" s="8" t="s">
        <v>67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14</v>
      </c>
      <c r="D778" s="6">
        <v>1063840.89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18</v>
      </c>
      <c r="D780" s="6">
        <v>4326477.92</v>
      </c>
      <c r="E780" s="6"/>
    </row>
    <row r="781" spans="1:5" ht="12.75">
      <c r="A781" s="1" t="s">
        <v>22</v>
      </c>
      <c r="B781" s="1" t="s">
        <v>23</v>
      </c>
      <c r="C781" s="2">
        <v>3</v>
      </c>
      <c r="D781" s="6">
        <v>3057045.34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35</v>
      </c>
      <c r="B786" s="1" t="s">
        <v>36</v>
      </c>
      <c r="D786" s="6">
        <v>0</v>
      </c>
      <c r="E786" s="6"/>
    </row>
    <row r="787" spans="1:5" ht="12.75">
      <c r="A787" s="1" t="s">
        <v>37</v>
      </c>
      <c r="B787" s="1" t="s">
        <v>38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39</v>
      </c>
      <c r="B789" s="1" t="s">
        <v>40</v>
      </c>
      <c r="D789" s="6">
        <v>0</v>
      </c>
      <c r="E789" s="6"/>
    </row>
    <row r="790" spans="1:5" ht="12.75">
      <c r="A790" s="8" t="s">
        <v>87</v>
      </c>
      <c r="C790" s="18">
        <f>SUM(C772:C789)</f>
        <v>35</v>
      </c>
      <c r="D790" s="13">
        <f>SUM(D772:D789)</f>
        <v>8447364.149999999</v>
      </c>
      <c r="E790" s="6"/>
    </row>
    <row r="791" ht="12.75">
      <c r="D791" s="6"/>
    </row>
    <row r="792" spans="1:4" ht="12.75">
      <c r="A792" s="8" t="s">
        <v>68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C803" s="2">
        <v>3</v>
      </c>
      <c r="D803" s="6">
        <v>468457.18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35</v>
      </c>
      <c r="B808" s="1" t="s">
        <v>36</v>
      </c>
      <c r="D808" s="6">
        <v>0</v>
      </c>
      <c r="E808" s="6"/>
    </row>
    <row r="809" spans="1:5" ht="12.75">
      <c r="A809" s="1" t="s">
        <v>37</v>
      </c>
      <c r="B809" s="1" t="s">
        <v>38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39</v>
      </c>
      <c r="B811" s="1" t="s">
        <v>40</v>
      </c>
      <c r="D811" s="6">
        <v>0</v>
      </c>
      <c r="E811" s="6"/>
    </row>
    <row r="812" spans="1:5" ht="12.75">
      <c r="A812" s="8" t="s">
        <v>87</v>
      </c>
      <c r="C812" s="18">
        <f>SUM(C794:C811)</f>
        <v>3</v>
      </c>
      <c r="D812" s="13">
        <f>SUM(D794:D811)</f>
        <v>468457.18</v>
      </c>
      <c r="E812" s="6"/>
    </row>
    <row r="813" ht="12.75">
      <c r="D813" s="6"/>
    </row>
    <row r="814" spans="1:4" ht="12.75">
      <c r="A814" s="8" t="s">
        <v>69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344311.09</v>
      </c>
      <c r="E825" s="6"/>
    </row>
    <row r="826" spans="1:5" ht="12.75">
      <c r="A826" s="1" t="s">
        <v>24</v>
      </c>
      <c r="B826" s="1" t="s">
        <v>25</v>
      </c>
      <c r="C826" s="2">
        <v>2</v>
      </c>
      <c r="D826" s="6">
        <v>113469.84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C828" s="2">
        <v>1</v>
      </c>
      <c r="D828" s="6">
        <v>39090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35</v>
      </c>
      <c r="B830" s="1" t="s">
        <v>36</v>
      </c>
      <c r="D830" s="6">
        <v>0</v>
      </c>
      <c r="E830" s="6"/>
    </row>
    <row r="831" spans="1:5" ht="12.75">
      <c r="A831" s="1" t="s">
        <v>37</v>
      </c>
      <c r="B831" s="1" t="s">
        <v>38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39</v>
      </c>
      <c r="B833" s="1" t="s">
        <v>40</v>
      </c>
      <c r="D833" s="6">
        <v>0</v>
      </c>
      <c r="E833" s="6"/>
    </row>
    <row r="834" spans="1:5" ht="12.75">
      <c r="A834" s="8" t="s">
        <v>87</v>
      </c>
      <c r="C834" s="18">
        <f>SUM(C816:C833)</f>
        <v>6</v>
      </c>
      <c r="D834" s="13">
        <f>SUM(D816:D833)</f>
        <v>496870.93000000005</v>
      </c>
      <c r="E834" s="6"/>
    </row>
    <row r="835" ht="12.75">
      <c r="D835" s="6"/>
    </row>
    <row r="836" spans="1:4" ht="12.75">
      <c r="A836" s="8" t="s">
        <v>70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433839.49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152248.04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35</v>
      </c>
      <c r="B852" s="1" t="s">
        <v>36</v>
      </c>
      <c r="D852" s="6">
        <v>0</v>
      </c>
      <c r="E852" s="6"/>
    </row>
    <row r="853" spans="1:5" ht="12.75">
      <c r="A853" s="1" t="s">
        <v>37</v>
      </c>
      <c r="B853" s="1" t="s">
        <v>38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39</v>
      </c>
      <c r="B855" s="1" t="s">
        <v>40</v>
      </c>
      <c r="D855" s="6">
        <v>0</v>
      </c>
      <c r="E855" s="6"/>
    </row>
    <row r="856" spans="1:5" s="26" customFormat="1" ht="12.75">
      <c r="A856" s="25" t="s">
        <v>87</v>
      </c>
      <c r="C856" s="27">
        <f>SUM(C838:C855)</f>
        <v>3</v>
      </c>
      <c r="D856" s="28">
        <f>SUM(D838:D855)</f>
        <v>586087.53</v>
      </c>
      <c r="E856" s="29"/>
    </row>
    <row r="857" ht="12.75">
      <c r="D857" s="6"/>
    </row>
    <row r="858" spans="1:4" ht="12.75">
      <c r="A858" s="8" t="s">
        <v>76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35</v>
      </c>
      <c r="B874" s="1" t="s">
        <v>36</v>
      </c>
      <c r="D874" s="6">
        <v>0</v>
      </c>
      <c r="E874" s="6"/>
    </row>
    <row r="875" spans="1:5" ht="12.75">
      <c r="A875" s="1" t="s">
        <v>37</v>
      </c>
      <c r="B875" s="1" t="s">
        <v>38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39</v>
      </c>
      <c r="B877" s="1" t="s">
        <v>40</v>
      </c>
      <c r="D877" s="6">
        <v>0</v>
      </c>
      <c r="E877" s="6"/>
    </row>
    <row r="878" spans="1:5" s="26" customFormat="1" ht="12.75">
      <c r="A878" s="25" t="s">
        <v>87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71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3</v>
      </c>
      <c r="D891" s="6">
        <v>448397.58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35</v>
      </c>
      <c r="B896" s="1" t="s">
        <v>36</v>
      </c>
      <c r="D896" s="6">
        <v>0</v>
      </c>
      <c r="E896" s="6"/>
    </row>
    <row r="897" spans="1:5" ht="12.75">
      <c r="A897" s="1" t="s">
        <v>37</v>
      </c>
      <c r="B897" s="1" t="s">
        <v>38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39</v>
      </c>
      <c r="B899" s="1" t="s">
        <v>40</v>
      </c>
      <c r="D899" s="6">
        <v>0</v>
      </c>
      <c r="E899" s="6"/>
    </row>
    <row r="900" spans="1:5" ht="12.75">
      <c r="A900" s="8" t="s">
        <v>87</v>
      </c>
      <c r="C900" s="18">
        <f>SUM(C882:C899)</f>
        <v>3</v>
      </c>
      <c r="D900" s="13">
        <f>SUM(D882:D899)</f>
        <v>448397.58</v>
      </c>
      <c r="E900" s="6"/>
    </row>
    <row r="901" ht="12.75">
      <c r="D901" s="6"/>
    </row>
    <row r="902" spans="1:4" ht="12.75">
      <c r="A902" s="8" t="s">
        <v>72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2784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5</v>
      </c>
      <c r="D910" s="23">
        <v>209703.74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12</v>
      </c>
      <c r="D913" s="6">
        <v>9510953.93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35</v>
      </c>
      <c r="B918" s="1" t="s">
        <v>36</v>
      </c>
      <c r="D918" s="6">
        <v>0</v>
      </c>
      <c r="E918" s="6"/>
    </row>
    <row r="919" spans="1:5" ht="12.75">
      <c r="A919" s="1" t="s">
        <v>37</v>
      </c>
      <c r="B919" s="1" t="s">
        <v>38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39</v>
      </c>
      <c r="B921" s="1" t="s">
        <v>40</v>
      </c>
      <c r="D921" s="6">
        <v>0</v>
      </c>
      <c r="E921" s="6"/>
    </row>
    <row r="922" spans="1:5" ht="12.75">
      <c r="A922" s="25" t="s">
        <v>87</v>
      </c>
      <c r="B922" s="26"/>
      <c r="C922" s="27">
        <f>SUM(C904:C921)</f>
        <v>19</v>
      </c>
      <c r="D922" s="28">
        <f>SUM(D904:D921)</f>
        <v>9723441.67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73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104</v>
      </c>
      <c r="D926" s="6">
        <v>183693.44</v>
      </c>
      <c r="E926" s="6"/>
    </row>
    <row r="927" spans="1:5" ht="12.75">
      <c r="A927" s="1" t="s">
        <v>6</v>
      </c>
      <c r="B927" s="1" t="s">
        <v>7</v>
      </c>
      <c r="C927" s="22">
        <v>1</v>
      </c>
      <c r="D927" s="23">
        <v>26377.87</v>
      </c>
      <c r="E927" s="6"/>
    </row>
    <row r="928" spans="1:5" ht="12.75">
      <c r="A928" s="1" t="s">
        <v>8</v>
      </c>
      <c r="B928" s="1" t="s">
        <v>9</v>
      </c>
      <c r="C928" s="2">
        <v>2</v>
      </c>
      <c r="D928" s="6">
        <v>105.16</v>
      </c>
      <c r="E928" s="6"/>
    </row>
    <row r="929" spans="1:5" ht="12.75">
      <c r="A929" s="1" t="s">
        <v>10</v>
      </c>
      <c r="B929" s="1" t="s">
        <v>11</v>
      </c>
      <c r="C929" s="2">
        <v>1</v>
      </c>
      <c r="D929" s="6">
        <v>71929.07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842.03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1232</v>
      </c>
      <c r="D935" s="6">
        <v>553765.96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35</v>
      </c>
      <c r="B940" s="1" t="s">
        <v>36</v>
      </c>
      <c r="D940" s="6">
        <v>0</v>
      </c>
      <c r="E940" s="6"/>
    </row>
    <row r="941" spans="1:5" ht="12.75">
      <c r="A941" s="1" t="s">
        <v>37</v>
      </c>
      <c r="B941" s="1" t="s">
        <v>38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39</v>
      </c>
      <c r="B943" s="1" t="s">
        <v>40</v>
      </c>
      <c r="D943" s="6">
        <v>0</v>
      </c>
      <c r="E943" s="6"/>
    </row>
    <row r="944" spans="1:5" ht="12.75">
      <c r="A944" s="25" t="s">
        <v>87</v>
      </c>
      <c r="B944" s="26"/>
      <c r="C944" s="27">
        <f>SUM(C926:C943)</f>
        <v>1342</v>
      </c>
      <c r="D944" s="28">
        <f>SUM(D926:D943)</f>
        <v>836713.53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74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35</v>
      </c>
      <c r="B962" s="1" t="s">
        <v>36</v>
      </c>
      <c r="D962" s="6">
        <v>0</v>
      </c>
      <c r="E962" s="6"/>
    </row>
    <row r="963" spans="1:5" ht="12.75">
      <c r="A963" s="1" t="s">
        <v>37</v>
      </c>
      <c r="B963" s="1" t="s">
        <v>38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39</v>
      </c>
      <c r="B965" s="1" t="s">
        <v>40</v>
      </c>
      <c r="D965" s="6">
        <v>0</v>
      </c>
      <c r="E965" s="6"/>
    </row>
    <row r="966" spans="1:5" ht="12.75">
      <c r="A966" s="19" t="s">
        <v>87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2020-11-30T08:30:10Z</dcterms:modified>
  <cp:category/>
  <cp:version/>
  <cp:contentType/>
  <cp:contentStatus/>
</cp:coreProperties>
</file>