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20\Ное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4" i="4" l="1"/>
  <c r="D4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<sst xmlns="http://schemas.openxmlformats.org/spreadsheetml/2006/main" count="1787" uniqueCount="88">
  <si>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</si>
  <si>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</si>
  <si>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</si>
  <si>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</si>
  <si>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</si>
  <si>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</si>
  <si>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</si>
  <si>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</si>
  <si>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</si>
  <si>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</si>
  <si>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</si>
  <si>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</si>
  <si>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</si>
  <si>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</si>
  <si>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</si>
  <si>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</si>
  <si>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</si>
  <si>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</si>
  <si>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</si>
  <si>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</si>
  <si>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</si>
  <si>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</si>
  <si>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</si>
  <si>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</si>
  <si>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</si>
  <si>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</si>
  <si>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</si>
  <si>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</si>
  <si>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</si>
  <si>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</si>
  <si>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</si>
  <si>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</si>
  <si>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</si>
  <si>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</si>
  <si>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</si>
  <si>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</si>
  <si>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</si>
  <si>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</si>
  <si>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</si>
  <si>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</si>
  <si>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</si>
  <si>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</si>
  <si>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</si>
  <si>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</si>
  <si>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</si>
  <si>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</si>
  <si>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</si>
  <si>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</si>
  <si>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</si>
  <si>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</si>
  <si>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</si>
  <si>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</si>
  <si>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</si>
  <si>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</si>
  <si>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</si>
  <si>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</si>
  <si>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</si>
  <si>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</si>
  <si>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</si>
  <si>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</si>
  <si>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</si>
  <si>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</si>
  <si>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</si>
  <si>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</si>
  <si>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</si>
  <si>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</si>
  <si>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</si>
  <si>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</si>
  <si>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</si>
  <si>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</si>
  <si>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</si>
  <si>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</si>
  <si>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</si>
  <si>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</si>
  <si>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</si>
  <si>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</si>
  <si>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</si>
  <si>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</si>
  <si>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</si>
  <si>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</si>
  <si>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</si>
  <si>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</si>
  <si>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</si>
  <si>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</si>
  <si>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</si>
  <si>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</si>
  <si>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</si>
  <si>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12/11/2020 - 12/11/2020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</si>
</sst>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679" zoomScaleNormal="85" workbookViewId="0">
      <selection activeCell="H697" sqref="H697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3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7">
        <f>C50+C72+C94+C116+C138+C185+C207+C254+C276+C322+C344+C366+C388+C410+C432+C454+C476+C498+C520+C542+C588+C610+C656+C678+C724+C746+C768+C790+C812+C834+C856+C878+C900+C922+C944+C966</f>
        <v>83</v>
      </c>
      <c r="D4" s="13">
        <f>D50+D72+D94+D116+D138+D185+D207+D254+D276+D322+D344+D366+D388+D410+D432+D454+D476+D498+D520+D542+D588+D610+D656+D678+D724+D746+D768+D790+D812+D834+D856+D878+D900+D922+D944+D966</f>
        <v>5690097.5300000003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1"/>
      <c r="G36" s="21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1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7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7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1"/>
      <c r="D85" s="22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7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7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2">
        <v>0</v>
      </c>
      <c r="E175" s="6"/>
      <c r="F175" s="21"/>
      <c r="G175" s="21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1"/>
      <c r="G236" s="21"/>
      <c r="H236" s="21"/>
      <c r="I236" s="21"/>
      <c r="J236" s="21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1"/>
      <c r="G237" s="21"/>
      <c r="H237" s="21"/>
      <c r="I237" s="21"/>
      <c r="J237" s="21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1"/>
      <c r="G238" s="21"/>
      <c r="H238" s="21"/>
      <c r="I238" s="21"/>
      <c r="J238" s="21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1"/>
      <c r="G239" s="21"/>
      <c r="H239" s="21"/>
      <c r="I239" s="21"/>
      <c r="J239" s="21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1"/>
      <c r="G240" s="21"/>
      <c r="H240" s="21"/>
      <c r="I240" s="21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7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1"/>
      <c r="D259" s="22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1"/>
      <c r="D264" s="22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spans="1:5" collapsed="1" x14ac:dyDescent="0.25">
      <c r="D277" s="6"/>
    </row>
    <row r="278" spans="1:5" outlineLevel="1" x14ac:dyDescent="0.25">
      <c r="A278" s="3" t="s">
        <v>50</v>
      </c>
      <c r="B278" s="4"/>
    </row>
    <row r="279" spans="1:5" outlineLevel="1" x14ac:dyDescent="0.25"/>
    <row r="280" spans="1:5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outlineLevel="1" x14ac:dyDescent="0.25">
      <c r="A289" s="1" t="s">
        <v>22</v>
      </c>
      <c r="B289" s="1" t="s">
        <v>23</v>
      </c>
      <c r="C289" s="2">
        <f t="shared" si="6"/>
        <v>1</v>
      </c>
      <c r="D289" s="6">
        <f t="shared" si="6"/>
        <v>160104</v>
      </c>
      <c r="E289" s="6"/>
    </row>
    <row r="290" spans="1:5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outlineLevel="1" x14ac:dyDescent="0.25">
      <c r="D298" s="6"/>
      <c r="E298" s="6"/>
    </row>
    <row r="299" spans="1:5" outlineLevel="1" x14ac:dyDescent="0.25">
      <c r="D299" s="6"/>
    </row>
    <row r="300" spans="1:5" outlineLevel="1" x14ac:dyDescent="0.25">
      <c r="A300" s="8" t="s">
        <v>42</v>
      </c>
      <c r="D300" s="6"/>
    </row>
    <row r="301" spans="1:5" outlineLevel="1" x14ac:dyDescent="0.25">
      <c r="D301" s="6"/>
    </row>
    <row r="302" spans="1:5" outlineLevel="1" x14ac:dyDescent="0.25">
      <c r="A302" s="8" t="s">
        <v>79</v>
      </c>
      <c r="D302" s="6"/>
    </row>
    <row r="303" spans="1:5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outlineLevel="1" x14ac:dyDescent="0.25">
      <c r="A322" s="8" t="s">
        <v>34</v>
      </c>
      <c r="C322" s="17">
        <f>SUM(C304:C321)</f>
        <v>0</v>
      </c>
      <c r="D322" s="13">
        <f>SUM(D304:D321)</f>
        <v>0</v>
      </c>
      <c r="E322" s="6"/>
    </row>
    <row r="323" spans="1:5" outlineLevel="1" x14ac:dyDescent="0.25">
      <c r="D323" s="6"/>
    </row>
    <row r="324" spans="1:5" outlineLevel="1" x14ac:dyDescent="0.25">
      <c r="A324" s="8" t="s">
        <v>80</v>
      </c>
      <c r="D324" s="6"/>
    </row>
    <row r="325" spans="1:5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outlineLevel="1" x14ac:dyDescent="0.25">
      <c r="A335" s="1" t="s">
        <v>22</v>
      </c>
      <c r="B335" s="1" t="s">
        <v>23</v>
      </c>
      <c r="C335" s="2">
        <v>1</v>
      </c>
      <c r="D335" s="6">
        <v>160104</v>
      </c>
      <c r="E335" s="6"/>
    </row>
    <row r="336" spans="1:5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outlineLevel="1" x14ac:dyDescent="0.25">
      <c r="A344" s="8" t="s">
        <v>34</v>
      </c>
      <c r="C344" s="17">
        <f>SUM(C326:C343)</f>
        <v>1</v>
      </c>
      <c r="D344" s="13">
        <f>SUM(D326:D343)</f>
        <v>160104</v>
      </c>
      <c r="E344" s="6"/>
    </row>
    <row r="345" spans="1:5" outlineLevel="1" x14ac:dyDescent="0.25">
      <c r="D345" s="6"/>
    </row>
    <row r="346" spans="1:5" outlineLevel="1" x14ac:dyDescent="0.25">
      <c r="A346" s="8" t="s">
        <v>52</v>
      </c>
      <c r="D346" s="6"/>
    </row>
    <row r="347" spans="1:5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outlineLevel="1" x14ac:dyDescent="0.25">
      <c r="A366" s="8" t="s">
        <v>34</v>
      </c>
      <c r="C366" s="17">
        <f>SUM(C348:C365)</f>
        <v>0</v>
      </c>
      <c r="D366" s="13">
        <f>SUM(D348:D365)</f>
        <v>0</v>
      </c>
      <c r="E366" s="6"/>
    </row>
    <row r="367" spans="1:5" outlineLevel="1" x14ac:dyDescent="0.25">
      <c r="D367" s="6"/>
    </row>
    <row r="368" spans="1:5" outlineLevel="1" x14ac:dyDescent="0.25">
      <c r="A368" s="8" t="s">
        <v>54</v>
      </c>
      <c r="D368" s="6"/>
    </row>
    <row r="369" spans="1:5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outlineLevel="1" x14ac:dyDescent="0.25">
      <c r="A388" s="8" t="s">
        <v>34</v>
      </c>
      <c r="C388" s="17">
        <f>SUM(C370:C387)</f>
        <v>0</v>
      </c>
      <c r="D388" s="13">
        <f>SUM(D370:D387)</f>
        <v>0</v>
      </c>
      <c r="E388" s="6"/>
    </row>
    <row r="389" spans="1:5" outlineLevel="1" x14ac:dyDescent="0.25">
      <c r="D389" s="6"/>
    </row>
    <row r="390" spans="1:5" outlineLevel="1" x14ac:dyDescent="0.25">
      <c r="A390" s="8" t="s">
        <v>81</v>
      </c>
      <c r="D390" s="6"/>
    </row>
    <row r="391" spans="1:5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outlineLevel="1" x14ac:dyDescent="0.25">
      <c r="A410" s="8" t="s">
        <v>34</v>
      </c>
      <c r="C410" s="17">
        <f>SUM(C392:C409)</f>
        <v>0</v>
      </c>
      <c r="D410" s="13">
        <f>SUM(D392:D409)</f>
        <v>0</v>
      </c>
      <c r="E410" s="6"/>
    </row>
    <row r="411" spans="1:5" outlineLevel="1" x14ac:dyDescent="0.25">
      <c r="A411" s="8"/>
      <c r="C411" s="17"/>
      <c r="D411" s="13"/>
      <c r="E411" s="6"/>
    </row>
    <row r="412" spans="1:5" outlineLevel="1" x14ac:dyDescent="0.25">
      <c r="A412" s="8" t="s">
        <v>84</v>
      </c>
      <c r="D412" s="6"/>
    </row>
    <row r="413" spans="1:5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outlineLevel="1" x14ac:dyDescent="0.25">
      <c r="A432" s="8" t="s">
        <v>34</v>
      </c>
      <c r="C432" s="17">
        <f>SUM(C414:C431)</f>
        <v>0</v>
      </c>
      <c r="D432" s="13">
        <f>SUM(D414:D431)</f>
        <v>0</v>
      </c>
      <c r="E432" s="6"/>
    </row>
    <row r="433" spans="1:5" outlineLevel="1" x14ac:dyDescent="0.25">
      <c r="D433" s="6"/>
    </row>
    <row r="434" spans="1:5" outlineLevel="1" x14ac:dyDescent="0.25">
      <c r="A434" s="8" t="s">
        <v>55</v>
      </c>
      <c r="D434" s="6"/>
    </row>
    <row r="435" spans="1:5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outlineLevel="1" x14ac:dyDescent="0.25">
      <c r="A454" s="8" t="s">
        <v>34</v>
      </c>
      <c r="C454" s="17">
        <f>SUM(C436:C453)</f>
        <v>0</v>
      </c>
      <c r="D454" s="13">
        <f>SUM(D436:D453)</f>
        <v>0</v>
      </c>
      <c r="E454" s="6"/>
    </row>
    <row r="455" spans="1:5" outlineLevel="1" x14ac:dyDescent="0.25">
      <c r="D455" s="6"/>
    </row>
    <row r="456" spans="1:5" outlineLevel="1" x14ac:dyDescent="0.25">
      <c r="A456" s="8" t="s">
        <v>78</v>
      </c>
      <c r="D456" s="6"/>
    </row>
    <row r="457" spans="1:5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outlineLevel="1" x14ac:dyDescent="0.25">
      <c r="A476" s="8" t="s">
        <v>34</v>
      </c>
      <c r="C476" s="17">
        <f>SUM(C458:C475)</f>
        <v>0</v>
      </c>
      <c r="D476" s="13">
        <f>SUM(D458:D475)</f>
        <v>0</v>
      </c>
      <c r="E476" s="6"/>
    </row>
    <row r="477" spans="1:5" outlineLevel="1" x14ac:dyDescent="0.25">
      <c r="D477" s="6"/>
    </row>
    <row r="478" spans="1:5" outlineLevel="1" x14ac:dyDescent="0.25">
      <c r="A478" s="8" t="s">
        <v>56</v>
      </c>
      <c r="D478" s="6"/>
    </row>
    <row r="479" spans="1:5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outlineLevel="1" x14ac:dyDescent="0.25">
      <c r="A498" s="8" t="s">
        <v>34</v>
      </c>
      <c r="C498" s="17">
        <f>SUM(C480:C497)</f>
        <v>0</v>
      </c>
      <c r="D498" s="13">
        <f>SUM(D480:D497)</f>
        <v>0</v>
      </c>
      <c r="E498" s="6"/>
    </row>
    <row r="499" spans="1:5" outlineLevel="1" x14ac:dyDescent="0.25">
      <c r="C499" s="7"/>
      <c r="D499" s="6"/>
      <c r="E499" s="6"/>
    </row>
    <row r="500" spans="1:5" outlineLevel="1" x14ac:dyDescent="0.25">
      <c r="A500" s="8" t="s">
        <v>82</v>
      </c>
      <c r="D500" s="6"/>
    </row>
    <row r="501" spans="1:5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outlineLevel="1" x14ac:dyDescent="0.25">
      <c r="A520" s="24" t="s">
        <v>34</v>
      </c>
      <c r="B520" s="25"/>
      <c r="C520" s="26">
        <f>SUM(C502:C519)</f>
        <v>0</v>
      </c>
      <c r="D520" s="27">
        <f>SUM(D502:D519)</f>
        <v>0</v>
      </c>
      <c r="E520" s="6"/>
    </row>
    <row r="521" spans="1:5" outlineLevel="1" x14ac:dyDescent="0.25">
      <c r="A521" s="24"/>
      <c r="B521" s="25"/>
      <c r="C521" s="26"/>
      <c r="D521" s="27"/>
      <c r="E521" s="6"/>
    </row>
    <row r="522" spans="1:5" outlineLevel="1" x14ac:dyDescent="0.25">
      <c r="A522" s="8" t="s">
        <v>83</v>
      </c>
      <c r="D522" s="6"/>
    </row>
    <row r="523" spans="1:5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outlineLevel="1" x14ac:dyDescent="0.25">
      <c r="A542" s="18" t="s">
        <v>34</v>
      </c>
      <c r="B542" s="9"/>
      <c r="C542" s="19">
        <f>SUM(C524:C541)</f>
        <v>0</v>
      </c>
      <c r="D542" s="20">
        <f>SUM(D524:D541)</f>
        <v>0</v>
      </c>
      <c r="E542" s="6"/>
    </row>
    <row r="543" spans="1:5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7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8" t="s">
        <v>34</v>
      </c>
      <c r="B610" s="9"/>
      <c r="C610" s="19">
        <f>SUM(C592:C609)</f>
        <v>0</v>
      </c>
      <c r="D610" s="20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1</v>
      </c>
      <c r="D630" s="6">
        <f>D654+D676</f>
        <v>195.58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7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1</v>
      </c>
      <c r="D676" s="6">
        <v>195.58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8" t="s">
        <v>34</v>
      </c>
      <c r="B678" s="9"/>
      <c r="C678" s="19">
        <f>SUM(C660:C677)</f>
        <v>1</v>
      </c>
      <c r="D678" s="20">
        <f>SUM(D660:D677)</f>
        <v>195.58</v>
      </c>
      <c r="E678" s="6"/>
    </row>
    <row r="679" spans="1:5" x14ac:dyDescent="0.25">
      <c r="A679" s="24"/>
      <c r="B679" s="25"/>
      <c r="C679" s="26"/>
      <c r="D679" s="27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7</v>
      </c>
      <c r="D682" s="6">
        <f>D706+D728+D750+D772+D794+D816+D838+D860+D882+D904+D926+D948</f>
        <v>52868.92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4</v>
      </c>
      <c r="D683" s="6">
        <f t="shared" si="26"/>
        <v>7640.51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2</v>
      </c>
      <c r="D685" s="6">
        <f t="shared" si="26"/>
        <v>12190.93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21</v>
      </c>
      <c r="D686" s="6">
        <f t="shared" si="26"/>
        <v>10867.67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7</v>
      </c>
      <c r="D689" s="6">
        <f t="shared" si="26"/>
        <v>270368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2</v>
      </c>
      <c r="D690" s="6">
        <f t="shared" si="26"/>
        <v>553604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35</v>
      </c>
      <c r="D691" s="6">
        <f t="shared" si="26"/>
        <v>5205550.9800000004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1</v>
      </c>
      <c r="D693" s="6">
        <f t="shared" si="26"/>
        <v>40416.22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1</v>
      </c>
      <c r="D694" s="6">
        <f t="shared" si="26"/>
        <v>14280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1</v>
      </c>
      <c r="D699" s="6">
        <f t="shared" si="26"/>
        <v>-637989.28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4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4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4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4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4"/>
      <c r="D710" s="15">
        <v>0</v>
      </c>
      <c r="E710" s="6"/>
      <c r="F710" s="21"/>
      <c r="G710" s="21"/>
    </row>
    <row r="711" spans="1:7" x14ac:dyDescent="0.25">
      <c r="A711" s="1" t="s">
        <v>14</v>
      </c>
      <c r="B711" s="1" t="s">
        <v>15</v>
      </c>
      <c r="C711" s="14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4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4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4">
        <v>1</v>
      </c>
      <c r="D714" s="6">
        <v>452804</v>
      </c>
      <c r="E714" s="6"/>
    </row>
    <row r="715" spans="1:7" x14ac:dyDescent="0.25">
      <c r="A715" s="1" t="s">
        <v>22</v>
      </c>
      <c r="B715" s="1" t="s">
        <v>23</v>
      </c>
      <c r="C715" s="14"/>
      <c r="D715" s="6">
        <v>0</v>
      </c>
      <c r="E715" s="21"/>
      <c r="F715" s="16"/>
    </row>
    <row r="716" spans="1:7" x14ac:dyDescent="0.25">
      <c r="A716" s="1" t="s">
        <v>24</v>
      </c>
      <c r="B716" s="1" t="s">
        <v>25</v>
      </c>
      <c r="C716" s="14"/>
      <c r="D716" s="6">
        <v>0</v>
      </c>
      <c r="E716" s="6"/>
    </row>
    <row r="717" spans="1:7" x14ac:dyDescent="0.25">
      <c r="A717" s="1" t="s">
        <v>26</v>
      </c>
      <c r="B717" s="1" t="s">
        <v>27</v>
      </c>
      <c r="C717" s="14"/>
      <c r="D717" s="6">
        <v>0</v>
      </c>
      <c r="E717" s="6"/>
    </row>
    <row r="718" spans="1:7" x14ac:dyDescent="0.25">
      <c r="A718" s="1" t="s">
        <v>28</v>
      </c>
      <c r="B718" s="1" t="s">
        <v>29</v>
      </c>
      <c r="C718" s="14"/>
      <c r="D718" s="6">
        <v>0</v>
      </c>
      <c r="E718" s="6"/>
    </row>
    <row r="719" spans="1:7" x14ac:dyDescent="0.25">
      <c r="A719" s="1" t="s">
        <v>30</v>
      </c>
      <c r="B719" s="1" t="s">
        <v>31</v>
      </c>
      <c r="C719" s="14"/>
      <c r="D719" s="6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7">
        <f>SUM(C706:C723)</f>
        <v>1</v>
      </c>
      <c r="D724" s="13">
        <f>SUM(D706:D723)</f>
        <v>452804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1"/>
      <c r="G731" s="21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7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C767" s="2">
        <v>1</v>
      </c>
      <c r="D767" s="6">
        <v>-637989.28</v>
      </c>
      <c r="E767" s="6"/>
    </row>
    <row r="768" spans="1:5" x14ac:dyDescent="0.25">
      <c r="A768" s="8" t="s">
        <v>34</v>
      </c>
      <c r="C768" s="17">
        <f>SUM(C750:C767)</f>
        <v>1</v>
      </c>
      <c r="D768" s="13">
        <f>SUM(D750:D767)</f>
        <v>-637989.28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7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7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1"/>
      <c r="G824" s="21"/>
    </row>
    <row r="825" spans="1:7" x14ac:dyDescent="0.25">
      <c r="A825" s="1" t="s">
        <v>22</v>
      </c>
      <c r="B825" s="1" t="s">
        <v>23</v>
      </c>
      <c r="C825" s="2">
        <v>12</v>
      </c>
      <c r="D825" s="6">
        <v>3411684.39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C827" s="2">
        <v>1</v>
      </c>
      <c r="D827" s="6">
        <v>40416.22</v>
      </c>
      <c r="E827" s="6"/>
    </row>
    <row r="828" spans="1:7" x14ac:dyDescent="0.25">
      <c r="A828" s="1" t="s">
        <v>28</v>
      </c>
      <c r="B828" s="1" t="s">
        <v>29</v>
      </c>
      <c r="C828" s="2">
        <v>1</v>
      </c>
      <c r="D828" s="6">
        <v>14280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7">
        <f>SUM(C816:C833)</f>
        <v>14</v>
      </c>
      <c r="D834" s="13">
        <f>SUM(D816:D833)</f>
        <v>3466380.6100000003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C838" s="2">
        <v>1</v>
      </c>
      <c r="D838" s="6">
        <v>38661.74</v>
      </c>
      <c r="E838" s="6"/>
    </row>
    <row r="839" spans="1:5" x14ac:dyDescent="0.25">
      <c r="A839" s="1" t="s">
        <v>6</v>
      </c>
      <c r="B839" s="1" t="s">
        <v>7</v>
      </c>
      <c r="C839" s="2">
        <v>2</v>
      </c>
      <c r="D839" s="6">
        <v>6987.02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C841" s="2">
        <v>2</v>
      </c>
      <c r="D841" s="6">
        <v>12190.93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C846" s="2">
        <v>1</v>
      </c>
      <c r="D846" s="6">
        <v>100800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5" customFormat="1" x14ac:dyDescent="0.25">
      <c r="A856" s="24" t="s">
        <v>34</v>
      </c>
      <c r="C856" s="26">
        <f>SUM(C838:C855)</f>
        <v>6</v>
      </c>
      <c r="D856" s="27">
        <f>SUM(D838:D855)</f>
        <v>158639.69</v>
      </c>
      <c r="E856" s="28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5" customFormat="1" x14ac:dyDescent="0.25">
      <c r="A878" s="24" t="s">
        <v>34</v>
      </c>
      <c r="C878" s="26">
        <f>SUM(C860:C877)</f>
        <v>0</v>
      </c>
      <c r="D878" s="27">
        <f>SUM(D860:D877)</f>
        <v>0</v>
      </c>
      <c r="E878" s="28"/>
    </row>
    <row r="879" spans="1:5" s="25" customFormat="1" x14ac:dyDescent="0.25">
      <c r="A879" s="24"/>
      <c r="C879" s="26"/>
      <c r="D879" s="27"/>
      <c r="E879" s="28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1"/>
      <c r="G882" s="21"/>
      <c r="H882" s="21"/>
      <c r="I882" s="21"/>
      <c r="J882" s="21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1"/>
      <c r="G883" s="21"/>
      <c r="H883" s="21"/>
      <c r="I883" s="21"/>
      <c r="J883" s="21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1"/>
      <c r="G884" s="21"/>
      <c r="H884" s="21"/>
      <c r="I884" s="21"/>
      <c r="J884" s="21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1"/>
      <c r="G885" s="21"/>
      <c r="H885" s="21"/>
      <c r="I885" s="21"/>
      <c r="J885" s="21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1"/>
      <c r="G886" s="21"/>
      <c r="H886" s="21"/>
      <c r="I886" s="21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7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1"/>
      <c r="D905" s="22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1"/>
      <c r="D908" s="22">
        <v>0</v>
      </c>
      <c r="E908" s="6"/>
    </row>
    <row r="909" spans="1:5" x14ac:dyDescent="0.25">
      <c r="A909" s="1" t="s">
        <v>14</v>
      </c>
      <c r="B909" s="1" t="s">
        <v>15</v>
      </c>
      <c r="C909" s="21"/>
      <c r="D909" s="22">
        <v>0</v>
      </c>
      <c r="E909" s="6"/>
    </row>
    <row r="910" spans="1:5" x14ac:dyDescent="0.25">
      <c r="A910" s="1" t="s">
        <v>16</v>
      </c>
      <c r="B910" s="1" t="s">
        <v>17</v>
      </c>
      <c r="C910" s="21"/>
      <c r="D910" s="22">
        <v>0</v>
      </c>
      <c r="E910" s="6"/>
    </row>
    <row r="911" spans="1:5" x14ac:dyDescent="0.25">
      <c r="A911" s="1" t="s">
        <v>18</v>
      </c>
      <c r="B911" s="1" t="s">
        <v>19</v>
      </c>
      <c r="C911" s="21"/>
      <c r="D911" s="22">
        <v>0</v>
      </c>
      <c r="E911" s="6"/>
    </row>
    <row r="912" spans="1:5" x14ac:dyDescent="0.25">
      <c r="A912" s="1" t="s">
        <v>20</v>
      </c>
      <c r="B912" s="1" t="s">
        <v>21</v>
      </c>
      <c r="C912" s="21"/>
      <c r="D912" s="22">
        <v>0</v>
      </c>
      <c r="E912" s="6"/>
    </row>
    <row r="913" spans="1:5" x14ac:dyDescent="0.25">
      <c r="A913" s="1" t="s">
        <v>22</v>
      </c>
      <c r="B913" s="1" t="s">
        <v>23</v>
      </c>
      <c r="C913" s="21"/>
      <c r="D913" s="22">
        <v>0</v>
      </c>
      <c r="E913" s="6"/>
    </row>
    <row r="914" spans="1:5" x14ac:dyDescent="0.25">
      <c r="A914" s="1" t="s">
        <v>24</v>
      </c>
      <c r="B914" s="1" t="s">
        <v>25</v>
      </c>
      <c r="C914" s="21"/>
      <c r="D914" s="22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4" t="s">
        <v>34</v>
      </c>
      <c r="B922" s="25"/>
      <c r="C922" s="26">
        <f>SUM(C904:C921)</f>
        <v>0</v>
      </c>
      <c r="D922" s="27">
        <f>SUM(D904:D921)</f>
        <v>0</v>
      </c>
      <c r="E922" s="6"/>
    </row>
    <row r="923" spans="1:5" x14ac:dyDescent="0.25">
      <c r="A923" s="24"/>
      <c r="B923" s="25"/>
      <c r="C923" s="26"/>
      <c r="D923" s="27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3</v>
      </c>
      <c r="D926" s="6">
        <v>1332.75</v>
      </c>
      <c r="E926" s="6"/>
    </row>
    <row r="927" spans="1:5" x14ac:dyDescent="0.25">
      <c r="A927" s="1" t="s">
        <v>6</v>
      </c>
      <c r="B927" s="1" t="s">
        <v>7</v>
      </c>
      <c r="D927" s="6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16</v>
      </c>
      <c r="D930" s="6">
        <v>9267.8700000000008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C933" s="2">
        <v>7</v>
      </c>
      <c r="D933" s="6">
        <v>270368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23</v>
      </c>
      <c r="D935" s="6">
        <v>1793866.59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4" t="s">
        <v>34</v>
      </c>
      <c r="B944" s="25"/>
      <c r="C944" s="26">
        <f>SUM(C926:C943)</f>
        <v>49</v>
      </c>
      <c r="D944" s="27">
        <f>SUM(D926:D943)</f>
        <v>2074835.21</v>
      </c>
      <c r="E944" s="6"/>
    </row>
    <row r="945" spans="1:5" x14ac:dyDescent="0.25">
      <c r="A945" s="24"/>
      <c r="B945" s="25"/>
      <c r="C945" s="26"/>
      <c r="D945" s="27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C948" s="2">
        <v>3</v>
      </c>
      <c r="D948" s="6">
        <v>12874.43</v>
      </c>
      <c r="E948" s="6"/>
    </row>
    <row r="949" spans="1:5" x14ac:dyDescent="0.25">
      <c r="A949" s="1" t="s">
        <v>6</v>
      </c>
      <c r="B949" s="1" t="s">
        <v>7</v>
      </c>
      <c r="C949" s="2">
        <v>2</v>
      </c>
      <c r="D949" s="6">
        <v>653.49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C952" s="2">
        <v>5</v>
      </c>
      <c r="D952" s="6">
        <v>1599.8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8" t="s">
        <v>34</v>
      </c>
      <c r="B966" s="9"/>
      <c r="C966" s="19">
        <f>SUM(C948:C965)</f>
        <v>10</v>
      </c>
      <c r="D966" s="20">
        <f>SUM(D948:D965)</f>
        <v>15127.72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Константин Илиев</cp:lastModifiedBy>
  <cp:lastPrinted>2015-02-20T08:03:59Z</cp:lastPrinted>
  <dcterms:created xsi:type="dcterms:W3CDTF">2012-06-13T06:55:42Z</dcterms:created>
  <dcterms:modified xsi:type="dcterms:W3CDTF">2020-11-13T09:19:45Z</dcterms:modified>
</cp:coreProperties>
</file>