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19\Дек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<sst xmlns="http://schemas.openxmlformats.org/spreadsheetml/2006/main" count="1787" uniqueCount="88">
  <si>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</si>
  <si>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</si>
  <si>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</si>
  <si>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</si>
  <si>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</si>
  <si>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</si>
  <si>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</si>
  <si>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</si>
  <si>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</si>
  <si>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</si>
  <si>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</si>
  <si>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</si>
  <si>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</si>
  <si>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</si>
  <si>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</si>
  <si>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</si>
  <si>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</si>
  <si>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</si>
  <si>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</si>
  <si>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</si>
  <si>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</si>
  <si>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</si>
  <si>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</si>
  <si>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</si>
  <si>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</si>
  <si>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</si>
  <si>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</si>
  <si>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</si>
  <si>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</si>
  <si>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</si>
  <si>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</si>
  <si>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</si>
  <si>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</si>
  <si>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</si>
  <si>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</si>
  <si>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</si>
  <si>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</si>
  <si>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</si>
  <si>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</si>
  <si>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</si>
  <si>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</si>
  <si>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</si>
  <si>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</si>
  <si>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</si>
  <si>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</si>
  <si>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</si>
  <si>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</si>
  <si>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</si>
  <si>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</si>
  <si>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</si>
  <si>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</si>
  <si>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</si>
  <si>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</si>
  <si>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</si>
  <si>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</si>
  <si>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</si>
  <si>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</si>
  <si>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</si>
  <si>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</si>
  <si>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</si>
  <si>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</si>
  <si>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</si>
  <si>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</si>
  <si>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</si>
  <si>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</si>
  <si>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</si>
  <si>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</si>
  <si>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</si>
  <si>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</si>
  <si>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</si>
  <si>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</si>
  <si>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</si>
  <si>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</si>
  <si>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</si>
  <si>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</si>
  <si>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</si>
  <si>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</si>
  <si>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</si>
  <si>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</si>
  <si>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</si>
  <si>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</si>
  <si>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</si>
  <si>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</si>
  <si>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</si>
  <si>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</si>
  <si>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</si>
  <si>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</si>
  <si>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23/12/2019 - 23/12/2019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</si>
</sst>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C545" sqref="C54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256</v>
      </c>
      <c r="D4" s="13">
        <f>D50+D72+D94+D116+D138+D185+D207+D254+D276+D322+D344+D366+D388+D410+D432+D454+D476+D498+D520+D542+D588+D610+D656+D678+D724+D746+D768+D790+D812+D834+D856+D878+D900+D922+D944+D966</f>
        <v>24866773.759999998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2</v>
      </c>
      <c r="D229" s="6">
        <f t="shared" si="5"/>
        <v>-400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C275" s="2">
        <v>2</v>
      </c>
      <c r="D275" s="6">
        <v>-400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2</v>
      </c>
      <c r="D276" s="21">
        <f>SUM(D258:D275)</f>
        <v>-400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85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outlineLevel="1" x14ac:dyDescent="0.25">
      <c r="D589" s="6"/>
    </row>
    <row r="590" spans="1:5" outlineLevel="1" x14ac:dyDescent="0.25">
      <c r="A590" s="8" t="s">
        <v>86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46</v>
      </c>
      <c r="D682" s="6">
        <f>D706+D728+D750+D772+D794+D816+D838+D860+D882+D904+D926+D948</f>
        <v>99707.439999999988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</v>
      </c>
      <c r="D683" s="6">
        <f t="shared" si="26"/>
        <v>9305.81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3</v>
      </c>
      <c r="D685" s="6">
        <f t="shared" si="26"/>
        <v>20357.47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26</v>
      </c>
      <c r="D686" s="6">
        <f t="shared" si="26"/>
        <v>51073.079999999994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45</v>
      </c>
      <c r="D688" s="6">
        <f t="shared" si="26"/>
        <v>3012564.9499999997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27</v>
      </c>
      <c r="D690" s="6">
        <f t="shared" si="26"/>
        <v>20094814.530000001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98</v>
      </c>
      <c r="D691" s="6">
        <f t="shared" si="26"/>
        <v>1626838.73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6</v>
      </c>
      <c r="D699" s="6">
        <f t="shared" si="26"/>
        <v>-47488.25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43</v>
      </c>
      <c r="D706" s="15">
        <v>16428.009999999998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4</v>
      </c>
      <c r="D714" s="15">
        <v>6404969.3700000001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47</v>
      </c>
      <c r="D724" s="13">
        <f>SUM(D706:D723)</f>
        <v>6421397.3799999999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2</v>
      </c>
      <c r="D754" s="6">
        <v>6048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79947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</v>
      </c>
      <c r="D768" s="13">
        <f>SUM(D750:D767)</f>
        <v>85995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8</v>
      </c>
      <c r="D778" s="6">
        <v>572001.43999999994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7</v>
      </c>
      <c r="D780" s="6">
        <v>1340078.3999999999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15</v>
      </c>
      <c r="D790" s="13">
        <f>SUM(D772:D789)</f>
        <v>1912079.8399999999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15</v>
      </c>
      <c r="D802" s="6">
        <v>12269819.76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15</v>
      </c>
      <c r="D812" s="13">
        <f>SUM(D794:D811)</f>
        <v>12269819.76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3</v>
      </c>
      <c r="D838" s="6">
        <v>83279.429999999993</v>
      </c>
      <c r="E838" s="6"/>
    </row>
    <row r="839" spans="1:5" x14ac:dyDescent="0.25">
      <c r="A839" s="1" t="s">
        <v>6</v>
      </c>
      <c r="B839" s="1" t="s">
        <v>7</v>
      </c>
      <c r="C839" s="2">
        <v>3</v>
      </c>
      <c r="D839" s="6">
        <v>9305.81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3</v>
      </c>
      <c r="D841" s="6">
        <v>20357.47</v>
      </c>
      <c r="E841" s="6"/>
    </row>
    <row r="842" spans="1:5" x14ac:dyDescent="0.25">
      <c r="A842" s="1" t="s">
        <v>12</v>
      </c>
      <c r="B842" s="1" t="s">
        <v>13</v>
      </c>
      <c r="C842" s="2">
        <v>2</v>
      </c>
      <c r="D842" s="6">
        <v>3829.8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C847" s="2">
        <v>6</v>
      </c>
      <c r="D847" s="6">
        <v>144402.29999999999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C855" s="2">
        <v>3</v>
      </c>
      <c r="D855" s="6">
        <v>-4500</v>
      </c>
      <c r="E855" s="6"/>
    </row>
    <row r="856" spans="1:5" s="26" customFormat="1" x14ac:dyDescent="0.25">
      <c r="A856" s="25" t="s">
        <v>34</v>
      </c>
      <c r="C856" s="27">
        <f>SUM(C838:C855)</f>
        <v>20</v>
      </c>
      <c r="D856" s="28">
        <f>SUM(D838:D855)</f>
        <v>256674.81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36</v>
      </c>
      <c r="D910" s="23">
        <v>2381841.92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8</v>
      </c>
      <c r="D913" s="6">
        <v>848259.74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44</v>
      </c>
      <c r="D922" s="28">
        <f>SUM(D904:D921)</f>
        <v>3230101.66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7</v>
      </c>
      <c r="D930" s="6">
        <v>40700.07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1</v>
      </c>
      <c r="D932" s="23">
        <v>58721.59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84</v>
      </c>
      <c r="D935" s="6">
        <v>634176.68999999994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C943" s="2">
        <v>3</v>
      </c>
      <c r="D943" s="6">
        <v>-42988.25</v>
      </c>
      <c r="E943" s="6"/>
    </row>
    <row r="944" spans="1:5" x14ac:dyDescent="0.25">
      <c r="A944" s="25" t="s">
        <v>34</v>
      </c>
      <c r="B944" s="26"/>
      <c r="C944" s="27">
        <f>SUM(C926:C943)</f>
        <v>95</v>
      </c>
      <c r="D944" s="28">
        <f>SUM(D926:D943)</f>
        <v>690610.1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15</v>
      </c>
      <c r="D952" s="6">
        <v>495.21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15</v>
      </c>
      <c r="D966" s="21">
        <f>SUM(D948:D965)</f>
        <v>495.21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2019-12-27T06:56:09Z</dcterms:modified>
</cp:coreProperties>
</file>