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НАЦИОНАЛЕН ФОНД\ФУКК\Банково обслужване\1. Дневни справки\Spravki_SEBRA_Internet\2019\Ноември\"/>
    </mc:Choice>
  </mc:AlternateContent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62913"/>
</workbook>
</file>

<file path=xl/calcChain.xml><?xml version="1.0" encoding="utf-8"?>
<calcChain xmlns="http://schemas.openxmlformats.org/spreadsheetml/2006/main">
  <c r="C691" i="4" l="1"/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<sst xmlns="http://schemas.openxmlformats.org/spreadsheetml/2006/main" count="1787" uniqueCount="88">
  <si>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</si>
  <si>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</si>
  <si>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</si>
  <si>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</si>
  <si>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</si>
  <si>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</si>
  <si>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</si>
  <si>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</si>
  <si>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</si>
  <si>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</si>
  <si>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</si>
  <si>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</si>
  <si>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</si>
  <si>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</si>
  <si>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</si>
  <si>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</si>
  <si>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</si>
  <si>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</si>
  <si>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</si>
  <si>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</si>
  <si>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</si>
  <si>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</si>
  <si>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</si>
  <si>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</si>
  <si>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</si>
  <si>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</si>
  <si>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</si>
  <si>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</si>
  <si>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</si>
  <si>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</si>
  <si>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</si>
  <si>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</si>
  <si>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</si>
  <si>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</si>
  <si>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</si>
  <si>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</si>
  <si>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</si>
  <si>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</si>
  <si>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</si>
  <si>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</si>
  <si>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</si>
  <si>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</si>
  <si>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</si>
  <si>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</si>
  <si>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</si>
  <si>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</si>
  <si>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</si>
  <si>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</si>
  <si>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</si>
  <si>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</si>
  <si>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</si>
  <si>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</si>
  <si>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</si>
  <si>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</si>
  <si>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</si>
  <si>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</si>
  <si>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</si>
  <si>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</si>
  <si>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</si>
  <si>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</si>
  <si>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</si>
  <si>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</si>
  <si>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</si>
  <si>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</si>
  <si>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</si>
  <si>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</si>
  <si>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</si>
  <si>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</si>
  <si>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</si>
  <si>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</si>
  <si>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</si>
  <si>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</si>
  <si>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</si>
  <si>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</si>
  <si>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</si>
  <si>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</si>
  <si>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</si>
  <si>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</si>
  <si>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</si>
  <si>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</si>
  <si>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</si>
  <si>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</si>
  <si>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</si>
  <si>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</si>
  <si>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</si>
  <si>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</si>
  <si>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</si>
  <si>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08/11/2019 - 08/11/2019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</si>
</sst>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673" zoomScaleNormal="85" workbookViewId="0">
      <selection activeCell="D693" sqref="D693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101</v>
      </c>
      <c r="D4" s="13">
        <f>D50+D72+D94+D116+D138+D185+D207+D254+D276+D322+D344+D366+D388+D410+D432+D454+D476+D498+D520+D542+D588+D610+D656+D678+D724+D746+D768+D790+D812+D834+D856+D878+D900+D922+D944+D966</f>
        <v>45502130.559999995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2</v>
      </c>
      <c r="D626" s="6">
        <f t="shared" si="20"/>
        <v>270623.84999999998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C672" s="2">
        <v>2</v>
      </c>
      <c r="D672" s="6">
        <v>270623.84999999998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2</v>
      </c>
      <c r="D678" s="21">
        <f>SUM(D660:D677)</f>
        <v>270623.84999999998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22</v>
      </c>
      <c r="D682" s="6">
        <f>D706+D728+D750+D772+D794+D816+D838+D860+D882+D904+D926+D948</f>
        <v>12580.650000000001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3</v>
      </c>
      <c r="D683" s="6">
        <f t="shared" si="26"/>
        <v>2169.7600000000002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2</v>
      </c>
      <c r="D685" s="6">
        <f t="shared" si="26"/>
        <v>1159.22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22</v>
      </c>
      <c r="D686" s="6">
        <f t="shared" si="26"/>
        <v>16101.31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18</v>
      </c>
      <c r="D688" s="6">
        <f t="shared" si="26"/>
        <v>1665157.83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1</v>
      </c>
      <c r="D690" s="6">
        <f t="shared" si="26"/>
        <v>57028.93</v>
      </c>
      <c r="E690" s="6"/>
    </row>
    <row r="691" spans="1:5" x14ac:dyDescent="0.25">
      <c r="A691" s="1" t="s">
        <v>22</v>
      </c>
      <c r="B691" s="1" t="s">
        <v>23</v>
      </c>
      <c r="C691" s="14">
        <f>C715+C737+C759+C781+C803+C825+C847+C869+C891+C913+C935+C957</f>
        <v>30</v>
      </c>
      <c r="D691" s="6">
        <f t="shared" si="26"/>
        <v>43395241.039999999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1</v>
      </c>
      <c r="D693" s="6">
        <f t="shared" si="26"/>
        <v>82067.97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C737" s="2">
        <v>5</v>
      </c>
      <c r="D737" s="6">
        <v>29852198.760000002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5</v>
      </c>
      <c r="D746" s="13">
        <f>SUM(D728:D745)</f>
        <v>29852198.760000002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C750" s="2">
        <v>1</v>
      </c>
      <c r="D750" s="6">
        <v>3960.34</v>
      </c>
      <c r="E750" s="6"/>
    </row>
    <row r="751" spans="1:5" x14ac:dyDescent="0.25">
      <c r="A751" s="1" t="s">
        <v>6</v>
      </c>
      <c r="B751" s="1" t="s">
        <v>7</v>
      </c>
      <c r="C751" s="2">
        <v>1</v>
      </c>
      <c r="D751" s="6">
        <v>440.04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C759" s="22">
        <v>4</v>
      </c>
      <c r="D759" s="23">
        <v>11528652.539999999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C761" s="2">
        <v>1</v>
      </c>
      <c r="D761" s="6">
        <v>82067.97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7</v>
      </c>
      <c r="D768" s="13">
        <f>SUM(D750:D767)</f>
        <v>11615120.890000001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C778" s="2">
        <v>1</v>
      </c>
      <c r="D778" s="6">
        <v>74326.5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C780" s="2">
        <v>1</v>
      </c>
      <c r="D780" s="6">
        <v>57028.93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2</v>
      </c>
      <c r="D790" s="13">
        <f>SUM(D772:D789)</f>
        <v>131355.43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C825" s="2">
        <v>4</v>
      </c>
      <c r="D825" s="6">
        <v>984888.87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4</v>
      </c>
      <c r="D834" s="13">
        <f>SUM(D816:D833)</f>
        <v>984888.87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C838" s="2">
        <v>18</v>
      </c>
      <c r="D838" s="6">
        <v>7246.31</v>
      </c>
      <c r="E838" s="6"/>
    </row>
    <row r="839" spans="1:5" x14ac:dyDescent="0.25">
      <c r="A839" s="1" t="s">
        <v>6</v>
      </c>
      <c r="B839" s="1" t="s">
        <v>7</v>
      </c>
      <c r="C839" s="2">
        <v>1</v>
      </c>
      <c r="D839" s="6">
        <v>1573.72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C841" s="2">
        <v>1</v>
      </c>
      <c r="D841" s="6">
        <v>1098.71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C847" s="2">
        <v>6</v>
      </c>
      <c r="D847" s="6">
        <v>330755.46000000002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26</v>
      </c>
      <c r="D856" s="28">
        <f>SUM(D838:D855)</f>
        <v>340674.2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21</v>
      </c>
      <c r="D908" s="6">
        <v>15875.71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>
        <v>16</v>
      </c>
      <c r="D910" s="23">
        <v>984202.17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9</v>
      </c>
      <c r="D913" s="6">
        <v>684502.13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46</v>
      </c>
      <c r="D922" s="28">
        <f>SUM(D904:D921)</f>
        <v>1684580.01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C926" s="2">
        <v>3</v>
      </c>
      <c r="D926" s="6">
        <v>1374</v>
      </c>
      <c r="E926" s="6"/>
    </row>
    <row r="927" spans="1:5" x14ac:dyDescent="0.25">
      <c r="A927" s="1" t="s">
        <v>6</v>
      </c>
      <c r="B927" s="1" t="s">
        <v>7</v>
      </c>
      <c r="C927" s="22">
        <v>1</v>
      </c>
      <c r="D927" s="23">
        <v>156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C929" s="2">
        <v>1</v>
      </c>
      <c r="D929" s="6">
        <v>60.51</v>
      </c>
      <c r="E929" s="6"/>
    </row>
    <row r="930" spans="1:5" x14ac:dyDescent="0.25">
      <c r="A930" s="1" t="s">
        <v>12</v>
      </c>
      <c r="B930" s="1" t="s">
        <v>13</v>
      </c>
      <c r="C930" s="2">
        <v>1</v>
      </c>
      <c r="D930" s="6">
        <v>225.6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2</v>
      </c>
      <c r="D935" s="6">
        <v>14243.28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8</v>
      </c>
      <c r="D944" s="28">
        <f>SUM(D926:D943)</f>
        <v>16059.390000000001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>
        <v>1</v>
      </c>
      <c r="D954" s="23">
        <v>606629.16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1</v>
      </c>
      <c r="D966" s="21">
        <f>SUM(D948:D965)</f>
        <v>606629.16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Ася Първанова</cp:lastModifiedBy>
  <cp:lastPrinted>2015-02-20T08:03:59Z</cp:lastPrinted>
  <dcterms:created xsi:type="dcterms:W3CDTF">2012-06-13T06:55:42Z</dcterms:created>
  <dcterms:modified xsi:type="dcterms:W3CDTF">2019-11-11T07:31:43Z</dcterms:modified>
</cp:coreProperties>
</file>