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проведени аукциони 2019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<sst xmlns="http://schemas.openxmlformats.org/spreadsheetml/2006/main" count="45" uniqueCount="23">
  <si>
    <t>Дата на аукциона</t>
  </si>
  <si>
    <t>Дата на плащане</t>
  </si>
  <si>
    <t>Емисия №</t>
  </si>
  <si>
    <t>Дата на емисията</t>
  </si>
  <si>
    <t>Дата на падеж</t>
  </si>
  <si>
    <t>Срочност</t>
  </si>
  <si>
    <t xml:space="preserve">Купон </t>
  </si>
  <si>
    <t>Валута</t>
  </si>
  <si>
    <t>Средна
годишна
доходност</t>
  </si>
  <si>
    <t>Средна
цена</t>
  </si>
  <si>
    <t>Коефициент на покритие</t>
  </si>
  <si>
    <t>Предложено количество</t>
  </si>
  <si>
    <t>Одобрено количество (Номинал)</t>
  </si>
  <si>
    <t>BG2040019213</t>
  </si>
  <si>
    <t>1.50%</t>
  </si>
  <si>
    <t>BGN</t>
  </si>
  <si>
    <t>BG2040119211</t>
  </si>
  <si>
    <t>0.50%</t>
  </si>
  <si>
    <t xml:space="preserve">ОБЩО В BGN: </t>
  </si>
  <si>
    <t>10г&amp;6м</t>
  </si>
  <si>
    <t>20 г.</t>
  </si>
  <si>
    <t>Фиксиран %</t>
  </si>
  <si>
    <t>ПРОВЕДЕНИ АУКЦИОНИ 2019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</si>
</sst>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лв.&quot;_-;\-* #,##0.00\ &quot;лв.&quot;_-;_-* &quot;-&quot;??\ &quot;лв.&quot;_-;_-@_-"/>
    <numFmt numFmtId="165" formatCode="dd/mm/yyyy"/>
    <numFmt numFmtId="166" formatCode="#\ ##0.00%"/>
    <numFmt numFmtId="167" formatCode="#,##0.00;[Red]\-#,##0.00"/>
    <numFmt numFmtId="168" formatCode="#,##0;[Red]\-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20" applyFont="1" applyFill="1" applyBorder="1" applyAlignment="1">
      <alignment horizontal="center" vertical="center" wrapText="1"/>
      <protection/>
    </xf>
    <xf numFmtId="165" fontId="3" fillId="3" borderId="3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168" fontId="4" fillId="3" borderId="5" xfId="0" applyNumberFormat="1" applyFont="1" applyFill="1" applyBorder="1" applyAlignment="1">
      <alignment horizontal="right" vertical="center"/>
    </xf>
    <xf numFmtId="164" fontId="5" fillId="2" borderId="6" xfId="16" applyFont="1" applyFill="1" applyBorder="1" applyAlignment="1">
      <alignment vertical="center"/>
    </xf>
    <xf numFmtId="164" fontId="5" fillId="2" borderId="7" xfId="16" applyFont="1" applyFill="1" applyBorder="1" applyAlignment="1">
      <alignment vertical="center"/>
    </xf>
    <xf numFmtId="0" fontId="5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0" fillId="2" borderId="7" xfId="0" applyFont="1" applyFill="1" applyBorder="1"/>
    <xf numFmtId="167" fontId="0" fillId="2" borderId="7" xfId="0" applyNumberFormat="1" applyFont="1" applyFill="1" applyBorder="1"/>
    <xf numFmtId="165" fontId="3" fillId="3" borderId="5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68" fontId="4" fillId="3" borderId="8" xfId="0" applyNumberFormat="1" applyFont="1" applyFill="1" applyBorder="1" applyAlignment="1">
      <alignment horizontal="right" vertical="center"/>
    </xf>
    <xf numFmtId="168" fontId="5" fillId="2" borderId="9" xfId="0" applyNumberFormat="1" applyFont="1" applyFill="1" applyBorder="1"/>
    <xf numFmtId="167" fontId="0" fillId="2" borderId="10" xfId="0" applyNumberFormat="1" applyFont="1" applyFill="1" applyBorder="1"/>
    <xf numFmtId="167" fontId="4" fillId="3" borderId="5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8" fontId="4" fillId="3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 topLeftCell="A1">
      <selection activeCell="A1" sqref="A1:N1"/>
    </sheetView>
  </sheetViews>
  <sheetFormatPr defaultColWidth="9.140625" defaultRowHeight="15"/>
  <cols>
    <col min="1" max="1" width="15.421875" style="0" bestFit="1" customWidth="1"/>
    <col min="2" max="2" width="10.140625" style="0" bestFit="1" customWidth="1"/>
    <col min="3" max="3" width="14.00390625" style="0" bestFit="1" customWidth="1"/>
    <col min="4" max="4" width="10.7109375" style="0" customWidth="1"/>
    <col min="5" max="5" width="10.57421875" style="0" customWidth="1"/>
    <col min="7" max="7" width="12.7109375" style="0" customWidth="1"/>
    <col min="13" max="13" width="11.140625" style="0" bestFit="1" customWidth="1"/>
    <col min="14" max="14" width="14.140625" style="0" customWidth="1"/>
  </cols>
  <sheetData>
    <row r="1" spans="1:14" ht="30" customHeight="1" thickBo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8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7" t="s">
        <v>6</v>
      </c>
      <c r="H2" s="27"/>
      <c r="I2" s="3" t="s">
        <v>7</v>
      </c>
      <c r="J2" s="2" t="s">
        <v>8</v>
      </c>
      <c r="K2" s="2" t="s">
        <v>9</v>
      </c>
      <c r="L2" s="2" t="s">
        <v>10</v>
      </c>
      <c r="M2" s="23" t="s">
        <v>11</v>
      </c>
      <c r="N2" s="24" t="s">
        <v>12</v>
      </c>
    </row>
    <row r="3" spans="1:14" ht="15">
      <c r="A3" s="4">
        <v>43635</v>
      </c>
      <c r="B3" s="17">
        <v>43637</v>
      </c>
      <c r="C3" s="18" t="s">
        <v>13</v>
      </c>
      <c r="D3" s="17">
        <v>43637</v>
      </c>
      <c r="E3" s="7">
        <v>50942</v>
      </c>
      <c r="F3" s="8" t="s">
        <v>20</v>
      </c>
      <c r="G3" s="8" t="s">
        <v>21</v>
      </c>
      <c r="H3" s="9" t="s">
        <v>14</v>
      </c>
      <c r="I3" s="8" t="s">
        <v>15</v>
      </c>
      <c r="J3" s="9">
        <v>0.016</v>
      </c>
      <c r="K3" s="22">
        <v>98.46</v>
      </c>
      <c r="L3" s="22">
        <v>1.24</v>
      </c>
      <c r="M3" s="10">
        <v>200000000</v>
      </c>
      <c r="N3" s="19">
        <v>100600000</v>
      </c>
    </row>
    <row r="4" spans="1:14" ht="15">
      <c r="A4" s="4">
        <v>43635</v>
      </c>
      <c r="B4" s="5">
        <v>43637</v>
      </c>
      <c r="C4" s="6" t="s">
        <v>16</v>
      </c>
      <c r="D4" s="5">
        <v>43637</v>
      </c>
      <c r="E4" s="7">
        <v>47473</v>
      </c>
      <c r="F4" s="8" t="s">
        <v>19</v>
      </c>
      <c r="G4" s="8" t="s">
        <v>21</v>
      </c>
      <c r="H4" s="9" t="s">
        <v>17</v>
      </c>
      <c r="I4" s="8" t="s">
        <v>15</v>
      </c>
      <c r="J4" s="9">
        <v>0.0041</v>
      </c>
      <c r="K4" s="22">
        <v>100.94</v>
      </c>
      <c r="L4" s="22">
        <v>2.36</v>
      </c>
      <c r="M4" s="10">
        <v>200000000</v>
      </c>
      <c r="N4" s="19">
        <v>200000000</v>
      </c>
    </row>
    <row r="5" spans="1:14" ht="15">
      <c r="A5" s="4">
        <v>43668</v>
      </c>
      <c r="B5" s="5">
        <v>43670</v>
      </c>
      <c r="C5" s="18" t="s">
        <v>13</v>
      </c>
      <c r="D5" s="5">
        <v>43637</v>
      </c>
      <c r="E5" s="7">
        <v>50942</v>
      </c>
      <c r="F5" s="8" t="s">
        <v>20</v>
      </c>
      <c r="G5" s="8" t="s">
        <v>21</v>
      </c>
      <c r="H5" s="9" t="s">
        <v>14</v>
      </c>
      <c r="I5" s="8" t="s">
        <v>15</v>
      </c>
      <c r="J5" s="9">
        <v>0.0152</v>
      </c>
      <c r="K5" s="22">
        <v>99.77</v>
      </c>
      <c r="L5" s="22">
        <v>1.41</v>
      </c>
      <c r="M5" s="10">
        <v>200000000</v>
      </c>
      <c r="N5" s="19">
        <v>200000000</v>
      </c>
    </row>
    <row r="6" spans="1:14" ht="15">
      <c r="A6" s="17">
        <v>43675</v>
      </c>
      <c r="B6" s="17">
        <v>43677</v>
      </c>
      <c r="C6" s="6" t="s">
        <v>16</v>
      </c>
      <c r="D6" s="5">
        <v>43637</v>
      </c>
      <c r="E6" s="7">
        <v>47473</v>
      </c>
      <c r="F6" s="8" t="s">
        <v>19</v>
      </c>
      <c r="G6" s="8" t="s">
        <v>21</v>
      </c>
      <c r="H6" s="9" t="s">
        <v>17</v>
      </c>
      <c r="I6" s="8" t="s">
        <v>15</v>
      </c>
      <c r="J6" s="9">
        <v>0.0032</v>
      </c>
      <c r="K6" s="22">
        <v>101.84</v>
      </c>
      <c r="L6" s="22">
        <v>1.53</v>
      </c>
      <c r="M6" s="10">
        <v>200000000</v>
      </c>
      <c r="N6" s="19">
        <v>200000000</v>
      </c>
    </row>
    <row r="7" spans="1:14" ht="15">
      <c r="A7" s="4">
        <v>43703</v>
      </c>
      <c r="B7" s="5">
        <v>43705</v>
      </c>
      <c r="C7" s="18" t="s">
        <v>13</v>
      </c>
      <c r="D7" s="5">
        <v>43637</v>
      </c>
      <c r="E7" s="7">
        <v>50942</v>
      </c>
      <c r="F7" s="8" t="s">
        <v>20</v>
      </c>
      <c r="G7" s="8" t="s">
        <v>21</v>
      </c>
      <c r="H7" s="9" t="s">
        <v>14</v>
      </c>
      <c r="I7" s="8" t="s">
        <v>15</v>
      </c>
      <c r="J7" s="9">
        <v>0.0142</v>
      </c>
      <c r="K7" s="22">
        <v>101.38</v>
      </c>
      <c r="L7" s="22">
        <v>1.21</v>
      </c>
      <c r="M7" s="10">
        <v>200000000</v>
      </c>
      <c r="N7" s="19">
        <v>200000000</v>
      </c>
    </row>
    <row r="8" spans="1:14" ht="15">
      <c r="A8" s="17">
        <v>43745</v>
      </c>
      <c r="B8" s="17">
        <v>43747</v>
      </c>
      <c r="C8" s="6" t="s">
        <v>13</v>
      </c>
      <c r="D8" s="5">
        <v>43637</v>
      </c>
      <c r="E8" s="7">
        <v>50942</v>
      </c>
      <c r="F8" s="8" t="s">
        <v>20</v>
      </c>
      <c r="G8" s="8" t="s">
        <v>21</v>
      </c>
      <c r="H8" s="9" t="s">
        <v>14</v>
      </c>
      <c r="I8" s="8" t="s">
        <v>15</v>
      </c>
      <c r="J8" s="9">
        <v>0.0138</v>
      </c>
      <c r="K8" s="22">
        <v>102.21</v>
      </c>
      <c r="L8" s="22">
        <v>1.39</v>
      </c>
      <c r="M8" s="25">
        <v>95000000</v>
      </c>
      <c r="N8" s="10">
        <v>69180000</v>
      </c>
    </row>
    <row r="9" spans="1:14" ht="15.75" thickBot="1">
      <c r="A9" s="11" t="s">
        <v>18</v>
      </c>
      <c r="B9" s="12"/>
      <c r="C9" s="12"/>
      <c r="D9" s="12"/>
      <c r="E9" s="12"/>
      <c r="F9" s="12"/>
      <c r="G9" s="13"/>
      <c r="H9" s="14"/>
      <c r="I9" s="13"/>
      <c r="J9" s="14"/>
      <c r="K9" s="15"/>
      <c r="L9" s="16"/>
      <c r="M9" s="21"/>
      <c r="N9" s="20">
        <f>SUM(N3:N8)</f>
        <v>969780000</v>
      </c>
    </row>
  </sheetData>
  <mergeCells count="2">
    <mergeCell ref="A1:N1"/>
    <mergeCell ref="G2:H2"/>
  </mergeCells>
  <dataValidations count="2">
    <dataValidation type="decimal" operator="greaterThanOrEqual" allowBlank="1" showInputMessage="1" showErrorMessage="1" sqref="N8 L3:N7 L8">
      <formula1>0</formula1>
    </dataValidation>
    <dataValidation type="date" operator="greaterThan" allowBlank="1" showInputMessage="1" showErrorMessage="1" sqref="D3:E8 A3:B8">
      <formula1>41275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Дамян Стайков</dc:creator>
  <cp:keywords/>
  <dc:description/>
  <cp:lastModifiedBy>Надежда Касабова</cp:lastModifiedBy>
  <dcterms:created xsi:type="dcterms:W3CDTF">2019-06-17T14:00:28Z</dcterms:created>
  <dcterms:modified xsi:type="dcterms:W3CDTF">2019-10-08T11:29:06Z</dcterms:modified>
  <cp:category/>
  <cp:version/>
  <cp:contentType/>
  <cp:contentStatus/>
</cp:coreProperties>
</file>