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C626" i="4" l="1"/>
  <c r="C627" i="4"/>
  <c r="D686" i="4" l="1"/>
  <c r="D685" i="4"/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D631" i="4"/>
  <c r="C631" i="4"/>
  <c r="C630" i="4"/>
  <c r="D629" i="4"/>
  <c r="C629" i="4"/>
  <c r="D628" i="4"/>
  <c r="C628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4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<sst xmlns="http://schemas.openxmlformats.org/spreadsheetml/2006/main" count="1788" uniqueCount="89">
  <si>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</si>
  <si>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</si>
  <si>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</si>
  <si>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</si>
  <si>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</si>
  <si>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</si>
  <si>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</si>
  <si>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</si>
  <si>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</si>
  <si>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</si>
  <si>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</si>
  <si>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</si>
  <si>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</si>
  <si>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</si>
  <si>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</si>
  <si>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</si>
  <si>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</si>
  <si>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</si>
  <si>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</si>
  <si>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</si>
  <si>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</si>
  <si>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</si>
  <si>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</si>
  <si>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</si>
  <si>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</si>
  <si>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</si>
  <si>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</si>
  <si>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</si>
  <si>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</si>
  <si>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</si>
  <si>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</si>
  <si>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</si>
  <si>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</si>
  <si>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</si>
  <si>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</si>
  <si>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</si>
  <si>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</si>
  <si>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</si>
  <si>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</si>
  <si>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</si>
  <si>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</si>
  <si>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</si>
  <si>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</si>
  <si>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</si>
  <si>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</si>
  <si>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</si>
  <si>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</si>
  <si>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</si>
  <si>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</si>
  <si>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</si>
  <si>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</si>
  <si>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</si>
  <si>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</si>
  <si>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</si>
  <si>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</si>
  <si>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</si>
  <si>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</si>
  <si>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</si>
  <si>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</si>
  <si>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</si>
  <si>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</si>
  <si>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</si>
  <si>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</si>
  <si>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</si>
  <si>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</si>
  <si>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</si>
  <si>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</si>
  <si>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</si>
  <si>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</si>
  <si>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</si>
  <si>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</si>
  <si>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</si>
  <si>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</si>
  <si>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</si>
  <si>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</si>
  <si>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</si>
  <si>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</si>
  <si>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</si>
  <si>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</si>
  <si>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</si>
  <si>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</si>
  <si>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</si>
  <si>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</si>
  <si>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</si>
  <si>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</si>
  <si>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</si>
  <si>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</si>
  <si>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03/10/2019 - 03/10/2019</t>
  </si>
  <si>
    <t xml:space="preserve">95 694.,23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</si>
</sst>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47" zoomScaleNormal="85" workbookViewId="0">
      <selection activeCell="F963" sqref="F963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123</v>
      </c>
      <c r="D4" s="13">
        <f>D50+D72+D94+D116+D138+D185+D207+D254+D276+D322+D344+D366+D388+D410+D432+D454+D476+D498+D520+D542+D588+D610+D656+D678+D724+D746+D768+D790+D812+D834+D856+D878+D900+D922+D944+D966</f>
        <v>11038917.889999999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C627" si="20">C650+C671</f>
        <v>0</v>
      </c>
      <c r="D626" s="6">
        <f t="shared" ref="D626" si="21">D650+D672</f>
        <v>386511.67</v>
      </c>
      <c r="E626" s="6"/>
    </row>
    <row r="627" spans="1:5" x14ac:dyDescent="0.25">
      <c r="A627" s="1" t="s">
        <v>30</v>
      </c>
      <c r="B627" s="1" t="s">
        <v>31</v>
      </c>
      <c r="C627" s="2">
        <f t="shared" si="20"/>
        <v>3</v>
      </c>
      <c r="D627" s="6">
        <f t="shared" ref="D627" si="22">D651+D673</f>
        <v>0</v>
      </c>
      <c r="E627" s="6"/>
    </row>
    <row r="628" spans="1:5" x14ac:dyDescent="0.25">
      <c r="A628" s="1" t="s">
        <v>36</v>
      </c>
      <c r="B628" s="1" t="s">
        <v>37</v>
      </c>
      <c r="C628" s="2">
        <f>C652+C673</f>
        <v>0</v>
      </c>
      <c r="D628" s="6">
        <f t="shared" ref="D628" si="23">D652+D674</f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4">C653+C675</f>
        <v>0</v>
      </c>
      <c r="D629" s="6">
        <f t="shared" si="24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5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6">C655+C677</f>
        <v>0</v>
      </c>
      <c r="D631" s="6">
        <f t="shared" si="26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3</v>
      </c>
      <c r="D672" s="6">
        <v>386511.67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3</v>
      </c>
      <c r="D678" s="21">
        <f>SUM(D660:D677)</f>
        <v>386511.67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8</v>
      </c>
      <c r="D682" s="6">
        <f>D706+D728+D750+D772+D794+D816+D838+D860+D882+D904+D926+D948</f>
        <v>4663.37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7">C707+C729+C751+C773+C795+C817+C839+C861+C883+C905+C927+C949</f>
        <v>8</v>
      </c>
      <c r="D683" s="6">
        <f t="shared" si="27"/>
        <v>2422.15</v>
      </c>
      <c r="E683" s="6"/>
    </row>
    <row r="684" spans="1:5" x14ac:dyDescent="0.25">
      <c r="A684" s="1" t="s">
        <v>8</v>
      </c>
      <c r="B684" s="1" t="s">
        <v>9</v>
      </c>
      <c r="C684" s="14">
        <f t="shared" si="27"/>
        <v>0</v>
      </c>
      <c r="D684" s="6">
        <f t="shared" si="27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7"/>
        <v>1</v>
      </c>
      <c r="D685" s="6">
        <f>D709+D731+D753+D775+D797+D819+D841+D863+D885+D907+D929+D951</f>
        <v>79.19</v>
      </c>
      <c r="E685" s="6"/>
    </row>
    <row r="686" spans="1:5" x14ac:dyDescent="0.25">
      <c r="A686" s="1" t="s">
        <v>12</v>
      </c>
      <c r="B686" s="1" t="s">
        <v>13</v>
      </c>
      <c r="C686" s="14">
        <f t="shared" si="27"/>
        <v>23</v>
      </c>
      <c r="D686" s="6" t="e">
        <f>D710+D732+D754+D776+D798+D820+D842+D864+D886+D908+D930+D952</f>
        <v>#VALUE!</v>
      </c>
      <c r="E686" s="6"/>
    </row>
    <row r="687" spans="1:5" x14ac:dyDescent="0.25">
      <c r="A687" s="1" t="s">
        <v>14</v>
      </c>
      <c r="B687" s="1" t="s">
        <v>15</v>
      </c>
      <c r="C687" s="14">
        <f t="shared" si="27"/>
        <v>0</v>
      </c>
      <c r="D687" s="6">
        <f t="shared" si="27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7"/>
        <v>1</v>
      </c>
      <c r="D688" s="6">
        <f t="shared" si="27"/>
        <v>32632.85</v>
      </c>
      <c r="E688" s="6"/>
    </row>
    <row r="689" spans="1:5" x14ac:dyDescent="0.25">
      <c r="A689" s="1" t="s">
        <v>18</v>
      </c>
      <c r="B689" s="1" t="s">
        <v>19</v>
      </c>
      <c r="C689" s="14">
        <f t="shared" si="27"/>
        <v>0</v>
      </c>
      <c r="D689" s="6">
        <f t="shared" si="27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7"/>
        <v>3</v>
      </c>
      <c r="D690" s="6">
        <f t="shared" si="27"/>
        <v>2364591.7200000002</v>
      </c>
      <c r="E690" s="6"/>
    </row>
    <row r="691" spans="1:5" x14ac:dyDescent="0.25">
      <c r="A691" s="1" t="s">
        <v>22</v>
      </c>
      <c r="B691" s="1" t="s">
        <v>23</v>
      </c>
      <c r="C691" s="14">
        <f t="shared" si="27"/>
        <v>73</v>
      </c>
      <c r="D691" s="6">
        <f t="shared" si="27"/>
        <v>7715876.2300000004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7"/>
        <v>0</v>
      </c>
      <c r="D692" s="6">
        <f t="shared" si="27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7"/>
        <v>3</v>
      </c>
      <c r="D693" s="6">
        <f t="shared" si="27"/>
        <v>526910.1</v>
      </c>
      <c r="E693" s="6"/>
    </row>
    <row r="694" spans="1:5" x14ac:dyDescent="0.25">
      <c r="A694" s="1" t="s">
        <v>28</v>
      </c>
      <c r="B694" s="1" t="s">
        <v>29</v>
      </c>
      <c r="C694" s="14">
        <f t="shared" si="27"/>
        <v>0</v>
      </c>
      <c r="D694" s="6">
        <f t="shared" si="27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7"/>
        <v>0</v>
      </c>
      <c r="D695" s="6">
        <f t="shared" si="27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7"/>
        <v>0</v>
      </c>
      <c r="D696" s="6">
        <f t="shared" si="27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7"/>
        <v>0</v>
      </c>
      <c r="D697" s="6">
        <f t="shared" si="27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7"/>
        <v>0</v>
      </c>
      <c r="D698" s="6">
        <f t="shared" si="27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7"/>
        <v>0</v>
      </c>
      <c r="D699" s="6">
        <f t="shared" si="27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4</v>
      </c>
      <c r="D737" s="6">
        <v>4448854.8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4</v>
      </c>
      <c r="D746" s="13">
        <f>SUM(D728:D745)</f>
        <v>4448854.8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319.76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92.32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79.19</v>
      </c>
      <c r="E753" s="6"/>
    </row>
    <row r="754" spans="1:5" x14ac:dyDescent="0.25">
      <c r="A754" s="1" t="s">
        <v>12</v>
      </c>
      <c r="B754" s="1" t="s">
        <v>13</v>
      </c>
      <c r="C754" s="2">
        <v>21</v>
      </c>
      <c r="D754" s="6" t="s">
        <v>88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24</v>
      </c>
      <c r="D768" s="13">
        <f>SUM(D750:D767)</f>
        <v>491.27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1</v>
      </c>
      <c r="D802" s="6">
        <v>834828.36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</v>
      </c>
      <c r="D812" s="13">
        <f>SUM(D794:D811)</f>
        <v>834828.36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19</v>
      </c>
      <c r="D825" s="6">
        <v>3070134.43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3</v>
      </c>
      <c r="D827" s="6">
        <v>526910.1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22</v>
      </c>
      <c r="D834" s="13">
        <f>SUM(D816:D833)</f>
        <v>3597044.5300000003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2</v>
      </c>
      <c r="D846" s="6">
        <v>1529763.36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2</v>
      </c>
      <c r="D856" s="28">
        <f>SUM(D838:D855)</f>
        <v>1529763.36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1</v>
      </c>
      <c r="D888" s="6">
        <v>32632.85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</v>
      </c>
      <c r="D900" s="13">
        <f>SUM(D882:D899)</f>
        <v>32632.85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7</v>
      </c>
      <c r="D926" s="6">
        <v>4343.6099999999997</v>
      </c>
      <c r="E926" s="6"/>
    </row>
    <row r="927" spans="1:5" x14ac:dyDescent="0.25">
      <c r="A927" s="1" t="s">
        <v>6</v>
      </c>
      <c r="B927" s="1" t="s">
        <v>7</v>
      </c>
      <c r="C927" s="2">
        <v>7</v>
      </c>
      <c r="D927" s="6">
        <v>2329.83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2</v>
      </c>
      <c r="D930" s="6">
        <v>5230.6099999999997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50</v>
      </c>
      <c r="D935" s="6">
        <v>196887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66</v>
      </c>
      <c r="D944" s="28">
        <f>SUM(D926:D943)</f>
        <v>208791.05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2019-10-04T07:21:12Z</dcterms:modified>
</cp:coreProperties>
</file>