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 (2)\"/>
    </mc:Choice>
  </mc:AlternateContent>
  <bookViews>
    <workbookView xWindow="285" yWindow="315" windowWidth="16935" windowHeight="7155"/>
  </bookViews>
  <sheets>
    <sheet name="Към ФО-34 Приложение" sheetId="1" r:id="rId1"/>
  </sheets>
  <externalReferences>
    <externalReference r:id="rId2"/>
  </externalReferences>
  <definedNames>
    <definedName name="_xlnm._FilterDatabase" localSheetId="0" hidden="1">'Към ФО-34 Приложение'!$B$2:$D$332</definedName>
    <definedName name="_xlnm.Print_Titles" localSheetId="0">'Към ФО-34 Приложение'!$5:$11</definedName>
  </definedNames>
  <calcPr calcId="162913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2" i="1"/>
  <c r="D94" i="1"/>
  <c r="D95" i="1"/>
  <c r="D96" i="1"/>
  <c r="D97" i="1"/>
  <c r="D98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30" i="1"/>
  <c r="D131" i="1"/>
  <c r="D132" i="1"/>
  <c r="D133" i="1"/>
  <c r="D134" i="1"/>
  <c r="D135" i="1"/>
  <c r="D136" i="1"/>
  <c r="D137" i="1"/>
  <c r="D138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7" i="1"/>
  <c r="D168" i="1"/>
  <c r="D169" i="1"/>
  <c r="D170" i="1"/>
  <c r="D171" i="1"/>
  <c r="D172" i="1"/>
  <c r="D173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2" i="1"/>
  <c r="D223" i="1"/>
  <c r="D224" i="1"/>
  <c r="D225" i="1"/>
  <c r="D227" i="1"/>
  <c r="D228" i="1"/>
  <c r="D229" i="1"/>
  <c r="D230" i="1"/>
  <c r="D231" i="1"/>
  <c r="D232" i="1"/>
  <c r="D233" i="1"/>
  <c r="D234" i="1"/>
  <c r="D236" i="1"/>
  <c r="D237" i="1"/>
  <c r="D238" i="1"/>
  <c r="D239" i="1"/>
  <c r="D240" i="1"/>
  <c r="D242" i="1"/>
  <c r="D243" i="1"/>
  <c r="D244" i="1"/>
  <c r="D245" i="1"/>
  <c r="D246" i="1"/>
  <c r="D247" i="1"/>
  <c r="D248" i="1"/>
  <c r="D249" i="1"/>
  <c r="D250" i="1"/>
  <c r="D251" i="1"/>
  <c r="D252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2" i="1"/>
  <c r="D293" i="1"/>
  <c r="D294" i="1"/>
  <c r="D295" i="1"/>
  <c r="D296" i="1"/>
  <c r="D297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2" i="1"/>
  <c r="D313" i="1"/>
  <c r="D314" i="1"/>
  <c r="D315" i="1"/>
  <c r="D316" i="1"/>
  <c r="D317" i="1"/>
  <c r="D318" i="1"/>
  <c r="D319" i="1"/>
  <c r="D320" i="1"/>
  <c r="D321" i="1"/>
  <c r="D322" i="1"/>
  <c r="D324" i="1"/>
  <c r="D325" i="1"/>
  <c r="D326" i="1"/>
  <c r="D327" i="1"/>
  <c r="D328" i="1"/>
  <c r="D329" i="1"/>
  <c r="D323" i="1" l="1"/>
  <c r="D253" i="1"/>
  <c r="D330" i="1"/>
  <c r="D278" i="1"/>
  <c r="D226" i="1"/>
  <c r="D174" i="1"/>
  <c r="D129" i="1"/>
  <c r="D118" i="1"/>
  <c r="D93" i="1"/>
  <c r="D68" i="1"/>
  <c r="D42" i="1"/>
  <c r="D298" i="1"/>
  <c r="D291" i="1"/>
  <c r="D241" i="1"/>
  <c r="D235" i="1"/>
  <c r="D207" i="1"/>
  <c r="D166" i="1"/>
  <c r="D152" i="1"/>
  <c r="D139" i="1"/>
  <c r="D109" i="1"/>
  <c r="D99" i="1"/>
  <c r="D81" i="1"/>
  <c r="D56" i="1"/>
  <c r="D216" i="1"/>
  <c r="D27" i="1"/>
  <c r="D311" i="1"/>
  <c r="D187" i="1"/>
  <c r="D332" i="1" l="1"/>
  <c r="C187" i="1" l="1"/>
  <c r="C298" i="1"/>
</calcChain>
</file>

<file path=xl/sharedStrings.xml><?xml version="1.0" encoding="utf-8"?>
<sst xmlns="http://schemas.openxmlformats.org/spreadsheetml/2006/main" count="299" uniqueCount="298">
  <si>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</si>
  <si>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</si>
  <si>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</si>
  <si>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</si>
  <si>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</si>
  <si>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</si>
  <si>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</si>
  <si>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</si>
  <si>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</si>
  <si>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</si>
  <si>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</si>
  <si>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</si>
  <si>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</si>
  <si>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</si>
  <si>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</si>
  <si>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</si>
  <si>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</si>
  <si>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</si>
  <si>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</si>
  <si>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</si>
  <si>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</si>
  <si>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</si>
  <si>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</si>
  <si>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</si>
  <si>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</si>
  <si>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</si>
  <si>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</si>
  <si>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</si>
  <si>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</si>
  <si>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</si>
  <si>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</si>
  <si>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</si>
  <si>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</si>
  <si>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</si>
  <si>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</si>
  <si>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</si>
  <si>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</si>
  <si>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</si>
  <si>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</si>
  <si>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</si>
  <si>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</si>
  <si>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</si>
  <si>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</si>
  <si>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</si>
  <si>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</si>
  <si>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</si>
  <si>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</si>
  <si>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</si>
  <si>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</si>
  <si>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</si>
  <si>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</si>
  <si>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</si>
  <si>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</si>
  <si>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</si>
  <si>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</si>
  <si>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</si>
  <si>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</si>
  <si>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</si>
  <si>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</si>
  <si>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</si>
  <si>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</si>
  <si>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</si>
  <si>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</si>
  <si>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</si>
  <si>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</si>
  <si>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</si>
  <si>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</si>
  <si>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</si>
  <si>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</si>
  <si>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</si>
  <si>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</si>
  <si>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</si>
  <si>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</si>
  <si>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</si>
  <si>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</si>
  <si>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</si>
  <si>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</si>
  <si>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</si>
  <si>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</si>
  <si>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</si>
  <si>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</si>
  <si>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</si>
  <si>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</si>
  <si>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</si>
  <si>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</si>
  <si>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</si>
  <si>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</si>
  <si>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</si>
  <si>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</si>
  <si>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</si>
  <si>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</si>
  <si>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</si>
  <si>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</si>
  <si>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</si>
  <si>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</si>
  <si>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</si>
  <si>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</si>
  <si>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</si>
  <si>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</si>
  <si>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</si>
  <si>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</si>
  <si>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</si>
  <si>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</si>
  <si>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</si>
  <si>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</si>
  <si>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</si>
  <si>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</si>
  <si>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</si>
  <si>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</si>
  <si>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</si>
  <si>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</si>
  <si>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</si>
  <si>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</si>
  <si>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</si>
  <si>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</si>
  <si>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</si>
  <si>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</si>
  <si>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</si>
  <si>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</si>
  <si>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</si>
  <si>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</si>
  <si>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</si>
  <si>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</si>
  <si>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</si>
  <si>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</si>
  <si>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</si>
  <si>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</si>
  <si>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</si>
  <si>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</si>
  <si>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</si>
  <si>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</si>
  <si>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</si>
  <si>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</si>
  <si>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</si>
  <si>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</si>
  <si>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</si>
  <si>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</si>
  <si>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</si>
  <si>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</si>
  <si>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</si>
  <si>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</si>
  <si>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</si>
  <si>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</si>
  <si>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</si>
  <si>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</si>
  <si>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</si>
  <si>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</si>
  <si>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</si>
  <si>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</si>
  <si>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</si>
  <si>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</si>
  <si>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</si>
  <si>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</si>
  <si>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</si>
  <si>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</si>
  <si>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</si>
  <si>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</si>
  <si>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</si>
  <si>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</si>
  <si>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</si>
  <si>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</si>
  <si>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</si>
  <si>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</si>
  <si>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</si>
  <si>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</si>
  <si>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</si>
  <si>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</si>
  <si>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</si>
  <si>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</si>
  <si>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</si>
  <si>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</si>
  <si>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</si>
  <si>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</si>
  <si>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</si>
  <si>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</si>
  <si>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</si>
  <si>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</si>
  <si>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</si>
  <si>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</si>
  <si>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</si>
  <si>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</si>
  <si>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</si>
  <si>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</si>
  <si>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</si>
  <si>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</si>
  <si>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</si>
  <si>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</si>
  <si>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</si>
  <si>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</si>
  <si>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</si>
  <si>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</si>
  <si>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</si>
  <si>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</si>
  <si>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</si>
  <si>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</si>
  <si>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</si>
  <si>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</si>
  <si>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</si>
  <si>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</si>
  <si>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</si>
  <si>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</si>
  <si>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</si>
  <si>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</si>
  <si>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</si>
  <si>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</si>
  <si>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</si>
  <si>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</si>
  <si>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</si>
  <si>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</si>
  <si>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</si>
  <si>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</si>
  <si>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</si>
  <si>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</si>
  <si>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</si>
  <si>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</si>
  <si>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</si>
  <si>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</si>
  <si>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</si>
  <si>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</si>
  <si>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</si>
  <si>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</si>
  <si>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</si>
  <si>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</si>
  <si>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</si>
  <si>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</si>
  <si>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</si>
  <si>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</si>
  <si>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</si>
  <si>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</si>
  <si>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</si>
  <si>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</si>
  <si>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</si>
  <si>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</si>
  <si>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</si>
  <si>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</si>
  <si>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</si>
  <si>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</si>
  <si>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</si>
  <si>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</si>
  <si>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</si>
  <si>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</si>
  <si>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</si>
  <si>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</si>
  <si>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</si>
  <si>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</si>
  <si>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</si>
  <si>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</si>
  <si>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</si>
  <si>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</si>
  <si>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</si>
  <si>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</si>
  <si>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</si>
  <si>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</si>
  <si>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</si>
  <si>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</si>
  <si>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</si>
  <si>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</si>
  <si>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</si>
  <si>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</si>
  <si>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</si>
  <si>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</si>
  <si>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</si>
  <si>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</si>
  <si>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</si>
  <si>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</si>
  <si>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</si>
  <si>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</si>
  <si>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</si>
  <si>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</si>
  <si>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</si>
  <si>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</si>
  <si>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</si>
  <si>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</si>
  <si>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</si>
  <si>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</si>
  <si>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</si>
  <si>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</si>
  <si>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</si>
  <si>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</si>
  <si>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</si>
  <si>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</si>
  <si>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</si>
  <si>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</si>
  <si>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</si>
  <si>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</si>
  <si>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</si>
  <si>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</si>
  <si>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</si>
  <si>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</si>
  <si>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</si>
  <si>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</si>
  <si>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</si>
  <si>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Средства</t>
  </si>
  <si>
    <t>Брой деца в детски ясли</t>
  </si>
  <si>
    <t xml:space="preserve">Компенсирана промяна във функция "Здравеопазване" </t>
  </si>
  <si>
    <t>Приложение към ФО № 34 от 26.08.2019 г.</t>
  </si>
  <si>
    <t>/в лева/</t>
  </si>
  <si>
    <t>ОБЩИНА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</si>
</sst>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/>
    <xf numFmtId="0" fontId="1" fillId="0" borderId="5" xfId="0" applyFont="1" applyBorder="1" applyAlignment="1" applyProtection="1">
      <protection locked="0"/>
    </xf>
    <xf numFmtId="3" fontId="1" fillId="0" borderId="7" xfId="0" applyNumberFormat="1" applyFont="1" applyFill="1" applyBorder="1"/>
    <xf numFmtId="0" fontId="1" fillId="0" borderId="8" xfId="0" applyFont="1" applyFill="1" applyBorder="1"/>
    <xf numFmtId="3" fontId="1" fillId="0" borderId="4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3" fillId="0" borderId="2" xfId="0" applyFont="1" applyBorder="1"/>
    <xf numFmtId="3" fontId="3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11" xfId="0" applyFont="1" applyBorder="1"/>
    <xf numFmtId="0" fontId="2" fillId="0" borderId="4" xfId="0" applyFont="1" applyBorder="1"/>
    <xf numFmtId="3" fontId="1" fillId="0" borderId="12" xfId="0" applyNumberFormat="1" applyFont="1" applyFill="1" applyBorder="1"/>
    <xf numFmtId="3" fontId="1" fillId="0" borderId="9" xfId="0" applyNumberFormat="1" applyFont="1" applyFill="1" applyBorder="1"/>
    <xf numFmtId="3" fontId="2" fillId="3" borderId="1" xfId="0" applyNumberFormat="1" applyFont="1" applyFill="1" applyBorder="1" applyProtection="1"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6;&#1088;&#1072;&#1074;&#1077;&#1086;&#1087;&#1072;&#1079;&#1074;&#1072;&#1085;&#1077;%202019%20&#1074;&#1090;&#1086;&#1088;&#1072;%20&#1082;&#1086;&#1084;&#1087;&#1077;&#1085;&#1089;&#1080;&#1088;&#1072;&#1085;&#1072;%20&#1052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драве2019 компенсирани"/>
      <sheetName val="Sheet1"/>
    </sheetNames>
    <sheetDataSet>
      <sheetData sheetId="0" refreshError="1">
        <row r="3">
          <cell r="E3">
            <v>4375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2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sqref="A1:XFD1048576"/>
    </sheetView>
  </sheetViews>
  <sheetFormatPr defaultRowHeight="15.75" x14ac:dyDescent="0.25"/>
  <cols>
    <col min="1" max="1" width="2.7109375" style="6" customWidth="1"/>
    <col min="2" max="2" width="32.28515625" style="6" customWidth="1"/>
    <col min="3" max="3" width="14.28515625" style="6" customWidth="1"/>
    <col min="4" max="4" width="13.140625" style="6" customWidth="1"/>
    <col min="5" max="16384" width="9.140625" style="6"/>
  </cols>
  <sheetData>
    <row r="2" spans="2:6" x14ac:dyDescent="0.25">
      <c r="B2" s="10" t="s">
        <v>295</v>
      </c>
      <c r="C2" s="11"/>
      <c r="D2" s="11"/>
    </row>
    <row r="3" spans="2:6" ht="21.75" customHeight="1" x14ac:dyDescent="0.25">
      <c r="B3" s="27" t="s">
        <v>294</v>
      </c>
      <c r="C3" s="27"/>
      <c r="D3" s="27"/>
    </row>
    <row r="4" spans="2:6" ht="16.5" thickBot="1" x14ac:dyDescent="0.3">
      <c r="D4" s="12" t="s">
        <v>296</v>
      </c>
    </row>
    <row r="5" spans="2:6" ht="14.45" customHeight="1" x14ac:dyDescent="0.25">
      <c r="B5" s="18" t="s">
        <v>297</v>
      </c>
      <c r="C5" s="21" t="s">
        <v>293</v>
      </c>
      <c r="D5" s="24" t="s">
        <v>292</v>
      </c>
    </row>
    <row r="6" spans="2:6" ht="14.45" customHeight="1" x14ac:dyDescent="0.25">
      <c r="B6" s="19"/>
      <c r="C6" s="22"/>
      <c r="D6" s="25"/>
    </row>
    <row r="7" spans="2:6" ht="14.45" customHeight="1" x14ac:dyDescent="0.25">
      <c r="B7" s="19"/>
      <c r="C7" s="22"/>
      <c r="D7" s="25"/>
    </row>
    <row r="8" spans="2:6" s="7" customFormat="1" ht="14.45" customHeight="1" x14ac:dyDescent="0.25">
      <c r="B8" s="19"/>
      <c r="C8" s="22"/>
      <c r="D8" s="25"/>
    </row>
    <row r="9" spans="2:6" ht="14.45" customHeight="1" x14ac:dyDescent="0.25">
      <c r="B9" s="19"/>
      <c r="C9" s="22"/>
      <c r="D9" s="25"/>
    </row>
    <row r="10" spans="2:6" ht="20.45" customHeight="1" x14ac:dyDescent="0.25">
      <c r="B10" s="19"/>
      <c r="C10" s="22"/>
      <c r="D10" s="25"/>
    </row>
    <row r="11" spans="2:6" ht="43.9" customHeight="1" thickBot="1" x14ac:dyDescent="0.3">
      <c r="B11" s="20"/>
      <c r="C11" s="23"/>
      <c r="D11" s="26"/>
    </row>
    <row r="12" spans="2:6" x14ac:dyDescent="0.25">
      <c r="B12" s="13" t="s">
        <v>0</v>
      </c>
      <c r="C12" s="4"/>
      <c r="D12" s="8"/>
    </row>
    <row r="13" spans="2:6" ht="15.6" customHeight="1" x14ac:dyDescent="0.25">
      <c r="B13" s="1" t="s">
        <v>1</v>
      </c>
      <c r="C13" s="5">
        <v>0</v>
      </c>
      <c r="D13" s="3">
        <f>+C13*'[1]Здраве2019 компенсирани'!$E$3</f>
        <v>0</v>
      </c>
      <c r="F13" s="9"/>
    </row>
    <row r="14" spans="2:6" x14ac:dyDescent="0.25">
      <c r="B14" s="1" t="s">
        <v>2</v>
      </c>
      <c r="C14" s="5">
        <v>0</v>
      </c>
      <c r="D14" s="3">
        <f>+C14*'[1]Здраве2019 компенсирани'!$E$3</f>
        <v>0</v>
      </c>
      <c r="F14" s="9"/>
    </row>
    <row r="15" spans="2:6" x14ac:dyDescent="0.25">
      <c r="B15" s="1" t="s">
        <v>3</v>
      </c>
      <c r="C15" s="5">
        <v>0</v>
      </c>
      <c r="D15" s="3">
        <f>+C15*'[1]Здраве2019 компенсирани'!$E$3</f>
        <v>0</v>
      </c>
      <c r="F15" s="9"/>
    </row>
    <row r="16" spans="2:6" x14ac:dyDescent="0.25">
      <c r="B16" s="1" t="s">
        <v>4</v>
      </c>
      <c r="C16" s="5">
        <v>0</v>
      </c>
      <c r="D16" s="3">
        <f>+C16*'[1]Здраве2019 компенсирани'!$E$3</f>
        <v>0</v>
      </c>
      <c r="F16" s="9"/>
    </row>
    <row r="17" spans="2:6" x14ac:dyDescent="0.25">
      <c r="B17" s="1" t="s">
        <v>5</v>
      </c>
      <c r="C17" s="5">
        <v>0</v>
      </c>
      <c r="D17" s="3">
        <f>+C17*'[1]Здраве2019 компенсирани'!$E$3</f>
        <v>0</v>
      </c>
      <c r="F17" s="9"/>
    </row>
    <row r="18" spans="2:6" x14ac:dyDescent="0.25">
      <c r="B18" s="1" t="s">
        <v>6</v>
      </c>
      <c r="C18" s="5">
        <v>0</v>
      </c>
      <c r="D18" s="3">
        <f>+C18*'[1]Здраве2019 компенсирани'!$E$3</f>
        <v>0</v>
      </c>
      <c r="F18" s="9"/>
    </row>
    <row r="19" spans="2:6" x14ac:dyDescent="0.25">
      <c r="B19" s="1" t="s">
        <v>7</v>
      </c>
      <c r="C19" s="5">
        <v>0</v>
      </c>
      <c r="D19" s="3">
        <f>+C19*'[1]Здраве2019 компенсирани'!$E$3</f>
        <v>0</v>
      </c>
      <c r="F19" s="9"/>
    </row>
    <row r="20" spans="2:6" x14ac:dyDescent="0.25">
      <c r="B20" s="1" t="s">
        <v>8</v>
      </c>
      <c r="C20" s="5">
        <v>0</v>
      </c>
      <c r="D20" s="3">
        <f>+C20*'[1]Здраве2019 компенсирани'!$E$3</f>
        <v>0</v>
      </c>
      <c r="F20" s="9"/>
    </row>
    <row r="21" spans="2:6" x14ac:dyDescent="0.25">
      <c r="B21" s="1" t="s">
        <v>9</v>
      </c>
      <c r="C21" s="5">
        <v>0</v>
      </c>
      <c r="D21" s="3">
        <f>+C21*'[1]Здраве2019 компенсирани'!$E$3</f>
        <v>0</v>
      </c>
      <c r="F21" s="9"/>
    </row>
    <row r="22" spans="2:6" x14ac:dyDescent="0.25">
      <c r="B22" s="1" t="s">
        <v>10</v>
      </c>
      <c r="C22" s="5">
        <v>0</v>
      </c>
      <c r="D22" s="3">
        <f>+C22*'[1]Здраве2019 компенсирани'!$E$3</f>
        <v>0</v>
      </c>
      <c r="F22" s="9"/>
    </row>
    <row r="23" spans="2:6" x14ac:dyDescent="0.25">
      <c r="B23" s="1" t="s">
        <v>11</v>
      </c>
      <c r="C23" s="5">
        <v>0</v>
      </c>
      <c r="D23" s="3">
        <f>+C23*'[1]Здраве2019 компенсирани'!$E$3</f>
        <v>0</v>
      </c>
      <c r="F23" s="9"/>
    </row>
    <row r="24" spans="2:6" x14ac:dyDescent="0.25">
      <c r="B24" s="1" t="s">
        <v>12</v>
      </c>
      <c r="C24" s="5">
        <v>0</v>
      </c>
      <c r="D24" s="3">
        <f>+C24*'[1]Здраве2019 компенсирани'!$E$3</f>
        <v>0</v>
      </c>
      <c r="F24" s="9"/>
    </row>
    <row r="25" spans="2:6" x14ac:dyDescent="0.25">
      <c r="B25" s="1" t="s">
        <v>13</v>
      </c>
      <c r="C25" s="5">
        <v>0</v>
      </c>
      <c r="D25" s="3">
        <f>+C25*'[1]Здраве2019 компенсирани'!$E$3</f>
        <v>0</v>
      </c>
      <c r="F25" s="9"/>
    </row>
    <row r="26" spans="2:6" x14ac:dyDescent="0.25">
      <c r="B26" s="1" t="s">
        <v>14</v>
      </c>
      <c r="C26" s="5">
        <v>0</v>
      </c>
      <c r="D26" s="3">
        <f>+C26*'[1]Здраве2019 компенсирани'!$E$3</f>
        <v>0</v>
      </c>
      <c r="F26" s="9"/>
    </row>
    <row r="27" spans="2:6" x14ac:dyDescent="0.25">
      <c r="B27" s="1"/>
      <c r="C27" s="5">
        <v>0</v>
      </c>
      <c r="D27" s="3">
        <f>SUM(D13:D26)</f>
        <v>0</v>
      </c>
      <c r="F27" s="9"/>
    </row>
    <row r="28" spans="2:6" x14ac:dyDescent="0.25">
      <c r="B28" s="14" t="s">
        <v>15</v>
      </c>
      <c r="C28" s="5">
        <v>0</v>
      </c>
      <c r="D28" s="3">
        <f>+C28*'[1]Здраве2019 компенсирани'!$E$3</f>
        <v>0</v>
      </c>
      <c r="F28" s="9"/>
    </row>
    <row r="29" spans="2:6" x14ac:dyDescent="0.25">
      <c r="B29" s="1" t="s">
        <v>16</v>
      </c>
      <c r="C29" s="5">
        <v>0</v>
      </c>
      <c r="D29" s="3">
        <f>+C29*'[1]Здраве2019 компенсирани'!$E$3</f>
        <v>0</v>
      </c>
      <c r="F29" s="9"/>
    </row>
    <row r="30" spans="2:6" x14ac:dyDescent="0.25">
      <c r="B30" s="1" t="s">
        <v>17</v>
      </c>
      <c r="C30" s="5">
        <v>0</v>
      </c>
      <c r="D30" s="3">
        <f>+C30*'[1]Здраве2019 компенсирани'!$E$3</f>
        <v>0</v>
      </c>
      <c r="F30" s="9"/>
    </row>
    <row r="31" spans="2:6" x14ac:dyDescent="0.25">
      <c r="B31" s="1" t="s">
        <v>18</v>
      </c>
      <c r="C31" s="5">
        <v>0</v>
      </c>
      <c r="D31" s="3">
        <f>+C31*'[1]Здраве2019 компенсирани'!$E$3</f>
        <v>0</v>
      </c>
      <c r="F31" s="9"/>
    </row>
    <row r="32" spans="2:6" x14ac:dyDescent="0.25">
      <c r="B32" s="1" t="s">
        <v>19</v>
      </c>
      <c r="C32" s="5">
        <v>0</v>
      </c>
      <c r="D32" s="3">
        <f>+C32*'[1]Здраве2019 компенсирани'!$E$3</f>
        <v>0</v>
      </c>
      <c r="F32" s="9"/>
    </row>
    <row r="33" spans="2:6" x14ac:dyDescent="0.25">
      <c r="B33" s="1" t="s">
        <v>20</v>
      </c>
      <c r="C33" s="5">
        <v>0</v>
      </c>
      <c r="D33" s="3">
        <f>+C33*'[1]Здраве2019 компенсирани'!$E$3</f>
        <v>0</v>
      </c>
      <c r="F33" s="9"/>
    </row>
    <row r="34" spans="2:6" x14ac:dyDescent="0.25">
      <c r="B34" s="1" t="s">
        <v>21</v>
      </c>
      <c r="C34" s="5">
        <v>0</v>
      </c>
      <c r="D34" s="3">
        <f>+C34*'[1]Здраве2019 компенсирани'!$E$3</f>
        <v>0</v>
      </c>
      <c r="F34" s="9"/>
    </row>
    <row r="35" spans="2:6" x14ac:dyDescent="0.25">
      <c r="B35" s="1" t="s">
        <v>22</v>
      </c>
      <c r="C35" s="5">
        <v>0</v>
      </c>
      <c r="D35" s="3">
        <f>+C35*'[1]Здраве2019 компенсирани'!$E$3</f>
        <v>0</v>
      </c>
      <c r="F35" s="9"/>
    </row>
    <row r="36" spans="2:6" x14ac:dyDescent="0.25">
      <c r="B36" s="1" t="s">
        <v>23</v>
      </c>
      <c r="C36" s="5">
        <v>0</v>
      </c>
      <c r="D36" s="3">
        <f>+C36*'[1]Здраве2019 компенсирани'!$E$3</f>
        <v>0</v>
      </c>
      <c r="F36" s="9"/>
    </row>
    <row r="37" spans="2:6" x14ac:dyDescent="0.25">
      <c r="B37" s="1" t="s">
        <v>24</v>
      </c>
      <c r="C37" s="5">
        <v>0</v>
      </c>
      <c r="D37" s="3">
        <f>+C37*'[1]Здраве2019 компенсирани'!$E$3</f>
        <v>0</v>
      </c>
      <c r="F37" s="9"/>
    </row>
    <row r="38" spans="2:6" x14ac:dyDescent="0.25">
      <c r="B38" s="1" t="s">
        <v>25</v>
      </c>
      <c r="C38" s="5">
        <v>0</v>
      </c>
      <c r="D38" s="3">
        <f>+C38*'[1]Здраве2019 компенсирани'!$E$3</f>
        <v>0</v>
      </c>
      <c r="F38" s="9"/>
    </row>
    <row r="39" spans="2:6" x14ac:dyDescent="0.25">
      <c r="B39" s="1" t="s">
        <v>26</v>
      </c>
      <c r="C39" s="5">
        <v>0</v>
      </c>
      <c r="D39" s="3">
        <f>+C39*'[1]Здраве2019 компенсирани'!$E$3</f>
        <v>0</v>
      </c>
      <c r="F39" s="9"/>
    </row>
    <row r="40" spans="2:6" x14ac:dyDescent="0.25">
      <c r="B40" s="1" t="s">
        <v>27</v>
      </c>
      <c r="C40" s="5">
        <v>0</v>
      </c>
      <c r="D40" s="3">
        <f>+C40*'[1]Здраве2019 компенсирани'!$E$3</f>
        <v>0</v>
      </c>
      <c r="F40" s="9"/>
    </row>
    <row r="41" spans="2:6" x14ac:dyDescent="0.25">
      <c r="B41" s="1" t="s">
        <v>28</v>
      </c>
      <c r="C41" s="5">
        <v>0</v>
      </c>
      <c r="D41" s="3">
        <f>+C41*'[1]Здраве2019 компенсирани'!$E$3</f>
        <v>0</v>
      </c>
      <c r="F41" s="9"/>
    </row>
    <row r="42" spans="2:6" x14ac:dyDescent="0.25">
      <c r="B42" s="1"/>
      <c r="C42" s="5">
        <v>0</v>
      </c>
      <c r="D42" s="3">
        <f>SUM(D29:D41)</f>
        <v>0</v>
      </c>
      <c r="F42" s="9"/>
    </row>
    <row r="43" spans="2:6" x14ac:dyDescent="0.25">
      <c r="B43" s="14" t="s">
        <v>29</v>
      </c>
      <c r="C43" s="5">
        <v>0</v>
      </c>
      <c r="D43" s="3">
        <f>+C43*'[1]Здраве2019 компенсирани'!$E$3</f>
        <v>0</v>
      </c>
      <c r="F43" s="9"/>
    </row>
    <row r="44" spans="2:6" x14ac:dyDescent="0.25">
      <c r="B44" s="1" t="s">
        <v>30</v>
      </c>
      <c r="C44" s="5">
        <v>0</v>
      </c>
      <c r="D44" s="3">
        <f>+C44*'[1]Здраве2019 компенсирани'!$E$3</f>
        <v>0</v>
      </c>
      <c r="F44" s="9"/>
    </row>
    <row r="45" spans="2:6" x14ac:dyDescent="0.25">
      <c r="B45" s="1" t="s">
        <v>31</v>
      </c>
      <c r="C45" s="5">
        <v>0</v>
      </c>
      <c r="D45" s="3">
        <f>+C45*'[1]Здраве2019 компенсирани'!$E$3</f>
        <v>0</v>
      </c>
      <c r="F45" s="9"/>
    </row>
    <row r="46" spans="2:6" x14ac:dyDescent="0.25">
      <c r="B46" s="1" t="s">
        <v>32</v>
      </c>
      <c r="C46" s="5">
        <v>0</v>
      </c>
      <c r="D46" s="3">
        <f>+C46*'[1]Здраве2019 компенсирани'!$E$3</f>
        <v>0</v>
      </c>
      <c r="F46" s="9"/>
    </row>
    <row r="47" spans="2:6" x14ac:dyDescent="0.25">
      <c r="B47" s="1" t="s">
        <v>33</v>
      </c>
      <c r="C47" s="5">
        <v>0</v>
      </c>
      <c r="D47" s="3">
        <f>+C47*'[1]Здраве2019 компенсирани'!$E$3</f>
        <v>0</v>
      </c>
      <c r="F47" s="9"/>
    </row>
    <row r="48" spans="2:6" x14ac:dyDescent="0.25">
      <c r="B48" s="1" t="s">
        <v>34</v>
      </c>
      <c r="C48" s="5">
        <v>0</v>
      </c>
      <c r="D48" s="3">
        <f>+C48*'[1]Здраве2019 компенсирани'!$E$3</f>
        <v>0</v>
      </c>
      <c r="F48" s="9"/>
    </row>
    <row r="49" spans="2:6" x14ac:dyDescent="0.25">
      <c r="B49" s="1" t="s">
        <v>35</v>
      </c>
      <c r="C49" s="5">
        <v>0</v>
      </c>
      <c r="D49" s="3">
        <f>+C49*'[1]Здраве2019 компенсирани'!$E$3</f>
        <v>0</v>
      </c>
      <c r="F49" s="9"/>
    </row>
    <row r="50" spans="2:6" x14ac:dyDescent="0.25">
      <c r="B50" s="1" t="s">
        <v>36</v>
      </c>
      <c r="C50" s="5">
        <v>0</v>
      </c>
      <c r="D50" s="3">
        <f>+C50*'[1]Здраве2019 компенсирани'!$E$3</f>
        <v>0</v>
      </c>
      <c r="F50" s="9"/>
    </row>
    <row r="51" spans="2:6" x14ac:dyDescent="0.25">
      <c r="B51" s="1" t="s">
        <v>37</v>
      </c>
      <c r="C51" s="5">
        <v>0</v>
      </c>
      <c r="D51" s="3">
        <f>+C51*'[1]Здраве2019 компенсирани'!$E$3</f>
        <v>0</v>
      </c>
      <c r="F51" s="9"/>
    </row>
    <row r="52" spans="2:6" x14ac:dyDescent="0.25">
      <c r="B52" s="1" t="s">
        <v>38</v>
      </c>
      <c r="C52" s="5">
        <v>0</v>
      </c>
      <c r="D52" s="3">
        <f>+C52*'[1]Здраве2019 компенсирани'!$E$3</f>
        <v>0</v>
      </c>
      <c r="F52" s="9"/>
    </row>
    <row r="53" spans="2:6" x14ac:dyDescent="0.25">
      <c r="B53" s="1" t="s">
        <v>39</v>
      </c>
      <c r="C53" s="5">
        <v>0</v>
      </c>
      <c r="D53" s="3">
        <f>+C53*'[1]Здраве2019 компенсирани'!$E$3</f>
        <v>0</v>
      </c>
      <c r="F53" s="9"/>
    </row>
    <row r="54" spans="2:6" x14ac:dyDescent="0.25">
      <c r="B54" s="1" t="s">
        <v>40</v>
      </c>
      <c r="C54" s="5">
        <v>0</v>
      </c>
      <c r="D54" s="3">
        <f>+C54*'[1]Здраве2019 компенсирани'!$E$3</f>
        <v>0</v>
      </c>
      <c r="F54" s="9"/>
    </row>
    <row r="55" spans="2:6" x14ac:dyDescent="0.25">
      <c r="B55" s="1" t="s">
        <v>41</v>
      </c>
      <c r="C55" s="5">
        <v>0</v>
      </c>
      <c r="D55" s="3">
        <f>+C55*'[1]Здраве2019 компенсирани'!$E$3</f>
        <v>0</v>
      </c>
      <c r="F55" s="9"/>
    </row>
    <row r="56" spans="2:6" x14ac:dyDescent="0.25">
      <c r="B56" s="1"/>
      <c r="C56" s="5">
        <v>0</v>
      </c>
      <c r="D56" s="3">
        <f>SUM(D44:D55)</f>
        <v>0</v>
      </c>
      <c r="F56" s="9"/>
    </row>
    <row r="57" spans="2:6" x14ac:dyDescent="0.25">
      <c r="B57" s="14" t="s">
        <v>42</v>
      </c>
      <c r="C57" s="5">
        <v>0</v>
      </c>
      <c r="D57" s="3">
        <f>+C57*'[1]Здраве2019 компенсирани'!$E$3</f>
        <v>0</v>
      </c>
      <c r="F57" s="9"/>
    </row>
    <row r="58" spans="2:6" x14ac:dyDescent="0.25">
      <c r="B58" s="1" t="s">
        <v>43</v>
      </c>
      <c r="C58" s="5">
        <v>0</v>
      </c>
      <c r="D58" s="3">
        <f>+C58*'[1]Здраве2019 компенсирани'!$E$3</f>
        <v>0</v>
      </c>
      <c r="F58" s="9"/>
    </row>
    <row r="59" spans="2:6" x14ac:dyDescent="0.25">
      <c r="B59" s="1" t="s">
        <v>44</v>
      </c>
      <c r="C59" s="5">
        <v>0</v>
      </c>
      <c r="D59" s="3">
        <f>+C59*'[1]Здраве2019 компенсирани'!$E$3</f>
        <v>0</v>
      </c>
      <c r="F59" s="9"/>
    </row>
    <row r="60" spans="2:6" x14ac:dyDescent="0.25">
      <c r="B60" s="1" t="s">
        <v>45</v>
      </c>
      <c r="C60" s="5">
        <v>0</v>
      </c>
      <c r="D60" s="3">
        <f>+C60*'[1]Здраве2019 компенсирани'!$E$3</f>
        <v>0</v>
      </c>
      <c r="F60" s="9"/>
    </row>
    <row r="61" spans="2:6" x14ac:dyDescent="0.25">
      <c r="B61" s="1" t="s">
        <v>46</v>
      </c>
      <c r="C61" s="5">
        <v>0</v>
      </c>
      <c r="D61" s="3">
        <f>+C61*'[1]Здраве2019 компенсирани'!$E$3</f>
        <v>0</v>
      </c>
      <c r="F61" s="9"/>
    </row>
    <row r="62" spans="2:6" x14ac:dyDescent="0.25">
      <c r="B62" s="1" t="s">
        <v>47</v>
      </c>
      <c r="C62" s="5">
        <v>0</v>
      </c>
      <c r="D62" s="3">
        <f>+C62*'[1]Здраве2019 компенсирани'!$E$3</f>
        <v>0</v>
      </c>
      <c r="F62" s="9"/>
    </row>
    <row r="63" spans="2:6" x14ac:dyDescent="0.25">
      <c r="B63" s="1" t="s">
        <v>48</v>
      </c>
      <c r="C63" s="5">
        <v>0</v>
      </c>
      <c r="D63" s="3">
        <f>+C63*'[1]Здраве2019 компенсирани'!$E$3</f>
        <v>0</v>
      </c>
      <c r="F63" s="9"/>
    </row>
    <row r="64" spans="2:6" x14ac:dyDescent="0.25">
      <c r="B64" s="1" t="s">
        <v>49</v>
      </c>
      <c r="C64" s="5">
        <v>0</v>
      </c>
      <c r="D64" s="3">
        <f>+C64*'[1]Здраве2019 компенсирани'!$E$3</f>
        <v>0</v>
      </c>
      <c r="F64" s="9"/>
    </row>
    <row r="65" spans="2:6" x14ac:dyDescent="0.25">
      <c r="B65" s="1" t="s">
        <v>50</v>
      </c>
      <c r="C65" s="5">
        <v>0</v>
      </c>
      <c r="D65" s="3">
        <f>+C65*'[1]Здраве2019 компенсирани'!$E$3</f>
        <v>0</v>
      </c>
      <c r="F65" s="9"/>
    </row>
    <row r="66" spans="2:6" x14ac:dyDescent="0.25">
      <c r="B66" s="1" t="s">
        <v>51</v>
      </c>
      <c r="C66" s="5">
        <v>0</v>
      </c>
      <c r="D66" s="3">
        <f>+C66*'[1]Здраве2019 компенсирани'!$E$3</f>
        <v>0</v>
      </c>
      <c r="F66" s="9"/>
    </row>
    <row r="67" spans="2:6" x14ac:dyDescent="0.25">
      <c r="B67" s="1" t="s">
        <v>52</v>
      </c>
      <c r="C67" s="5">
        <v>0</v>
      </c>
      <c r="D67" s="3">
        <f>+C67*'[1]Здраве2019 компенсирани'!$E$3</f>
        <v>0</v>
      </c>
      <c r="F67" s="9"/>
    </row>
    <row r="68" spans="2:6" x14ac:dyDescent="0.25">
      <c r="B68" s="1"/>
      <c r="C68" s="5">
        <v>0</v>
      </c>
      <c r="D68" s="3">
        <f>SUM(D58:D67)</f>
        <v>0</v>
      </c>
      <c r="F68" s="9"/>
    </row>
    <row r="69" spans="2:6" x14ac:dyDescent="0.25">
      <c r="B69" s="14" t="s">
        <v>53</v>
      </c>
      <c r="C69" s="5">
        <v>0</v>
      </c>
      <c r="D69" s="3">
        <f>+C69*'[1]Здраве2019 компенсирани'!$E$3</f>
        <v>0</v>
      </c>
      <c r="F69" s="9"/>
    </row>
    <row r="70" spans="2:6" x14ac:dyDescent="0.25">
      <c r="B70" s="1" t="s">
        <v>54</v>
      </c>
      <c r="C70" s="5">
        <v>0</v>
      </c>
      <c r="D70" s="3">
        <f>+C70*'[1]Здраве2019 компенсирани'!$E$3</f>
        <v>0</v>
      </c>
      <c r="F70" s="9"/>
    </row>
    <row r="71" spans="2:6" x14ac:dyDescent="0.25">
      <c r="B71" s="1" t="s">
        <v>55</v>
      </c>
      <c r="C71" s="5">
        <v>0</v>
      </c>
      <c r="D71" s="3">
        <f>+C71*'[1]Здраве2019 компенсирани'!$E$3</f>
        <v>0</v>
      </c>
      <c r="F71" s="9"/>
    </row>
    <row r="72" spans="2:6" x14ac:dyDescent="0.25">
      <c r="B72" s="1" t="s">
        <v>56</v>
      </c>
      <c r="C72" s="5">
        <v>0</v>
      </c>
      <c r="D72" s="3">
        <f>+C72*'[1]Здраве2019 компенсирани'!$E$3</f>
        <v>0</v>
      </c>
      <c r="F72" s="9"/>
    </row>
    <row r="73" spans="2:6" x14ac:dyDescent="0.25">
      <c r="B73" s="1" t="s">
        <v>57</v>
      </c>
      <c r="C73" s="5">
        <v>0</v>
      </c>
      <c r="D73" s="3">
        <f>+C73*'[1]Здраве2019 компенсирани'!$E$3</f>
        <v>0</v>
      </c>
      <c r="F73" s="9"/>
    </row>
    <row r="74" spans="2:6" x14ac:dyDescent="0.25">
      <c r="B74" s="1" t="s">
        <v>58</v>
      </c>
      <c r="C74" s="5">
        <v>0</v>
      </c>
      <c r="D74" s="3">
        <f>+C74*'[1]Здраве2019 компенсирани'!$E$3</f>
        <v>0</v>
      </c>
      <c r="F74" s="9"/>
    </row>
    <row r="75" spans="2:6" x14ac:dyDescent="0.25">
      <c r="B75" s="1" t="s">
        <v>59</v>
      </c>
      <c r="C75" s="5">
        <v>0</v>
      </c>
      <c r="D75" s="3">
        <f>+C75*'[1]Здраве2019 компенсирани'!$E$3</f>
        <v>0</v>
      </c>
      <c r="F75" s="9"/>
    </row>
    <row r="76" spans="2:6" x14ac:dyDescent="0.25">
      <c r="B76" s="1" t="s">
        <v>60</v>
      </c>
      <c r="C76" s="5">
        <v>0</v>
      </c>
      <c r="D76" s="3">
        <f>+C76*'[1]Здраве2019 компенсирани'!$E$3</f>
        <v>0</v>
      </c>
      <c r="F76" s="9"/>
    </row>
    <row r="77" spans="2:6" x14ac:dyDescent="0.25">
      <c r="B77" s="1" t="s">
        <v>61</v>
      </c>
      <c r="C77" s="5">
        <v>0</v>
      </c>
      <c r="D77" s="3">
        <f>+C77*'[1]Здраве2019 компенсирани'!$E$3</f>
        <v>0</v>
      </c>
      <c r="F77" s="9"/>
    </row>
    <row r="78" spans="2:6" x14ac:dyDescent="0.25">
      <c r="B78" s="1" t="s">
        <v>62</v>
      </c>
      <c r="C78" s="5">
        <v>0</v>
      </c>
      <c r="D78" s="3">
        <f>+C78*'[1]Здраве2019 компенсирани'!$E$3</f>
        <v>0</v>
      </c>
      <c r="F78" s="9"/>
    </row>
    <row r="79" spans="2:6" x14ac:dyDescent="0.25">
      <c r="B79" s="1" t="s">
        <v>63</v>
      </c>
      <c r="C79" s="5">
        <v>0</v>
      </c>
      <c r="D79" s="3">
        <f>+C79*'[1]Здраве2019 компенсирани'!$E$3</f>
        <v>0</v>
      </c>
      <c r="F79" s="9"/>
    </row>
    <row r="80" spans="2:6" x14ac:dyDescent="0.25">
      <c r="B80" s="1" t="s">
        <v>64</v>
      </c>
      <c r="C80" s="5">
        <v>0</v>
      </c>
      <c r="D80" s="3">
        <f>+C80*'[1]Здраве2019 компенсирани'!$E$3</f>
        <v>0</v>
      </c>
      <c r="F80" s="9"/>
    </row>
    <row r="81" spans="2:6" x14ac:dyDescent="0.25">
      <c r="B81" s="1"/>
      <c r="C81" s="5">
        <v>0</v>
      </c>
      <c r="D81" s="3">
        <f>SUM(D70:D80)</f>
        <v>0</v>
      </c>
      <c r="F81" s="9"/>
    </row>
    <row r="82" spans="2:6" x14ac:dyDescent="0.25">
      <c r="B82" s="14" t="s">
        <v>65</v>
      </c>
      <c r="C82" s="5">
        <v>0</v>
      </c>
      <c r="D82" s="3">
        <f>+C82*'[1]Здраве2019 компенсирани'!$E$3</f>
        <v>0</v>
      </c>
      <c r="F82" s="9"/>
    </row>
    <row r="83" spans="2:6" x14ac:dyDescent="0.25">
      <c r="B83" s="1" t="s">
        <v>66</v>
      </c>
      <c r="C83" s="5">
        <v>0</v>
      </c>
      <c r="D83" s="3">
        <f>+C83*'[1]Здраве2019 компенсирани'!$E$3</f>
        <v>0</v>
      </c>
      <c r="F83" s="9"/>
    </row>
    <row r="84" spans="2:6" x14ac:dyDescent="0.25">
      <c r="B84" s="1" t="s">
        <v>67</v>
      </c>
      <c r="C84" s="5">
        <v>0</v>
      </c>
      <c r="D84" s="3">
        <f>+C84*'[1]Здраве2019 компенсирани'!$E$3</f>
        <v>0</v>
      </c>
      <c r="F84" s="9"/>
    </row>
    <row r="85" spans="2:6" ht="14.45" customHeight="1" x14ac:dyDescent="0.25">
      <c r="B85" s="1" t="s">
        <v>68</v>
      </c>
      <c r="C85" s="5">
        <v>0</v>
      </c>
      <c r="D85" s="3">
        <f>+C85*'[1]Здраве2019 компенсирани'!$E$3</f>
        <v>0</v>
      </c>
      <c r="F85" s="9"/>
    </row>
    <row r="86" spans="2:6" x14ac:dyDescent="0.25">
      <c r="B86" s="1" t="s">
        <v>69</v>
      </c>
      <c r="C86" s="5">
        <v>0</v>
      </c>
      <c r="D86" s="3">
        <f>+C86*'[1]Здраве2019 компенсирани'!$E$3</f>
        <v>0</v>
      </c>
      <c r="F86" s="9"/>
    </row>
    <row r="87" spans="2:6" x14ac:dyDescent="0.25">
      <c r="B87" s="1" t="s">
        <v>70</v>
      </c>
      <c r="C87" s="5">
        <v>0</v>
      </c>
      <c r="D87" s="3">
        <f>+C87*'[1]Здраве2019 компенсирани'!$E$3</f>
        <v>0</v>
      </c>
      <c r="F87" s="9"/>
    </row>
    <row r="88" spans="2:6" x14ac:dyDescent="0.25">
      <c r="B88" s="1" t="s">
        <v>71</v>
      </c>
      <c r="C88" s="5">
        <v>0</v>
      </c>
      <c r="D88" s="3">
        <f>+C88*'[1]Здраве2019 компенсирани'!$E$3</f>
        <v>0</v>
      </c>
      <c r="F88" s="9"/>
    </row>
    <row r="89" spans="2:6" x14ac:dyDescent="0.25">
      <c r="B89" s="1" t="s">
        <v>72</v>
      </c>
      <c r="C89" s="5">
        <v>0</v>
      </c>
      <c r="D89" s="3">
        <f>+C89*'[1]Здраве2019 компенсирани'!$E$3</f>
        <v>0</v>
      </c>
      <c r="F89" s="9"/>
    </row>
    <row r="90" spans="2:6" x14ac:dyDescent="0.25">
      <c r="B90" s="1" t="s">
        <v>73</v>
      </c>
      <c r="C90" s="5">
        <v>0</v>
      </c>
      <c r="D90" s="3">
        <f>+C90*'[1]Здраве2019 компенсирани'!$E$3</f>
        <v>0</v>
      </c>
      <c r="F90" s="9"/>
    </row>
    <row r="91" spans="2:6" x14ac:dyDescent="0.25">
      <c r="B91" s="1" t="s">
        <v>74</v>
      </c>
      <c r="C91" s="5">
        <v>0</v>
      </c>
      <c r="D91" s="3">
        <f>+C91*'[1]Здраве2019 компенсирани'!$E$3</f>
        <v>0</v>
      </c>
      <c r="F91" s="9"/>
    </row>
    <row r="92" spans="2:6" x14ac:dyDescent="0.25">
      <c r="B92" s="1" t="s">
        <v>75</v>
      </c>
      <c r="C92" s="5">
        <v>0</v>
      </c>
      <c r="D92" s="3">
        <f>+C92*'[1]Здраве2019 компенсирани'!$E$3</f>
        <v>0</v>
      </c>
      <c r="F92" s="9"/>
    </row>
    <row r="93" spans="2:6" x14ac:dyDescent="0.25">
      <c r="B93" s="1"/>
      <c r="C93" s="5">
        <v>0</v>
      </c>
      <c r="D93" s="3">
        <f>SUM(D83:D92)</f>
        <v>0</v>
      </c>
      <c r="F93" s="9"/>
    </row>
    <row r="94" spans="2:6" x14ac:dyDescent="0.25">
      <c r="B94" s="14" t="s">
        <v>76</v>
      </c>
      <c r="C94" s="5">
        <v>0</v>
      </c>
      <c r="D94" s="3">
        <f>+C94*'[1]Здраве2019 компенсирани'!$E$3</f>
        <v>0</v>
      </c>
      <c r="F94" s="9"/>
    </row>
    <row r="95" spans="2:6" x14ac:dyDescent="0.25">
      <c r="B95" s="1" t="s">
        <v>77</v>
      </c>
      <c r="C95" s="5">
        <v>0</v>
      </c>
      <c r="D95" s="3">
        <f>+C95*'[1]Здраве2019 компенсирани'!$E$3</f>
        <v>0</v>
      </c>
      <c r="F95" s="9"/>
    </row>
    <row r="96" spans="2:6" x14ac:dyDescent="0.25">
      <c r="B96" s="1" t="s">
        <v>78</v>
      </c>
      <c r="C96" s="5">
        <v>0</v>
      </c>
      <c r="D96" s="3">
        <f>+C96*'[1]Здраве2019 компенсирани'!$E$3</f>
        <v>0</v>
      </c>
      <c r="F96" s="9"/>
    </row>
    <row r="97" spans="2:6" x14ac:dyDescent="0.25">
      <c r="B97" s="1" t="s">
        <v>79</v>
      </c>
      <c r="C97" s="5">
        <v>0</v>
      </c>
      <c r="D97" s="3">
        <f>+C97*'[1]Здраве2019 компенсирани'!$E$3</f>
        <v>0</v>
      </c>
      <c r="F97" s="9"/>
    </row>
    <row r="98" spans="2:6" x14ac:dyDescent="0.25">
      <c r="B98" s="1" t="s">
        <v>80</v>
      </c>
      <c r="C98" s="5">
        <v>0</v>
      </c>
      <c r="D98" s="3">
        <f>+C98*'[1]Здраве2019 компенсирани'!$E$3</f>
        <v>0</v>
      </c>
      <c r="F98" s="9"/>
    </row>
    <row r="99" spans="2:6" x14ac:dyDescent="0.25">
      <c r="B99" s="1"/>
      <c r="C99" s="5">
        <v>0</v>
      </c>
      <c r="D99" s="3">
        <f>SUM(D95:D98)</f>
        <v>0</v>
      </c>
      <c r="F99" s="9"/>
    </row>
    <row r="100" spans="2:6" x14ac:dyDescent="0.25">
      <c r="B100" s="14" t="s">
        <v>81</v>
      </c>
      <c r="C100" s="5">
        <v>0</v>
      </c>
      <c r="D100" s="3">
        <f>+C100*'[1]Здраве2019 компенсирани'!$E$3</f>
        <v>0</v>
      </c>
      <c r="F100" s="9"/>
    </row>
    <row r="101" spans="2:6" x14ac:dyDescent="0.25">
      <c r="B101" s="1" t="s">
        <v>82</v>
      </c>
      <c r="C101" s="5">
        <v>0</v>
      </c>
      <c r="D101" s="3">
        <f>+C101*'[1]Здраве2019 компенсирани'!$E$3</f>
        <v>0</v>
      </c>
      <c r="F101" s="9"/>
    </row>
    <row r="102" spans="2:6" x14ac:dyDescent="0.25">
      <c r="B102" s="1" t="s">
        <v>83</v>
      </c>
      <c r="C102" s="5">
        <v>0</v>
      </c>
      <c r="D102" s="3">
        <f>+C102*'[1]Здраве2019 компенсирани'!$E$3</f>
        <v>0</v>
      </c>
      <c r="F102" s="9"/>
    </row>
    <row r="103" spans="2:6" x14ac:dyDescent="0.25">
      <c r="B103" s="1" t="s">
        <v>84</v>
      </c>
      <c r="C103" s="5">
        <v>0</v>
      </c>
      <c r="D103" s="3">
        <f>+C103*'[1]Здраве2019 компенсирани'!$E$3</f>
        <v>0</v>
      </c>
      <c r="F103" s="9"/>
    </row>
    <row r="104" spans="2:6" x14ac:dyDescent="0.25">
      <c r="B104" s="1" t="s">
        <v>85</v>
      </c>
      <c r="C104" s="5">
        <v>0</v>
      </c>
      <c r="D104" s="3">
        <f>+C104*'[1]Здраве2019 компенсирани'!$E$3</f>
        <v>0</v>
      </c>
      <c r="F104" s="9"/>
    </row>
    <row r="105" spans="2:6" x14ac:dyDescent="0.25">
      <c r="B105" s="1" t="s">
        <v>86</v>
      </c>
      <c r="C105" s="5">
        <v>0</v>
      </c>
      <c r="D105" s="3">
        <f>+C105*'[1]Здраве2019 компенсирани'!$E$3</f>
        <v>0</v>
      </c>
      <c r="F105" s="9"/>
    </row>
    <row r="106" spans="2:6" x14ac:dyDescent="0.25">
      <c r="B106" s="1" t="s">
        <v>87</v>
      </c>
      <c r="C106" s="5">
        <v>0</v>
      </c>
      <c r="D106" s="3">
        <f>+C106*'[1]Здраве2019 компенсирани'!$E$3</f>
        <v>0</v>
      </c>
      <c r="F106" s="9"/>
    </row>
    <row r="107" spans="2:6" x14ac:dyDescent="0.25">
      <c r="B107" s="1" t="s">
        <v>88</v>
      </c>
      <c r="C107" s="5">
        <v>0</v>
      </c>
      <c r="D107" s="3">
        <f>+C107*'[1]Здраве2019 компенсирани'!$E$3</f>
        <v>0</v>
      </c>
      <c r="F107" s="9"/>
    </row>
    <row r="108" spans="2:6" x14ac:dyDescent="0.25">
      <c r="B108" s="1" t="s">
        <v>89</v>
      </c>
      <c r="C108" s="5">
        <v>0</v>
      </c>
      <c r="D108" s="3">
        <f>+C108*'[1]Здраве2019 компенсирани'!$E$3</f>
        <v>0</v>
      </c>
      <c r="F108" s="9"/>
    </row>
    <row r="109" spans="2:6" x14ac:dyDescent="0.25">
      <c r="B109" s="1"/>
      <c r="C109" s="5">
        <v>0</v>
      </c>
      <c r="D109" s="3">
        <f>SUM(D101:D108)</f>
        <v>0</v>
      </c>
      <c r="F109" s="9"/>
    </row>
    <row r="110" spans="2:6" x14ac:dyDescent="0.25">
      <c r="B110" s="14" t="s">
        <v>90</v>
      </c>
      <c r="C110" s="5">
        <v>0</v>
      </c>
      <c r="D110" s="3">
        <f>+C110*'[1]Здраве2019 компенсирани'!$E$3</f>
        <v>0</v>
      </c>
      <c r="F110" s="9"/>
    </row>
    <row r="111" spans="2:6" x14ac:dyDescent="0.25">
      <c r="B111" s="1" t="s">
        <v>91</v>
      </c>
      <c r="C111" s="5">
        <v>0</v>
      </c>
      <c r="D111" s="3">
        <f>+C111*'[1]Здраве2019 компенсирани'!$E$3</f>
        <v>0</v>
      </c>
      <c r="F111" s="9"/>
    </row>
    <row r="112" spans="2:6" x14ac:dyDescent="0.25">
      <c r="B112" s="1" t="s">
        <v>92</v>
      </c>
      <c r="C112" s="5">
        <v>0</v>
      </c>
      <c r="D112" s="3">
        <f>+C112*'[1]Здраве2019 компенсирани'!$E$3</f>
        <v>0</v>
      </c>
      <c r="F112" s="9"/>
    </row>
    <row r="113" spans="2:6" x14ac:dyDescent="0.25">
      <c r="B113" s="1" t="s">
        <v>93</v>
      </c>
      <c r="C113" s="5">
        <v>0</v>
      </c>
      <c r="D113" s="3">
        <f>+C113*'[1]Здраве2019 компенсирани'!$E$3</f>
        <v>0</v>
      </c>
      <c r="F113" s="9"/>
    </row>
    <row r="114" spans="2:6" x14ac:dyDescent="0.25">
      <c r="B114" s="1" t="s">
        <v>94</v>
      </c>
      <c r="C114" s="5">
        <v>0</v>
      </c>
      <c r="D114" s="3">
        <f>+C114*'[1]Здраве2019 компенсирани'!$E$3</f>
        <v>0</v>
      </c>
      <c r="F114" s="9"/>
    </row>
    <row r="115" spans="2:6" x14ac:dyDescent="0.25">
      <c r="B115" s="1" t="s">
        <v>95</v>
      </c>
      <c r="C115" s="5">
        <v>0</v>
      </c>
      <c r="D115" s="3">
        <f>+C115*'[1]Здраве2019 компенсирани'!$E$3</f>
        <v>0</v>
      </c>
      <c r="F115" s="9"/>
    </row>
    <row r="116" spans="2:6" x14ac:dyDescent="0.25">
      <c r="B116" s="1" t="s">
        <v>96</v>
      </c>
      <c r="C116" s="5">
        <v>0</v>
      </c>
      <c r="D116" s="3">
        <f>+C116*'[1]Здраве2019 компенсирани'!$E$3</f>
        <v>0</v>
      </c>
      <c r="F116" s="9"/>
    </row>
    <row r="117" spans="2:6" x14ac:dyDescent="0.25">
      <c r="B117" s="1" t="s">
        <v>97</v>
      </c>
      <c r="C117" s="5">
        <v>0</v>
      </c>
      <c r="D117" s="3">
        <f>+C117*'[1]Здраве2019 компенсирани'!$E$3</f>
        <v>0</v>
      </c>
      <c r="F117" s="9"/>
    </row>
    <row r="118" spans="2:6" x14ac:dyDescent="0.25">
      <c r="B118" s="1"/>
      <c r="C118" s="5">
        <v>0</v>
      </c>
      <c r="D118" s="3">
        <f>SUM(D111:D117)</f>
        <v>0</v>
      </c>
      <c r="F118" s="9"/>
    </row>
    <row r="119" spans="2:6" x14ac:dyDescent="0.25">
      <c r="B119" s="14" t="s">
        <v>98</v>
      </c>
      <c r="C119" s="5">
        <v>0</v>
      </c>
      <c r="D119" s="3">
        <f>+C119*'[1]Здраве2019 компенсирани'!$E$3</f>
        <v>0</v>
      </c>
      <c r="F119" s="9"/>
    </row>
    <row r="120" spans="2:6" x14ac:dyDescent="0.25">
      <c r="B120" s="1" t="s">
        <v>99</v>
      </c>
      <c r="C120" s="5">
        <v>0</v>
      </c>
      <c r="D120" s="3">
        <f>+C120*'[1]Здраве2019 компенсирани'!$E$3</f>
        <v>0</v>
      </c>
      <c r="F120" s="9"/>
    </row>
    <row r="121" spans="2:6" x14ac:dyDescent="0.25">
      <c r="B121" s="1" t="s">
        <v>100</v>
      </c>
      <c r="C121" s="5">
        <v>0</v>
      </c>
      <c r="D121" s="3">
        <f>+C121*'[1]Здраве2019 компенсирани'!$E$3</f>
        <v>0</v>
      </c>
      <c r="F121" s="9"/>
    </row>
    <row r="122" spans="2:6" x14ac:dyDescent="0.25">
      <c r="B122" s="1" t="s">
        <v>101</v>
      </c>
      <c r="C122" s="5">
        <v>0</v>
      </c>
      <c r="D122" s="3">
        <f>+C122*'[1]Здраве2019 компенсирани'!$E$3</f>
        <v>0</v>
      </c>
      <c r="F122" s="9"/>
    </row>
    <row r="123" spans="2:6" x14ac:dyDescent="0.25">
      <c r="B123" s="1" t="s">
        <v>102</v>
      </c>
      <c r="C123" s="5">
        <v>0</v>
      </c>
      <c r="D123" s="3">
        <f>+C123*'[1]Здраве2019 компенсирани'!$E$3</f>
        <v>0</v>
      </c>
      <c r="F123" s="9"/>
    </row>
    <row r="124" spans="2:6" x14ac:dyDescent="0.25">
      <c r="B124" s="1" t="s">
        <v>103</v>
      </c>
      <c r="C124" s="5">
        <v>0</v>
      </c>
      <c r="D124" s="3">
        <f>+C124*'[1]Здраве2019 компенсирани'!$E$3</f>
        <v>0</v>
      </c>
      <c r="F124" s="9"/>
    </row>
    <row r="125" spans="2:6" x14ac:dyDescent="0.25">
      <c r="B125" s="1" t="s">
        <v>104</v>
      </c>
      <c r="C125" s="5">
        <v>0</v>
      </c>
      <c r="D125" s="3">
        <f>+C125*'[1]Здраве2019 компенсирани'!$E$3</f>
        <v>0</v>
      </c>
      <c r="F125" s="9"/>
    </row>
    <row r="126" spans="2:6" x14ac:dyDescent="0.25">
      <c r="B126" s="1" t="s">
        <v>105</v>
      </c>
      <c r="C126" s="5">
        <v>0</v>
      </c>
      <c r="D126" s="3">
        <f>+C126*'[1]Здраве2019 компенсирани'!$E$3</f>
        <v>0</v>
      </c>
      <c r="F126" s="9"/>
    </row>
    <row r="127" spans="2:6" x14ac:dyDescent="0.25">
      <c r="B127" s="1" t="s">
        <v>106</v>
      </c>
      <c r="C127" s="5">
        <v>0</v>
      </c>
      <c r="D127" s="3">
        <f>+C127*'[1]Здраве2019 компенсирани'!$E$3</f>
        <v>0</v>
      </c>
      <c r="F127" s="9"/>
    </row>
    <row r="128" spans="2:6" x14ac:dyDescent="0.25">
      <c r="B128" s="1" t="s">
        <v>107</v>
      </c>
      <c r="C128" s="5">
        <v>0</v>
      </c>
      <c r="D128" s="3">
        <f>+C128*'[1]Здраве2019 компенсирани'!$E$3</f>
        <v>0</v>
      </c>
      <c r="F128" s="9"/>
    </row>
    <row r="129" spans="2:6" x14ac:dyDescent="0.25">
      <c r="B129" s="1"/>
      <c r="C129" s="5">
        <v>0</v>
      </c>
      <c r="D129" s="3">
        <f>SUM(D120:D128)</f>
        <v>0</v>
      </c>
      <c r="F129" s="9"/>
    </row>
    <row r="130" spans="2:6" x14ac:dyDescent="0.25">
      <c r="B130" s="14" t="s">
        <v>108</v>
      </c>
      <c r="C130" s="5">
        <v>0</v>
      </c>
      <c r="D130" s="3">
        <f>+C130*'[1]Здраве2019 компенсирани'!$E$3</f>
        <v>0</v>
      </c>
      <c r="F130" s="9"/>
    </row>
    <row r="131" spans="2:6" x14ac:dyDescent="0.25">
      <c r="B131" s="1" t="s">
        <v>109</v>
      </c>
      <c r="C131" s="5">
        <v>0</v>
      </c>
      <c r="D131" s="3">
        <f>+C131*'[1]Здраве2019 компенсирани'!$E$3</f>
        <v>0</v>
      </c>
      <c r="F131" s="9"/>
    </row>
    <row r="132" spans="2:6" x14ac:dyDescent="0.25">
      <c r="B132" s="1" t="s">
        <v>110</v>
      </c>
      <c r="C132" s="5">
        <v>0</v>
      </c>
      <c r="D132" s="3">
        <f>+C132*'[1]Здраве2019 компенсирани'!$E$3</f>
        <v>0</v>
      </c>
      <c r="F132" s="9"/>
    </row>
    <row r="133" spans="2:6" x14ac:dyDescent="0.25">
      <c r="B133" s="1" t="s">
        <v>111</v>
      </c>
      <c r="C133" s="5">
        <v>0</v>
      </c>
      <c r="D133" s="3">
        <f>+C133*'[1]Здраве2019 компенсирани'!$E$3</f>
        <v>0</v>
      </c>
      <c r="F133" s="9"/>
    </row>
    <row r="134" spans="2:6" x14ac:dyDescent="0.25">
      <c r="B134" s="1" t="s">
        <v>112</v>
      </c>
      <c r="C134" s="5">
        <v>0</v>
      </c>
      <c r="D134" s="3">
        <f>+C134*'[1]Здраве2019 компенсирани'!$E$3</f>
        <v>0</v>
      </c>
      <c r="F134" s="9"/>
    </row>
    <row r="135" spans="2:6" x14ac:dyDescent="0.25">
      <c r="B135" s="1" t="s">
        <v>113</v>
      </c>
      <c r="C135" s="5">
        <v>0</v>
      </c>
      <c r="D135" s="3">
        <f>+C135*'[1]Здраве2019 компенсирани'!$E$3</f>
        <v>0</v>
      </c>
      <c r="F135" s="9"/>
    </row>
    <row r="136" spans="2:6" x14ac:dyDescent="0.25">
      <c r="B136" s="1" t="s">
        <v>114</v>
      </c>
      <c r="C136" s="5">
        <v>0</v>
      </c>
      <c r="D136" s="3">
        <f>+C136*'[1]Здраве2019 компенсирани'!$E$3</f>
        <v>0</v>
      </c>
      <c r="F136" s="9"/>
    </row>
    <row r="137" spans="2:6" x14ac:dyDescent="0.25">
      <c r="B137" s="1" t="s">
        <v>115</v>
      </c>
      <c r="C137" s="5">
        <v>0</v>
      </c>
      <c r="D137" s="3">
        <f>+C137*'[1]Здраве2019 компенсирани'!$E$3</f>
        <v>0</v>
      </c>
      <c r="F137" s="9"/>
    </row>
    <row r="138" spans="2:6" x14ac:dyDescent="0.25">
      <c r="B138" s="1" t="s">
        <v>116</v>
      </c>
      <c r="C138" s="5">
        <v>0</v>
      </c>
      <c r="D138" s="3">
        <f>+C138*'[1]Здраве2019 компенсирани'!$E$3</f>
        <v>0</v>
      </c>
      <c r="F138" s="9"/>
    </row>
    <row r="139" spans="2:6" x14ac:dyDescent="0.25">
      <c r="B139" s="1"/>
      <c r="C139" s="5">
        <v>0</v>
      </c>
      <c r="D139" s="3">
        <f>SUM(D131:D138)</f>
        <v>0</v>
      </c>
      <c r="F139" s="9"/>
    </row>
    <row r="140" spans="2:6" x14ac:dyDescent="0.25">
      <c r="B140" s="14" t="s">
        <v>117</v>
      </c>
      <c r="C140" s="5">
        <v>0</v>
      </c>
      <c r="D140" s="3">
        <f>+C140*'[1]Здраве2019 компенсирани'!$E$3</f>
        <v>0</v>
      </c>
      <c r="F140" s="9"/>
    </row>
    <row r="141" spans="2:6" x14ac:dyDescent="0.25">
      <c r="B141" s="1" t="s">
        <v>118</v>
      </c>
      <c r="C141" s="5">
        <v>0</v>
      </c>
      <c r="D141" s="3">
        <f>+C141*'[1]Здраве2019 компенсирани'!$E$3</f>
        <v>0</v>
      </c>
      <c r="F141" s="9"/>
    </row>
    <row r="142" spans="2:6" x14ac:dyDescent="0.25">
      <c r="B142" s="1" t="s">
        <v>119</v>
      </c>
      <c r="C142" s="5">
        <v>0</v>
      </c>
      <c r="D142" s="3">
        <f>+C142*'[1]Здраве2019 компенсирани'!$E$3</f>
        <v>0</v>
      </c>
      <c r="F142" s="9"/>
    </row>
    <row r="143" spans="2:6" x14ac:dyDescent="0.25">
      <c r="B143" s="1" t="s">
        <v>120</v>
      </c>
      <c r="C143" s="5">
        <v>0</v>
      </c>
      <c r="D143" s="3">
        <f>+C143*'[1]Здраве2019 компенсирани'!$E$3</f>
        <v>0</v>
      </c>
      <c r="F143" s="9"/>
    </row>
    <row r="144" spans="2:6" x14ac:dyDescent="0.25">
      <c r="B144" s="1" t="s">
        <v>121</v>
      </c>
      <c r="C144" s="5">
        <v>0</v>
      </c>
      <c r="D144" s="3">
        <f>+C144*'[1]Здраве2019 компенсирани'!$E$3</f>
        <v>0</v>
      </c>
      <c r="F144" s="9"/>
    </row>
    <row r="145" spans="2:6" x14ac:dyDescent="0.25">
      <c r="B145" s="1" t="s">
        <v>122</v>
      </c>
      <c r="C145" s="5">
        <v>0</v>
      </c>
      <c r="D145" s="3">
        <f>+C145*'[1]Здраве2019 компенсирани'!$E$3</f>
        <v>0</v>
      </c>
      <c r="F145" s="9"/>
    </row>
    <row r="146" spans="2:6" x14ac:dyDescent="0.25">
      <c r="B146" s="1" t="s">
        <v>123</v>
      </c>
      <c r="C146" s="5">
        <v>0</v>
      </c>
      <c r="D146" s="3">
        <f>+C146*'[1]Здраве2019 компенсирани'!$E$3</f>
        <v>0</v>
      </c>
      <c r="F146" s="9"/>
    </row>
    <row r="147" spans="2:6" x14ac:dyDescent="0.25">
      <c r="B147" s="1" t="s">
        <v>124</v>
      </c>
      <c r="C147" s="5">
        <v>0</v>
      </c>
      <c r="D147" s="3">
        <f>+C147*'[1]Здраве2019 компенсирани'!$E$3</f>
        <v>0</v>
      </c>
      <c r="F147" s="9"/>
    </row>
    <row r="148" spans="2:6" x14ac:dyDescent="0.25">
      <c r="B148" s="1" t="s">
        <v>125</v>
      </c>
      <c r="C148" s="5">
        <v>0</v>
      </c>
      <c r="D148" s="3">
        <f>+C148*'[1]Здраве2019 компенсирани'!$E$3</f>
        <v>0</v>
      </c>
      <c r="F148" s="9"/>
    </row>
    <row r="149" spans="2:6" x14ac:dyDescent="0.25">
      <c r="B149" s="1" t="s">
        <v>126</v>
      </c>
      <c r="C149" s="5">
        <v>0</v>
      </c>
      <c r="D149" s="3">
        <f>+C149*'[1]Здраве2019 компенсирани'!$E$3</f>
        <v>0</v>
      </c>
      <c r="F149" s="9"/>
    </row>
    <row r="150" spans="2:6" x14ac:dyDescent="0.25">
      <c r="B150" s="1" t="s">
        <v>127</v>
      </c>
      <c r="C150" s="5">
        <v>0</v>
      </c>
      <c r="D150" s="3">
        <f>+C150*'[1]Здраве2019 компенсирани'!$E$3</f>
        <v>0</v>
      </c>
      <c r="F150" s="9"/>
    </row>
    <row r="151" spans="2:6" x14ac:dyDescent="0.25">
      <c r="B151" s="1" t="s">
        <v>128</v>
      </c>
      <c r="C151" s="5">
        <v>0</v>
      </c>
      <c r="D151" s="3">
        <f>+C151*'[1]Здраве2019 компенсирани'!$E$3</f>
        <v>0</v>
      </c>
      <c r="F151" s="9"/>
    </row>
    <row r="152" spans="2:6" x14ac:dyDescent="0.25">
      <c r="B152" s="1"/>
      <c r="C152" s="5">
        <v>0</v>
      </c>
      <c r="D152" s="3">
        <f>SUM(D141:D151)</f>
        <v>0</v>
      </c>
      <c r="F152" s="9"/>
    </row>
    <row r="153" spans="2:6" x14ac:dyDescent="0.25">
      <c r="B153" s="14" t="s">
        <v>129</v>
      </c>
      <c r="C153" s="5">
        <v>0</v>
      </c>
      <c r="D153" s="3">
        <f>+C153*'[1]Здраве2019 компенсирани'!$E$3</f>
        <v>0</v>
      </c>
      <c r="F153" s="9"/>
    </row>
    <row r="154" spans="2:6" x14ac:dyDescent="0.25">
      <c r="B154" s="1" t="s">
        <v>130</v>
      </c>
      <c r="C154" s="5">
        <v>0</v>
      </c>
      <c r="D154" s="3">
        <f>+C154*'[1]Здраве2019 компенсирани'!$E$3</f>
        <v>0</v>
      </c>
      <c r="F154" s="9"/>
    </row>
    <row r="155" spans="2:6" x14ac:dyDescent="0.25">
      <c r="B155" s="1" t="s">
        <v>131</v>
      </c>
      <c r="C155" s="5">
        <v>0</v>
      </c>
      <c r="D155" s="3">
        <f>+C155*'[1]Здраве2019 компенсирани'!$E$3</f>
        <v>0</v>
      </c>
      <c r="F155" s="9"/>
    </row>
    <row r="156" spans="2:6" x14ac:dyDescent="0.25">
      <c r="B156" s="1" t="s">
        <v>132</v>
      </c>
      <c r="C156" s="5">
        <v>0</v>
      </c>
      <c r="D156" s="3">
        <f>+C156*'[1]Здраве2019 компенсирани'!$E$3</f>
        <v>0</v>
      </c>
      <c r="F156" s="9"/>
    </row>
    <row r="157" spans="2:6" x14ac:dyDescent="0.25">
      <c r="B157" s="1" t="s">
        <v>133</v>
      </c>
      <c r="C157" s="5">
        <v>0</v>
      </c>
      <c r="D157" s="3">
        <f>+C157*'[1]Здраве2019 компенсирани'!$E$3</f>
        <v>0</v>
      </c>
      <c r="F157" s="9"/>
    </row>
    <row r="158" spans="2:6" x14ac:dyDescent="0.25">
      <c r="B158" s="1" t="s">
        <v>134</v>
      </c>
      <c r="C158" s="5">
        <v>0</v>
      </c>
      <c r="D158" s="3">
        <f>+C158*'[1]Здраве2019 компенсирани'!$E$3</f>
        <v>0</v>
      </c>
      <c r="F158" s="9"/>
    </row>
    <row r="159" spans="2:6" x14ac:dyDescent="0.25">
      <c r="B159" s="1" t="s">
        <v>135</v>
      </c>
      <c r="C159" s="5">
        <v>0</v>
      </c>
      <c r="D159" s="3">
        <f>+C159*'[1]Здраве2019 компенсирани'!$E$3</f>
        <v>0</v>
      </c>
      <c r="F159" s="9"/>
    </row>
    <row r="160" spans="2:6" x14ac:dyDescent="0.25">
      <c r="B160" s="1" t="s">
        <v>136</v>
      </c>
      <c r="C160" s="5">
        <v>0</v>
      </c>
      <c r="D160" s="3">
        <f>+C160*'[1]Здраве2019 компенсирани'!$E$3</f>
        <v>0</v>
      </c>
      <c r="F160" s="9"/>
    </row>
    <row r="161" spans="2:6" x14ac:dyDescent="0.25">
      <c r="B161" s="1" t="s">
        <v>137</v>
      </c>
      <c r="C161" s="5">
        <v>0</v>
      </c>
      <c r="D161" s="3">
        <f>+C161*'[1]Здраве2019 компенсирани'!$E$3</f>
        <v>0</v>
      </c>
      <c r="F161" s="9"/>
    </row>
    <row r="162" spans="2:6" x14ac:dyDescent="0.25">
      <c r="B162" s="1" t="s">
        <v>138</v>
      </c>
      <c r="C162" s="5">
        <v>0</v>
      </c>
      <c r="D162" s="3">
        <f>+C162*'[1]Здраве2019 компенсирани'!$E$3</f>
        <v>0</v>
      </c>
      <c r="F162" s="9"/>
    </row>
    <row r="163" spans="2:6" x14ac:dyDescent="0.25">
      <c r="B163" s="1" t="s">
        <v>139</v>
      </c>
      <c r="C163" s="5">
        <v>0</v>
      </c>
      <c r="D163" s="3">
        <f>+C163*'[1]Здраве2019 компенсирани'!$E$3</f>
        <v>0</v>
      </c>
      <c r="F163" s="9"/>
    </row>
    <row r="164" spans="2:6" x14ac:dyDescent="0.25">
      <c r="B164" s="1" t="s">
        <v>140</v>
      </c>
      <c r="C164" s="5">
        <v>0</v>
      </c>
      <c r="D164" s="3">
        <f>+C164*'[1]Здраве2019 компенсирани'!$E$3</f>
        <v>0</v>
      </c>
      <c r="F164" s="9"/>
    </row>
    <row r="165" spans="2:6" x14ac:dyDescent="0.25">
      <c r="B165" s="1" t="s">
        <v>141</v>
      </c>
      <c r="C165" s="5">
        <v>0</v>
      </c>
      <c r="D165" s="3">
        <f>+C165*'[1]Здраве2019 компенсирани'!$E$3</f>
        <v>0</v>
      </c>
      <c r="F165" s="9"/>
    </row>
    <row r="166" spans="2:6" x14ac:dyDescent="0.25">
      <c r="B166" s="1"/>
      <c r="C166" s="5">
        <v>0</v>
      </c>
      <c r="D166" s="3">
        <f>SUM(D154:D165)</f>
        <v>0</v>
      </c>
      <c r="F166" s="9"/>
    </row>
    <row r="167" spans="2:6" x14ac:dyDescent="0.25">
      <c r="B167" s="14" t="s">
        <v>142</v>
      </c>
      <c r="C167" s="5">
        <v>0</v>
      </c>
      <c r="D167" s="3">
        <f>+C167*'[1]Здраве2019 компенсирани'!$E$3</f>
        <v>0</v>
      </c>
      <c r="F167" s="9"/>
    </row>
    <row r="168" spans="2:6" x14ac:dyDescent="0.25">
      <c r="B168" s="1" t="s">
        <v>143</v>
      </c>
      <c r="C168" s="5">
        <v>0</v>
      </c>
      <c r="D168" s="3">
        <f>+C168*'[1]Здраве2019 компенсирани'!$E$3</f>
        <v>0</v>
      </c>
      <c r="F168" s="9"/>
    </row>
    <row r="169" spans="2:6" x14ac:dyDescent="0.25">
      <c r="B169" s="1" t="s">
        <v>144</v>
      </c>
      <c r="C169" s="5">
        <v>0</v>
      </c>
      <c r="D169" s="3">
        <f>+C169*'[1]Здраве2019 компенсирани'!$E$3</f>
        <v>0</v>
      </c>
      <c r="F169" s="9"/>
    </row>
    <row r="170" spans="2:6" x14ac:dyDescent="0.25">
      <c r="B170" s="1" t="s">
        <v>145</v>
      </c>
      <c r="C170" s="5">
        <v>0</v>
      </c>
      <c r="D170" s="3">
        <f>+C170*'[1]Здраве2019 компенсирани'!$E$3</f>
        <v>0</v>
      </c>
      <c r="F170" s="9"/>
    </row>
    <row r="171" spans="2:6" x14ac:dyDescent="0.25">
      <c r="B171" s="1" t="s">
        <v>146</v>
      </c>
      <c r="C171" s="5">
        <v>0</v>
      </c>
      <c r="D171" s="3">
        <f>+C171*'[1]Здраве2019 компенсирани'!$E$3</f>
        <v>0</v>
      </c>
      <c r="F171" s="9"/>
    </row>
    <row r="172" spans="2:6" x14ac:dyDescent="0.25">
      <c r="B172" s="1" t="s">
        <v>147</v>
      </c>
      <c r="C172" s="5">
        <v>0</v>
      </c>
      <c r="D172" s="3">
        <f>+C172*'[1]Здраве2019 компенсирани'!$E$3</f>
        <v>0</v>
      </c>
      <c r="F172" s="9"/>
    </row>
    <row r="173" spans="2:6" x14ac:dyDescent="0.25">
      <c r="B173" s="1" t="s">
        <v>148</v>
      </c>
      <c r="C173" s="5">
        <v>0</v>
      </c>
      <c r="D173" s="3">
        <f>+C173*'[1]Здраве2019 компенсирани'!$E$3</f>
        <v>0</v>
      </c>
      <c r="F173" s="9"/>
    </row>
    <row r="174" spans="2:6" x14ac:dyDescent="0.25">
      <c r="B174" s="1"/>
      <c r="C174" s="5">
        <v>0</v>
      </c>
      <c r="D174" s="3">
        <f>SUM(D168:D173)</f>
        <v>0</v>
      </c>
      <c r="F174" s="9"/>
    </row>
    <row r="175" spans="2:6" x14ac:dyDescent="0.25">
      <c r="B175" s="14" t="s">
        <v>149</v>
      </c>
      <c r="C175" s="5">
        <v>0</v>
      </c>
      <c r="D175" s="3">
        <f>+C175*'[1]Здраве2019 компенсирани'!$E$3</f>
        <v>0</v>
      </c>
      <c r="F175" s="9"/>
    </row>
    <row r="176" spans="2:6" x14ac:dyDescent="0.25">
      <c r="B176" s="1" t="s">
        <v>150</v>
      </c>
      <c r="C176" s="5">
        <v>0</v>
      </c>
      <c r="D176" s="3">
        <f>+C176*'[1]Здраве2019 компенсирани'!$E$3</f>
        <v>0</v>
      </c>
      <c r="F176" s="9"/>
    </row>
    <row r="177" spans="2:6" x14ac:dyDescent="0.25">
      <c r="B177" s="1" t="s">
        <v>151</v>
      </c>
      <c r="C177" s="5">
        <v>0</v>
      </c>
      <c r="D177" s="3">
        <f>+C177*'[1]Здраве2019 компенсирани'!$E$3</f>
        <v>0</v>
      </c>
      <c r="F177" s="9"/>
    </row>
    <row r="178" spans="2:6" x14ac:dyDescent="0.25">
      <c r="B178" s="1" t="s">
        <v>152</v>
      </c>
      <c r="C178" s="5">
        <v>0</v>
      </c>
      <c r="D178" s="3">
        <f>+C178*'[1]Здраве2019 компенсирани'!$E$3</f>
        <v>0</v>
      </c>
      <c r="F178" s="9"/>
    </row>
    <row r="179" spans="2:6" x14ac:dyDescent="0.25">
      <c r="B179" s="1" t="s">
        <v>153</v>
      </c>
      <c r="C179" s="5">
        <v>0</v>
      </c>
      <c r="D179" s="3">
        <f>+C179*'[1]Здраве2019 компенсирани'!$E$3</f>
        <v>0</v>
      </c>
      <c r="F179" s="9"/>
    </row>
    <row r="180" spans="2:6" x14ac:dyDescent="0.25">
      <c r="B180" s="1" t="s">
        <v>154</v>
      </c>
      <c r="C180" s="5">
        <v>0</v>
      </c>
      <c r="D180" s="3">
        <f>+C180*'[1]Здраве2019 компенсирани'!$E$3</f>
        <v>0</v>
      </c>
      <c r="F180" s="9"/>
    </row>
    <row r="181" spans="2:6" x14ac:dyDescent="0.25">
      <c r="B181" s="1" t="s">
        <v>155</v>
      </c>
      <c r="C181" s="5">
        <v>0</v>
      </c>
      <c r="D181" s="3">
        <f>+C181*'[1]Здраве2019 компенсирани'!$E$3</f>
        <v>0</v>
      </c>
      <c r="F181" s="9"/>
    </row>
    <row r="182" spans="2:6" x14ac:dyDescent="0.25">
      <c r="B182" s="1" t="s">
        <v>156</v>
      </c>
      <c r="C182" s="5">
        <v>0</v>
      </c>
      <c r="D182" s="3">
        <f>+C182*'[1]Здраве2019 компенсирани'!$E$3</f>
        <v>0</v>
      </c>
      <c r="F182" s="9"/>
    </row>
    <row r="183" spans="2:6" x14ac:dyDescent="0.25">
      <c r="B183" s="1" t="s">
        <v>157</v>
      </c>
      <c r="C183" s="5">
        <v>-20</v>
      </c>
      <c r="D183" s="3">
        <f>+C183*4375</f>
        <v>-87500</v>
      </c>
      <c r="F183" s="9"/>
    </row>
    <row r="184" spans="2:6" x14ac:dyDescent="0.25">
      <c r="B184" s="1" t="s">
        <v>158</v>
      </c>
      <c r="C184" s="5">
        <v>0</v>
      </c>
      <c r="D184" s="3">
        <f>+C184*'[1]Здраве2019 компенсирани'!$E$3</f>
        <v>0</v>
      </c>
      <c r="F184" s="9"/>
    </row>
    <row r="185" spans="2:6" x14ac:dyDescent="0.25">
      <c r="B185" s="1" t="s">
        <v>159</v>
      </c>
      <c r="C185" s="5">
        <v>0</v>
      </c>
      <c r="D185" s="3">
        <f>+C185*'[1]Здраве2019 компенсирани'!$E$3</f>
        <v>0</v>
      </c>
      <c r="F185" s="9"/>
    </row>
    <row r="186" spans="2:6" x14ac:dyDescent="0.25">
      <c r="B186" s="1" t="s">
        <v>160</v>
      </c>
      <c r="C186" s="5">
        <v>0</v>
      </c>
      <c r="D186" s="3">
        <f>+C186*'[1]Здраве2019 компенсирани'!$E$3</f>
        <v>0</v>
      </c>
      <c r="F186" s="9"/>
    </row>
    <row r="187" spans="2:6" x14ac:dyDescent="0.25">
      <c r="B187" s="1"/>
      <c r="C187" s="5">
        <f>+C183</f>
        <v>-20</v>
      </c>
      <c r="D187" s="3">
        <f>SUM(D176:D186)</f>
        <v>-87500</v>
      </c>
      <c r="F187" s="9"/>
    </row>
    <row r="188" spans="2:6" x14ac:dyDescent="0.25">
      <c r="B188" s="14" t="s">
        <v>161</v>
      </c>
      <c r="C188" s="5">
        <v>0</v>
      </c>
      <c r="D188" s="3">
        <f>+C188*'[1]Здраве2019 компенсирани'!$E$3</f>
        <v>0</v>
      </c>
      <c r="F188" s="9"/>
    </row>
    <row r="189" spans="2:6" x14ac:dyDescent="0.25">
      <c r="B189" s="1" t="s">
        <v>162</v>
      </c>
      <c r="C189" s="5">
        <v>0</v>
      </c>
      <c r="D189" s="3">
        <f>+C189*'[1]Здраве2019 компенсирани'!$E$3</f>
        <v>0</v>
      </c>
      <c r="F189" s="9"/>
    </row>
    <row r="190" spans="2:6" x14ac:dyDescent="0.25">
      <c r="B190" s="1" t="s">
        <v>163</v>
      </c>
      <c r="C190" s="5">
        <v>0</v>
      </c>
      <c r="D190" s="3">
        <f>+C190*'[1]Здраве2019 компенсирани'!$E$3</f>
        <v>0</v>
      </c>
      <c r="F190" s="9"/>
    </row>
    <row r="191" spans="2:6" x14ac:dyDescent="0.25">
      <c r="B191" s="1" t="s">
        <v>164</v>
      </c>
      <c r="C191" s="5">
        <v>0</v>
      </c>
      <c r="D191" s="3">
        <f>+C191*'[1]Здраве2019 компенсирани'!$E$3</f>
        <v>0</v>
      </c>
      <c r="F191" s="9"/>
    </row>
    <row r="192" spans="2:6" x14ac:dyDescent="0.25">
      <c r="B192" s="1" t="s">
        <v>165</v>
      </c>
      <c r="C192" s="5">
        <v>0</v>
      </c>
      <c r="D192" s="3">
        <f>+C192*'[1]Здраве2019 компенсирани'!$E$3</f>
        <v>0</v>
      </c>
      <c r="F192" s="9"/>
    </row>
    <row r="193" spans="2:6" x14ac:dyDescent="0.25">
      <c r="B193" s="1" t="s">
        <v>166</v>
      </c>
      <c r="C193" s="5">
        <v>0</v>
      </c>
      <c r="D193" s="3">
        <f>+C193*'[1]Здраве2019 компенсирани'!$E$3</f>
        <v>0</v>
      </c>
      <c r="F193" s="9"/>
    </row>
    <row r="194" spans="2:6" x14ac:dyDescent="0.25">
      <c r="B194" s="1" t="s">
        <v>167</v>
      </c>
      <c r="C194" s="5">
        <v>0</v>
      </c>
      <c r="D194" s="3">
        <f>+C194*'[1]Здраве2019 компенсирани'!$E$3</f>
        <v>0</v>
      </c>
      <c r="F194" s="9"/>
    </row>
    <row r="195" spans="2:6" x14ac:dyDescent="0.25">
      <c r="B195" s="1" t="s">
        <v>168</v>
      </c>
      <c r="C195" s="5">
        <v>0</v>
      </c>
      <c r="D195" s="3">
        <f>+C195*'[1]Здраве2019 компенсирани'!$E$3</f>
        <v>0</v>
      </c>
      <c r="F195" s="9"/>
    </row>
    <row r="196" spans="2:6" x14ac:dyDescent="0.25">
      <c r="B196" s="1" t="s">
        <v>169</v>
      </c>
      <c r="C196" s="5">
        <v>0</v>
      </c>
      <c r="D196" s="3">
        <f>+C196*'[1]Здраве2019 компенсирани'!$E$3</f>
        <v>0</v>
      </c>
      <c r="F196" s="9"/>
    </row>
    <row r="197" spans="2:6" x14ac:dyDescent="0.25">
      <c r="B197" s="1" t="s">
        <v>170</v>
      </c>
      <c r="C197" s="5">
        <v>0</v>
      </c>
      <c r="D197" s="3">
        <f>+C197*'[1]Здраве2019 компенсирани'!$E$3</f>
        <v>0</v>
      </c>
      <c r="F197" s="9"/>
    </row>
    <row r="198" spans="2:6" x14ac:dyDescent="0.25">
      <c r="B198" s="1" t="s">
        <v>171</v>
      </c>
      <c r="C198" s="5">
        <v>0</v>
      </c>
      <c r="D198" s="3">
        <f>+C198*'[1]Здраве2019 компенсирани'!$E$3</f>
        <v>0</v>
      </c>
      <c r="F198" s="9"/>
    </row>
    <row r="199" spans="2:6" x14ac:dyDescent="0.25">
      <c r="B199" s="1" t="s">
        <v>172</v>
      </c>
      <c r="C199" s="5">
        <v>0</v>
      </c>
      <c r="D199" s="3">
        <f>+C199*'[1]Здраве2019 компенсирани'!$E$3</f>
        <v>0</v>
      </c>
      <c r="F199" s="9"/>
    </row>
    <row r="200" spans="2:6" x14ac:dyDescent="0.25">
      <c r="B200" s="1" t="s">
        <v>173</v>
      </c>
      <c r="C200" s="5">
        <v>0</v>
      </c>
      <c r="D200" s="3">
        <f>+C200*'[1]Здраве2019 компенсирани'!$E$3</f>
        <v>0</v>
      </c>
      <c r="F200" s="9"/>
    </row>
    <row r="201" spans="2:6" x14ac:dyDescent="0.25">
      <c r="B201" s="1" t="s">
        <v>174</v>
      </c>
      <c r="C201" s="5">
        <v>0</v>
      </c>
      <c r="D201" s="3">
        <f>+C201*'[1]Здраве2019 компенсирани'!$E$3</f>
        <v>0</v>
      </c>
      <c r="F201" s="9"/>
    </row>
    <row r="202" spans="2:6" x14ac:dyDescent="0.25">
      <c r="B202" s="1" t="s">
        <v>175</v>
      </c>
      <c r="C202" s="5">
        <v>0</v>
      </c>
      <c r="D202" s="3">
        <f>+C202*'[1]Здраве2019 компенсирани'!$E$3</f>
        <v>0</v>
      </c>
      <c r="F202" s="9"/>
    </row>
    <row r="203" spans="2:6" x14ac:dyDescent="0.25">
      <c r="B203" s="1" t="s">
        <v>176</v>
      </c>
      <c r="C203" s="5">
        <v>0</v>
      </c>
      <c r="D203" s="3">
        <f>+C203*'[1]Здраве2019 компенсирани'!$E$3</f>
        <v>0</v>
      </c>
      <c r="F203" s="9"/>
    </row>
    <row r="204" spans="2:6" x14ac:dyDescent="0.25">
      <c r="B204" s="1" t="s">
        <v>177</v>
      </c>
      <c r="C204" s="5">
        <v>0</v>
      </c>
      <c r="D204" s="3">
        <f>+C204*'[1]Здраве2019 компенсирани'!$E$3</f>
        <v>0</v>
      </c>
      <c r="F204" s="9"/>
    </row>
    <row r="205" spans="2:6" x14ac:dyDescent="0.25">
      <c r="B205" s="1" t="s">
        <v>178</v>
      </c>
      <c r="C205" s="5">
        <v>0</v>
      </c>
      <c r="D205" s="3">
        <f>+C205*'[1]Здраве2019 компенсирани'!$E$3</f>
        <v>0</v>
      </c>
      <c r="F205" s="9"/>
    </row>
    <row r="206" spans="2:6" x14ac:dyDescent="0.25">
      <c r="B206" s="1" t="s">
        <v>179</v>
      </c>
      <c r="C206" s="5">
        <v>0</v>
      </c>
      <c r="D206" s="3">
        <f>+C206*'[1]Здраве2019 компенсирани'!$E$3</f>
        <v>0</v>
      </c>
      <c r="F206" s="9"/>
    </row>
    <row r="207" spans="2:6" x14ac:dyDescent="0.25">
      <c r="B207" s="1"/>
      <c r="C207" s="5">
        <v>0</v>
      </c>
      <c r="D207" s="3">
        <f>SUM(D189:D206)</f>
        <v>0</v>
      </c>
      <c r="F207" s="9"/>
    </row>
    <row r="208" spans="2:6" x14ac:dyDescent="0.25">
      <c r="B208" s="14" t="s">
        <v>180</v>
      </c>
      <c r="C208" s="5">
        <v>0</v>
      </c>
      <c r="D208" s="3">
        <f>+C208*'[1]Здраве2019 компенсирани'!$E$3</f>
        <v>0</v>
      </c>
      <c r="F208" s="9"/>
    </row>
    <row r="209" spans="2:6" x14ac:dyDescent="0.25">
      <c r="B209" s="1" t="s">
        <v>181</v>
      </c>
      <c r="C209" s="5">
        <v>0</v>
      </c>
      <c r="D209" s="3">
        <f>+C209*'[1]Здраве2019 компенсирани'!$E$3</f>
        <v>0</v>
      </c>
      <c r="F209" s="9"/>
    </row>
    <row r="210" spans="2:6" x14ac:dyDescent="0.25">
      <c r="B210" s="1" t="s">
        <v>182</v>
      </c>
      <c r="C210" s="5">
        <v>0</v>
      </c>
      <c r="D210" s="3">
        <f>+C210*'[1]Здраве2019 компенсирани'!$E$3</f>
        <v>0</v>
      </c>
      <c r="F210" s="9"/>
    </row>
    <row r="211" spans="2:6" x14ac:dyDescent="0.25">
      <c r="B211" s="1" t="s">
        <v>183</v>
      </c>
      <c r="C211" s="5">
        <v>0</v>
      </c>
      <c r="D211" s="3">
        <f>+C211*'[1]Здраве2019 компенсирани'!$E$3</f>
        <v>0</v>
      </c>
      <c r="F211" s="9"/>
    </row>
    <row r="212" spans="2:6" x14ac:dyDescent="0.25">
      <c r="B212" s="1" t="s">
        <v>184</v>
      </c>
      <c r="C212" s="5">
        <v>0</v>
      </c>
      <c r="D212" s="3">
        <f>+C212*'[1]Здраве2019 компенсирани'!$E$3</f>
        <v>0</v>
      </c>
      <c r="F212" s="9"/>
    </row>
    <row r="213" spans="2:6" x14ac:dyDescent="0.25">
      <c r="B213" s="1" t="s">
        <v>185</v>
      </c>
      <c r="C213" s="5">
        <v>0</v>
      </c>
      <c r="D213" s="3">
        <f>+C213*'[1]Здраве2019 компенсирани'!$E$3</f>
        <v>0</v>
      </c>
      <c r="F213" s="9"/>
    </row>
    <row r="214" spans="2:6" x14ac:dyDescent="0.25">
      <c r="B214" s="1" t="s">
        <v>186</v>
      </c>
      <c r="C214" s="5">
        <v>0</v>
      </c>
      <c r="D214" s="3">
        <f>+C214*'[1]Здраве2019 компенсирани'!$E$3</f>
        <v>0</v>
      </c>
      <c r="F214" s="9"/>
    </row>
    <row r="215" spans="2:6" x14ac:dyDescent="0.25">
      <c r="B215" s="1" t="s">
        <v>187</v>
      </c>
      <c r="C215" s="5">
        <v>0</v>
      </c>
      <c r="D215" s="3">
        <f>+C215*'[1]Здраве2019 компенсирани'!$E$3</f>
        <v>0</v>
      </c>
      <c r="F215" s="9"/>
    </row>
    <row r="216" spans="2:6" x14ac:dyDescent="0.25">
      <c r="B216" s="1"/>
      <c r="C216" s="5">
        <v>0</v>
      </c>
      <c r="D216" s="3">
        <f>SUM(D209:D215)</f>
        <v>0</v>
      </c>
      <c r="F216" s="9"/>
    </row>
    <row r="217" spans="2:6" x14ac:dyDescent="0.25">
      <c r="B217" s="14" t="s">
        <v>188</v>
      </c>
      <c r="C217" s="5">
        <v>0</v>
      </c>
      <c r="D217" s="3">
        <f>+C217*'[1]Здраве2019 компенсирани'!$E$3</f>
        <v>0</v>
      </c>
      <c r="F217" s="9"/>
    </row>
    <row r="218" spans="2:6" x14ac:dyDescent="0.25">
      <c r="B218" s="1" t="s">
        <v>189</v>
      </c>
      <c r="C218" s="5">
        <v>0</v>
      </c>
      <c r="D218" s="3">
        <f>+C218*'[1]Здраве2019 компенсирани'!$E$3</f>
        <v>0</v>
      </c>
      <c r="F218" s="9"/>
    </row>
    <row r="219" spans="2:6" x14ac:dyDescent="0.25">
      <c r="B219" s="1" t="s">
        <v>33</v>
      </c>
      <c r="C219" s="5">
        <v>0</v>
      </c>
      <c r="D219" s="3">
        <f>+C219*'[1]Здраве2019 компенсирани'!$E$3</f>
        <v>0</v>
      </c>
      <c r="F219" s="9"/>
    </row>
    <row r="220" spans="2:6" x14ac:dyDescent="0.25">
      <c r="B220" s="1" t="s">
        <v>190</v>
      </c>
      <c r="C220" s="5">
        <v>0</v>
      </c>
      <c r="D220" s="3">
        <f>+C220*'[1]Здраве2019 компенсирани'!$E$3</f>
        <v>0</v>
      </c>
      <c r="F220" s="9"/>
    </row>
    <row r="221" spans="2:6" x14ac:dyDescent="0.25">
      <c r="B221" s="1" t="s">
        <v>191</v>
      </c>
      <c r="C221" s="5">
        <v>0</v>
      </c>
      <c r="D221" s="3">
        <f>+C221*'[1]Здраве2019 компенсирани'!$E$3</f>
        <v>0</v>
      </c>
      <c r="F221" s="9"/>
    </row>
    <row r="222" spans="2:6" x14ac:dyDescent="0.25">
      <c r="B222" s="1" t="s">
        <v>192</v>
      </c>
      <c r="C222" s="5">
        <v>0</v>
      </c>
      <c r="D222" s="3">
        <f>+C222*'[1]Здраве2019 компенсирани'!$E$3</f>
        <v>0</v>
      </c>
      <c r="F222" s="9"/>
    </row>
    <row r="223" spans="2:6" x14ac:dyDescent="0.25">
      <c r="B223" s="1" t="s">
        <v>193</v>
      </c>
      <c r="C223" s="5">
        <v>0</v>
      </c>
      <c r="D223" s="3">
        <f>+C223*'[1]Здраве2019 компенсирани'!$E$3</f>
        <v>0</v>
      </c>
      <c r="F223" s="9"/>
    </row>
    <row r="224" spans="2:6" x14ac:dyDescent="0.25">
      <c r="B224" s="1" t="s">
        <v>194</v>
      </c>
      <c r="C224" s="5">
        <v>0</v>
      </c>
      <c r="D224" s="3">
        <f>+C224*'[1]Здраве2019 компенсирани'!$E$3</f>
        <v>0</v>
      </c>
      <c r="F224" s="9"/>
    </row>
    <row r="225" spans="2:6" x14ac:dyDescent="0.25">
      <c r="B225" s="1" t="s">
        <v>195</v>
      </c>
      <c r="C225" s="5">
        <v>0</v>
      </c>
      <c r="D225" s="3">
        <f>+C225*'[1]Здраве2019 компенсирани'!$E$3</f>
        <v>0</v>
      </c>
      <c r="F225" s="9"/>
    </row>
    <row r="226" spans="2:6" x14ac:dyDescent="0.25">
      <c r="B226" s="1"/>
      <c r="C226" s="5">
        <v>0</v>
      </c>
      <c r="D226" s="3">
        <f>SUM(D218:D225)</f>
        <v>0</v>
      </c>
      <c r="F226" s="9"/>
    </row>
    <row r="227" spans="2:6" x14ac:dyDescent="0.25">
      <c r="B227" s="14" t="s">
        <v>196</v>
      </c>
      <c r="C227" s="5">
        <v>0</v>
      </c>
      <c r="D227" s="3">
        <f>+C227*'[1]Здраве2019 компенсирани'!$E$3</f>
        <v>0</v>
      </c>
      <c r="F227" s="9"/>
    </row>
    <row r="228" spans="2:6" x14ac:dyDescent="0.25">
      <c r="B228" s="1" t="s">
        <v>197</v>
      </c>
      <c r="C228" s="5">
        <v>0</v>
      </c>
      <c r="D228" s="3">
        <f>+C228*'[1]Здраве2019 компенсирани'!$E$3</f>
        <v>0</v>
      </c>
      <c r="F228" s="9"/>
    </row>
    <row r="229" spans="2:6" x14ac:dyDescent="0.25">
      <c r="B229" s="1" t="s">
        <v>198</v>
      </c>
      <c r="C229" s="5">
        <v>0</v>
      </c>
      <c r="D229" s="3">
        <f>+C229*'[1]Здраве2019 компенсирани'!$E$3</f>
        <v>0</v>
      </c>
      <c r="F229" s="9"/>
    </row>
    <row r="230" spans="2:6" x14ac:dyDescent="0.25">
      <c r="B230" s="1" t="s">
        <v>199</v>
      </c>
      <c r="C230" s="5">
        <v>0</v>
      </c>
      <c r="D230" s="3">
        <f>+C230*'[1]Здраве2019 компенсирани'!$E$3</f>
        <v>0</v>
      </c>
      <c r="F230" s="9"/>
    </row>
    <row r="231" spans="2:6" x14ac:dyDescent="0.25">
      <c r="B231" s="1" t="s">
        <v>200</v>
      </c>
      <c r="C231" s="5">
        <v>0</v>
      </c>
      <c r="D231" s="3">
        <f>+C231*'[1]Здраве2019 компенсирани'!$E$3</f>
        <v>0</v>
      </c>
      <c r="F231" s="9"/>
    </row>
    <row r="232" spans="2:6" x14ac:dyDescent="0.25">
      <c r="B232" s="1" t="s">
        <v>201</v>
      </c>
      <c r="C232" s="5">
        <v>0</v>
      </c>
      <c r="D232" s="3">
        <f>+C232*'[1]Здраве2019 компенсирани'!$E$3</f>
        <v>0</v>
      </c>
      <c r="F232" s="9"/>
    </row>
    <row r="233" spans="2:6" x14ac:dyDescent="0.25">
      <c r="B233" s="1" t="s">
        <v>202</v>
      </c>
      <c r="C233" s="5">
        <v>0</v>
      </c>
      <c r="D233" s="3">
        <f>+C233*'[1]Здраве2019 компенсирани'!$E$3</f>
        <v>0</v>
      </c>
      <c r="F233" s="9"/>
    </row>
    <row r="234" spans="2:6" x14ac:dyDescent="0.25">
      <c r="B234" s="1" t="s">
        <v>203</v>
      </c>
      <c r="C234" s="5">
        <v>0</v>
      </c>
      <c r="D234" s="3">
        <f>+C234*'[1]Здраве2019 компенсирани'!$E$3</f>
        <v>0</v>
      </c>
      <c r="F234" s="9"/>
    </row>
    <row r="235" spans="2:6" x14ac:dyDescent="0.25">
      <c r="B235" s="1"/>
      <c r="C235" s="5">
        <v>0</v>
      </c>
      <c r="D235" s="3">
        <f>SUM(D228:D234)</f>
        <v>0</v>
      </c>
      <c r="F235" s="9"/>
    </row>
    <row r="236" spans="2:6" x14ac:dyDescent="0.25">
      <c r="B236" s="14" t="s">
        <v>204</v>
      </c>
      <c r="C236" s="5">
        <v>0</v>
      </c>
      <c r="D236" s="3">
        <f>+C236*'[1]Здраве2019 компенсирани'!$E$3</f>
        <v>0</v>
      </c>
      <c r="F236" s="9"/>
    </row>
    <row r="237" spans="2:6" x14ac:dyDescent="0.25">
      <c r="B237" s="1" t="s">
        <v>205</v>
      </c>
      <c r="C237" s="5">
        <v>0</v>
      </c>
      <c r="D237" s="3">
        <f>+C237*'[1]Здраве2019 компенсирани'!$E$3</f>
        <v>0</v>
      </c>
      <c r="F237" s="9"/>
    </row>
    <row r="238" spans="2:6" x14ac:dyDescent="0.25">
      <c r="B238" s="1" t="s">
        <v>206</v>
      </c>
      <c r="C238" s="5">
        <v>0</v>
      </c>
      <c r="D238" s="3">
        <f>+C238*'[1]Здраве2019 компенсирани'!$E$3</f>
        <v>0</v>
      </c>
      <c r="F238" s="9"/>
    </row>
    <row r="239" spans="2:6" x14ac:dyDescent="0.25">
      <c r="B239" s="1" t="s">
        <v>207</v>
      </c>
      <c r="C239" s="5">
        <v>0</v>
      </c>
      <c r="D239" s="3">
        <f>+C239*'[1]Здраве2019 компенсирани'!$E$3</f>
        <v>0</v>
      </c>
      <c r="F239" s="9"/>
    </row>
    <row r="240" spans="2:6" x14ac:dyDescent="0.25">
      <c r="B240" s="1" t="s">
        <v>208</v>
      </c>
      <c r="C240" s="5">
        <v>0</v>
      </c>
      <c r="D240" s="3">
        <f>+C240*'[1]Здраве2019 компенсирани'!$E$3</f>
        <v>0</v>
      </c>
      <c r="F240" s="9"/>
    </row>
    <row r="241" spans="2:6" x14ac:dyDescent="0.25">
      <c r="B241" s="1"/>
      <c r="C241" s="5">
        <v>0</v>
      </c>
      <c r="D241" s="3">
        <f>SUM(D237:D240)</f>
        <v>0</v>
      </c>
      <c r="F241" s="9"/>
    </row>
    <row r="242" spans="2:6" x14ac:dyDescent="0.25">
      <c r="B242" s="14" t="s">
        <v>209</v>
      </c>
      <c r="C242" s="5">
        <v>0</v>
      </c>
      <c r="D242" s="3">
        <f>+C242*'[1]Здраве2019 компенсирани'!$E$3</f>
        <v>0</v>
      </c>
      <c r="F242" s="9"/>
    </row>
    <row r="243" spans="2:6" x14ac:dyDescent="0.25">
      <c r="B243" s="1" t="s">
        <v>210</v>
      </c>
      <c r="C243" s="5">
        <v>0</v>
      </c>
      <c r="D243" s="3">
        <f>+C243*'[1]Здраве2019 компенсирани'!$E$3</f>
        <v>0</v>
      </c>
      <c r="F243" s="9"/>
    </row>
    <row r="244" spans="2:6" x14ac:dyDescent="0.25">
      <c r="B244" s="1" t="s">
        <v>211</v>
      </c>
      <c r="C244" s="5">
        <v>0</v>
      </c>
      <c r="D244" s="3">
        <f>+C244*'[1]Здраве2019 компенсирани'!$E$3</f>
        <v>0</v>
      </c>
      <c r="F244" s="9"/>
    </row>
    <row r="245" spans="2:6" x14ac:dyDescent="0.25">
      <c r="B245" s="1" t="s">
        <v>212</v>
      </c>
      <c r="C245" s="5">
        <v>0</v>
      </c>
      <c r="D245" s="3">
        <f>+C245*'[1]Здраве2019 компенсирани'!$E$3</f>
        <v>0</v>
      </c>
      <c r="F245" s="9"/>
    </row>
    <row r="246" spans="2:6" x14ac:dyDescent="0.25">
      <c r="B246" s="1" t="s">
        <v>213</v>
      </c>
      <c r="C246" s="5">
        <v>0</v>
      </c>
      <c r="D246" s="3">
        <f>+C246*'[1]Здраве2019 компенсирани'!$E$3</f>
        <v>0</v>
      </c>
      <c r="F246" s="9"/>
    </row>
    <row r="247" spans="2:6" x14ac:dyDescent="0.25">
      <c r="B247" s="1" t="s">
        <v>214</v>
      </c>
      <c r="C247" s="5">
        <v>0</v>
      </c>
      <c r="D247" s="3">
        <f>+C247*'[1]Здраве2019 компенсирани'!$E$3</f>
        <v>0</v>
      </c>
      <c r="F247" s="9"/>
    </row>
    <row r="248" spans="2:6" x14ac:dyDescent="0.25">
      <c r="B248" s="1" t="s">
        <v>215</v>
      </c>
      <c r="C248" s="5">
        <v>0</v>
      </c>
      <c r="D248" s="3">
        <f>+C248*'[1]Здраве2019 компенсирани'!$E$3</f>
        <v>0</v>
      </c>
      <c r="F248" s="9"/>
    </row>
    <row r="249" spans="2:6" x14ac:dyDescent="0.25">
      <c r="B249" s="1" t="s">
        <v>216</v>
      </c>
      <c r="C249" s="5">
        <v>0</v>
      </c>
      <c r="D249" s="3">
        <f>+C249*'[1]Здраве2019 компенсирани'!$E$3</f>
        <v>0</v>
      </c>
      <c r="F249" s="9"/>
    </row>
    <row r="250" spans="2:6" x14ac:dyDescent="0.25">
      <c r="B250" s="1" t="s">
        <v>217</v>
      </c>
      <c r="C250" s="5">
        <v>0</v>
      </c>
      <c r="D250" s="3">
        <f>+C250*'[1]Здраве2019 компенсирани'!$E$3</f>
        <v>0</v>
      </c>
      <c r="F250" s="9"/>
    </row>
    <row r="251" spans="2:6" x14ac:dyDescent="0.25">
      <c r="B251" s="1" t="s">
        <v>218</v>
      </c>
      <c r="C251" s="5">
        <v>0</v>
      </c>
      <c r="D251" s="3">
        <f>+C251*'[1]Здраве2019 компенсирани'!$E$3</f>
        <v>0</v>
      </c>
      <c r="F251" s="9"/>
    </row>
    <row r="252" spans="2:6" x14ac:dyDescent="0.25">
      <c r="B252" s="1" t="s">
        <v>219</v>
      </c>
      <c r="C252" s="5">
        <v>0</v>
      </c>
      <c r="D252" s="3">
        <f>+C252*'[1]Здраве2019 компенсирани'!$E$3</f>
        <v>0</v>
      </c>
      <c r="F252" s="9"/>
    </row>
    <row r="253" spans="2:6" x14ac:dyDescent="0.25">
      <c r="B253" s="1"/>
      <c r="C253" s="5">
        <v>0</v>
      </c>
      <c r="D253" s="3">
        <f>SUM(D243:D252)</f>
        <v>0</v>
      </c>
      <c r="F253" s="9"/>
    </row>
    <row r="254" spans="2:6" x14ac:dyDescent="0.25">
      <c r="B254" s="14" t="s">
        <v>220</v>
      </c>
      <c r="C254" s="5">
        <v>0</v>
      </c>
      <c r="D254" s="3">
        <f>+C254*'[1]Здраве2019 компенсирани'!$E$3</f>
        <v>0</v>
      </c>
      <c r="F254" s="9"/>
    </row>
    <row r="255" spans="2:6" x14ac:dyDescent="0.25">
      <c r="B255" s="14" t="s">
        <v>221</v>
      </c>
      <c r="C255" s="5">
        <v>0</v>
      </c>
      <c r="D255" s="3">
        <f>+C255*'[1]Здраве2019 компенсирани'!$E$3</f>
        <v>0</v>
      </c>
      <c r="F255" s="9"/>
    </row>
    <row r="256" spans="2:6" ht="15" customHeight="1" x14ac:dyDescent="0.25">
      <c r="B256" s="1" t="s">
        <v>222</v>
      </c>
      <c r="C256" s="5">
        <v>0</v>
      </c>
      <c r="D256" s="3">
        <f>+C256*'[1]Здраве2019 компенсирани'!$E$3</f>
        <v>0</v>
      </c>
      <c r="F256" s="9"/>
    </row>
    <row r="257" spans="2:6" x14ac:dyDescent="0.25">
      <c r="B257" s="1" t="s">
        <v>223</v>
      </c>
      <c r="C257" s="5">
        <v>0</v>
      </c>
      <c r="D257" s="3">
        <f>+C257*'[1]Здраве2019 компенсирани'!$E$3</f>
        <v>0</v>
      </c>
      <c r="F257" s="9"/>
    </row>
    <row r="258" spans="2:6" x14ac:dyDescent="0.25">
      <c r="B258" s="1" t="s">
        <v>224</v>
      </c>
      <c r="C258" s="5">
        <v>0</v>
      </c>
      <c r="D258" s="3">
        <f>+C258*'[1]Здраве2019 компенсирани'!$E$3</f>
        <v>0</v>
      </c>
      <c r="F258" s="9"/>
    </row>
    <row r="259" spans="2:6" x14ac:dyDescent="0.25">
      <c r="B259" s="1" t="s">
        <v>225</v>
      </c>
      <c r="C259" s="5">
        <v>0</v>
      </c>
      <c r="D259" s="3">
        <f>+C259*'[1]Здраве2019 компенсирани'!$E$3</f>
        <v>0</v>
      </c>
      <c r="F259" s="9"/>
    </row>
    <row r="260" spans="2:6" x14ac:dyDescent="0.25">
      <c r="B260" s="1" t="s">
        <v>226</v>
      </c>
      <c r="C260" s="5">
        <v>0</v>
      </c>
      <c r="D260" s="3">
        <f>+C260*'[1]Здраве2019 компенсирани'!$E$3</f>
        <v>0</v>
      </c>
      <c r="F260" s="9"/>
    </row>
    <row r="261" spans="2:6" x14ac:dyDescent="0.25">
      <c r="B261" s="1" t="s">
        <v>227</v>
      </c>
      <c r="C261" s="5">
        <v>0</v>
      </c>
      <c r="D261" s="3">
        <f>+C261*'[1]Здраве2019 компенсирани'!$E$3</f>
        <v>0</v>
      </c>
      <c r="F261" s="9"/>
    </row>
    <row r="262" spans="2:6" x14ac:dyDescent="0.25">
      <c r="B262" s="1" t="s">
        <v>228</v>
      </c>
      <c r="C262" s="5">
        <v>0</v>
      </c>
      <c r="D262" s="3">
        <f>+C262*'[1]Здраве2019 компенсирани'!$E$3</f>
        <v>0</v>
      </c>
      <c r="F262" s="9"/>
    </row>
    <row r="263" spans="2:6" x14ac:dyDescent="0.25">
      <c r="B263" s="1" t="s">
        <v>229</v>
      </c>
      <c r="C263" s="5">
        <v>0</v>
      </c>
      <c r="D263" s="3">
        <f>+C263*'[1]Здраве2019 компенсирани'!$E$3</f>
        <v>0</v>
      </c>
      <c r="F263" s="9"/>
    </row>
    <row r="264" spans="2:6" x14ac:dyDescent="0.25">
      <c r="B264" s="1" t="s">
        <v>230</v>
      </c>
      <c r="C264" s="5">
        <v>0</v>
      </c>
      <c r="D264" s="3">
        <f>+C264*'[1]Здраве2019 компенсирани'!$E$3</f>
        <v>0</v>
      </c>
      <c r="F264" s="9"/>
    </row>
    <row r="265" spans="2:6" x14ac:dyDescent="0.25">
      <c r="B265" s="1" t="s">
        <v>231</v>
      </c>
      <c r="C265" s="5">
        <v>0</v>
      </c>
      <c r="D265" s="3">
        <f>+C265*'[1]Здраве2019 компенсирани'!$E$3</f>
        <v>0</v>
      </c>
      <c r="F265" s="9"/>
    </row>
    <row r="266" spans="2:6" x14ac:dyDescent="0.25">
      <c r="B266" s="1" t="s">
        <v>232</v>
      </c>
      <c r="C266" s="5">
        <v>0</v>
      </c>
      <c r="D266" s="3">
        <f>+C266*'[1]Здраве2019 компенсирани'!$E$3</f>
        <v>0</v>
      </c>
      <c r="F266" s="9"/>
    </row>
    <row r="267" spans="2:6" x14ac:dyDescent="0.25">
      <c r="B267" s="1" t="s">
        <v>233</v>
      </c>
      <c r="C267" s="5">
        <v>0</v>
      </c>
      <c r="D267" s="3">
        <f>+C267*'[1]Здраве2019 компенсирани'!$E$3</f>
        <v>0</v>
      </c>
      <c r="F267" s="9"/>
    </row>
    <row r="268" spans="2:6" x14ac:dyDescent="0.25">
      <c r="B268" s="1" t="s">
        <v>234</v>
      </c>
      <c r="C268" s="5">
        <v>0</v>
      </c>
      <c r="D268" s="3">
        <f>+C268*'[1]Здраве2019 компенсирани'!$E$3</f>
        <v>0</v>
      </c>
      <c r="F268" s="9"/>
    </row>
    <row r="269" spans="2:6" x14ac:dyDescent="0.25">
      <c r="B269" s="1" t="s">
        <v>235</v>
      </c>
      <c r="C269" s="5">
        <v>0</v>
      </c>
      <c r="D269" s="3">
        <f>+C269*'[1]Здраве2019 компенсирани'!$E$3</f>
        <v>0</v>
      </c>
      <c r="F269" s="9"/>
    </row>
    <row r="270" spans="2:6" x14ac:dyDescent="0.25">
      <c r="B270" s="1" t="s">
        <v>236</v>
      </c>
      <c r="C270" s="5">
        <v>0</v>
      </c>
      <c r="D270" s="3">
        <f>+C270*'[1]Здраве2019 компенсирани'!$E$3</f>
        <v>0</v>
      </c>
      <c r="F270" s="9"/>
    </row>
    <row r="271" spans="2:6" x14ac:dyDescent="0.25">
      <c r="B271" s="1" t="s">
        <v>237</v>
      </c>
      <c r="C271" s="5">
        <v>0</v>
      </c>
      <c r="D271" s="3">
        <f>+C271*'[1]Здраве2019 компенсирани'!$E$3</f>
        <v>0</v>
      </c>
      <c r="F271" s="9"/>
    </row>
    <row r="272" spans="2:6" x14ac:dyDescent="0.25">
      <c r="B272" s="1" t="s">
        <v>238</v>
      </c>
      <c r="C272" s="5">
        <v>0</v>
      </c>
      <c r="D272" s="3">
        <f>+C272*'[1]Здраве2019 компенсирани'!$E$3</f>
        <v>0</v>
      </c>
      <c r="F272" s="9"/>
    </row>
    <row r="273" spans="2:6" x14ac:dyDescent="0.25">
      <c r="B273" s="1" t="s">
        <v>239</v>
      </c>
      <c r="C273" s="5">
        <v>0</v>
      </c>
      <c r="D273" s="3">
        <f>+C273*'[1]Здраве2019 компенсирани'!$E$3</f>
        <v>0</v>
      </c>
      <c r="F273" s="9"/>
    </row>
    <row r="274" spans="2:6" x14ac:dyDescent="0.25">
      <c r="B274" s="1" t="s">
        <v>240</v>
      </c>
      <c r="C274" s="5">
        <v>0</v>
      </c>
      <c r="D274" s="3">
        <f>+C274*'[1]Здраве2019 компенсирани'!$E$3</f>
        <v>0</v>
      </c>
      <c r="F274" s="9"/>
    </row>
    <row r="275" spans="2:6" x14ac:dyDescent="0.25">
      <c r="B275" s="1" t="s">
        <v>241</v>
      </c>
      <c r="C275" s="5">
        <v>0</v>
      </c>
      <c r="D275" s="3">
        <f>+C275*'[1]Здраве2019 компенсирани'!$E$3</f>
        <v>0</v>
      </c>
      <c r="F275" s="9"/>
    </row>
    <row r="276" spans="2:6" x14ac:dyDescent="0.25">
      <c r="B276" s="1" t="s">
        <v>242</v>
      </c>
      <c r="C276" s="5">
        <v>0</v>
      </c>
      <c r="D276" s="3">
        <f>+C276*'[1]Здраве2019 компенсирани'!$E$3</f>
        <v>0</v>
      </c>
      <c r="F276" s="9"/>
    </row>
    <row r="277" spans="2:6" x14ac:dyDescent="0.25">
      <c r="B277" s="1" t="s">
        <v>243</v>
      </c>
      <c r="C277" s="5">
        <v>0</v>
      </c>
      <c r="D277" s="3">
        <f>+C277*'[1]Здраве2019 компенсирани'!$E$3</f>
        <v>0</v>
      </c>
      <c r="F277" s="9"/>
    </row>
    <row r="278" spans="2:6" x14ac:dyDescent="0.25">
      <c r="B278" s="1"/>
      <c r="C278" s="5">
        <v>0</v>
      </c>
      <c r="D278" s="3">
        <f>SUM(D256:D277)</f>
        <v>0</v>
      </c>
      <c r="F278" s="9"/>
    </row>
    <row r="279" spans="2:6" x14ac:dyDescent="0.25">
      <c r="B279" s="14" t="s">
        <v>244</v>
      </c>
      <c r="C279" s="5">
        <v>0</v>
      </c>
      <c r="D279" s="3">
        <f>+C279*'[1]Здраве2019 компенсирани'!$E$3</f>
        <v>0</v>
      </c>
      <c r="F279" s="9"/>
    </row>
    <row r="280" spans="2:6" x14ac:dyDescent="0.25">
      <c r="B280" s="1" t="s">
        <v>245</v>
      </c>
      <c r="C280" s="5">
        <v>0</v>
      </c>
      <c r="D280" s="3">
        <f>+C280*'[1]Здраве2019 компенсирани'!$E$3</f>
        <v>0</v>
      </c>
      <c r="F280" s="9"/>
    </row>
    <row r="281" spans="2:6" x14ac:dyDescent="0.25">
      <c r="B281" s="1" t="s">
        <v>246</v>
      </c>
      <c r="C281" s="5">
        <v>0</v>
      </c>
      <c r="D281" s="3">
        <f>+C281*'[1]Здраве2019 компенсирани'!$E$3</f>
        <v>0</v>
      </c>
      <c r="F281" s="9"/>
    </row>
    <row r="282" spans="2:6" x14ac:dyDescent="0.25">
      <c r="B282" s="1" t="s">
        <v>247</v>
      </c>
      <c r="C282" s="5">
        <v>0</v>
      </c>
      <c r="D282" s="3">
        <f>+C282*'[1]Здраве2019 компенсирани'!$E$3</f>
        <v>0</v>
      </c>
      <c r="F282" s="9"/>
    </row>
    <row r="283" spans="2:6" x14ac:dyDescent="0.25">
      <c r="B283" s="1" t="s">
        <v>248</v>
      </c>
      <c r="C283" s="5">
        <v>0</v>
      </c>
      <c r="D283" s="3">
        <f>+C283*'[1]Здраве2019 компенсирани'!$E$3</f>
        <v>0</v>
      </c>
      <c r="F283" s="9"/>
    </row>
    <row r="284" spans="2:6" x14ac:dyDescent="0.25">
      <c r="B284" s="1" t="s">
        <v>249</v>
      </c>
      <c r="C284" s="5">
        <v>0</v>
      </c>
      <c r="D284" s="3">
        <f>+C284*'[1]Здраве2019 компенсирани'!$E$3</f>
        <v>0</v>
      </c>
      <c r="F284" s="9"/>
    </row>
    <row r="285" spans="2:6" x14ac:dyDescent="0.25">
      <c r="B285" s="1" t="s">
        <v>250</v>
      </c>
      <c r="C285" s="5">
        <v>0</v>
      </c>
      <c r="D285" s="3">
        <f>+C285*'[1]Здраве2019 компенсирани'!$E$3</f>
        <v>0</v>
      </c>
      <c r="F285" s="9"/>
    </row>
    <row r="286" spans="2:6" x14ac:dyDescent="0.25">
      <c r="B286" s="1" t="s">
        <v>251</v>
      </c>
      <c r="C286" s="5">
        <v>0</v>
      </c>
      <c r="D286" s="3">
        <f>+C286*'[1]Здраве2019 компенсирани'!$E$3</f>
        <v>0</v>
      </c>
      <c r="F286" s="9"/>
    </row>
    <row r="287" spans="2:6" x14ac:dyDescent="0.25">
      <c r="B287" s="1" t="s">
        <v>252</v>
      </c>
      <c r="C287" s="5">
        <v>0</v>
      </c>
      <c r="D287" s="3">
        <f>+C287*'[1]Здраве2019 компенсирани'!$E$3</f>
        <v>0</v>
      </c>
      <c r="F287" s="9"/>
    </row>
    <row r="288" spans="2:6" x14ac:dyDescent="0.25">
      <c r="B288" s="1" t="s">
        <v>253</v>
      </c>
      <c r="C288" s="5">
        <v>0</v>
      </c>
      <c r="D288" s="3">
        <f>+C288*'[1]Здраве2019 компенсирани'!$E$3</f>
        <v>0</v>
      </c>
      <c r="F288" s="9"/>
    </row>
    <row r="289" spans="2:6" x14ac:dyDescent="0.25">
      <c r="B289" s="1" t="s">
        <v>254</v>
      </c>
      <c r="C289" s="5">
        <v>0</v>
      </c>
      <c r="D289" s="3">
        <f>+C289*'[1]Здраве2019 компенсирани'!$E$3</f>
        <v>0</v>
      </c>
      <c r="F289" s="9"/>
    </row>
    <row r="290" spans="2:6" x14ac:dyDescent="0.25">
      <c r="B290" s="1" t="s">
        <v>255</v>
      </c>
      <c r="C290" s="5">
        <v>0</v>
      </c>
      <c r="D290" s="3">
        <f>+C290*'[1]Здраве2019 компенсирани'!$E$3</f>
        <v>0</v>
      </c>
      <c r="F290" s="9"/>
    </row>
    <row r="291" spans="2:6" x14ac:dyDescent="0.25">
      <c r="B291" s="1"/>
      <c r="C291" s="5">
        <v>0</v>
      </c>
      <c r="D291" s="3">
        <f>SUM(D280:D290)</f>
        <v>0</v>
      </c>
      <c r="F291" s="9"/>
    </row>
    <row r="292" spans="2:6" x14ac:dyDescent="0.25">
      <c r="B292" s="14" t="s">
        <v>256</v>
      </c>
      <c r="C292" s="5">
        <v>0</v>
      </c>
      <c r="D292" s="3">
        <f>+C292*'[1]Здраве2019 компенсирани'!$E$3</f>
        <v>0</v>
      </c>
      <c r="F292" s="9"/>
    </row>
    <row r="293" spans="2:6" x14ac:dyDescent="0.25">
      <c r="B293" s="1" t="s">
        <v>257</v>
      </c>
      <c r="C293" s="5">
        <v>0</v>
      </c>
      <c r="D293" s="3">
        <f>+C293*'[1]Здраве2019 компенсирани'!$E$3</f>
        <v>0</v>
      </c>
      <c r="F293" s="9"/>
    </row>
    <row r="294" spans="2:6" x14ac:dyDescent="0.25">
      <c r="B294" s="1" t="s">
        <v>258</v>
      </c>
      <c r="C294" s="5">
        <v>0</v>
      </c>
      <c r="D294" s="3">
        <f>+C294*'[1]Здраве2019 компенсирани'!$E$3</f>
        <v>0</v>
      </c>
      <c r="F294" s="9"/>
    </row>
    <row r="295" spans="2:6" x14ac:dyDescent="0.25">
      <c r="B295" s="1" t="s">
        <v>259</v>
      </c>
      <c r="C295" s="5">
        <v>0</v>
      </c>
      <c r="D295" s="3">
        <f>+C295*'[1]Здраве2019 компенсирани'!$E$3</f>
        <v>0</v>
      </c>
      <c r="F295" s="9"/>
    </row>
    <row r="296" spans="2:6" x14ac:dyDescent="0.25">
      <c r="B296" s="1" t="s">
        <v>260</v>
      </c>
      <c r="C296" s="5">
        <v>0</v>
      </c>
      <c r="D296" s="3">
        <f>+C296*'[1]Здраве2019 компенсирани'!$E$3</f>
        <v>0</v>
      </c>
      <c r="F296" s="9"/>
    </row>
    <row r="297" spans="2:6" x14ac:dyDescent="0.25">
      <c r="B297" s="1" t="s">
        <v>261</v>
      </c>
      <c r="C297" s="5">
        <v>20</v>
      </c>
      <c r="D297" s="3">
        <f>+C297*4375</f>
        <v>87500</v>
      </c>
      <c r="F297" s="9"/>
    </row>
    <row r="298" spans="2:6" x14ac:dyDescent="0.25">
      <c r="B298" s="1"/>
      <c r="C298" s="5">
        <f>+C297</f>
        <v>20</v>
      </c>
      <c r="D298" s="3">
        <f>SUM(D293:D297)</f>
        <v>87500</v>
      </c>
      <c r="F298" s="9"/>
    </row>
    <row r="299" spans="2:6" x14ac:dyDescent="0.25">
      <c r="B299" s="14" t="s">
        <v>262</v>
      </c>
      <c r="C299" s="5">
        <v>0</v>
      </c>
      <c r="D299" s="3">
        <f>+C299*'[1]Здраве2019 компенсирани'!$E$3</f>
        <v>0</v>
      </c>
      <c r="F299" s="9"/>
    </row>
    <row r="300" spans="2:6" x14ac:dyDescent="0.25">
      <c r="B300" s="1" t="s">
        <v>263</v>
      </c>
      <c r="C300" s="5">
        <v>0</v>
      </c>
      <c r="D300" s="3">
        <f>+C300*'[1]Здраве2019 компенсирани'!$E$3</f>
        <v>0</v>
      </c>
      <c r="F300" s="9"/>
    </row>
    <row r="301" spans="2:6" x14ac:dyDescent="0.25">
      <c r="B301" s="1" t="s">
        <v>264</v>
      </c>
      <c r="C301" s="5">
        <v>0</v>
      </c>
      <c r="D301" s="3">
        <f>+C301*'[1]Здраве2019 компенсирани'!$E$3</f>
        <v>0</v>
      </c>
      <c r="F301" s="9"/>
    </row>
    <row r="302" spans="2:6" x14ac:dyDescent="0.25">
      <c r="B302" s="1" t="s">
        <v>265</v>
      </c>
      <c r="C302" s="5">
        <v>0</v>
      </c>
      <c r="D302" s="3">
        <f>+C302*'[1]Здраве2019 компенсирани'!$E$3</f>
        <v>0</v>
      </c>
      <c r="F302" s="9"/>
    </row>
    <row r="303" spans="2:6" x14ac:dyDescent="0.25">
      <c r="B303" s="1" t="s">
        <v>266</v>
      </c>
      <c r="C303" s="5">
        <v>0</v>
      </c>
      <c r="D303" s="3">
        <f>+C303*'[1]Здраве2019 компенсирани'!$E$3</f>
        <v>0</v>
      </c>
      <c r="F303" s="9"/>
    </row>
    <row r="304" spans="2:6" x14ac:dyDescent="0.25">
      <c r="B304" s="1" t="s">
        <v>267</v>
      </c>
      <c r="C304" s="5">
        <v>0</v>
      </c>
      <c r="D304" s="3">
        <f>+C304*'[1]Здраве2019 компенсирани'!$E$3</f>
        <v>0</v>
      </c>
      <c r="F304" s="9"/>
    </row>
    <row r="305" spans="2:6" x14ac:dyDescent="0.25">
      <c r="B305" s="1" t="s">
        <v>268</v>
      </c>
      <c r="C305" s="5">
        <v>0</v>
      </c>
      <c r="D305" s="3">
        <f>+C305*'[1]Здраве2019 компенсирани'!$E$3</f>
        <v>0</v>
      </c>
      <c r="F305" s="9"/>
    </row>
    <row r="306" spans="2:6" x14ac:dyDescent="0.25">
      <c r="B306" s="1" t="s">
        <v>269</v>
      </c>
      <c r="C306" s="5">
        <v>0</v>
      </c>
      <c r="D306" s="3">
        <f>+C306*'[1]Здраве2019 компенсирани'!$E$3</f>
        <v>0</v>
      </c>
      <c r="F306" s="9"/>
    </row>
    <row r="307" spans="2:6" x14ac:dyDescent="0.25">
      <c r="B307" s="1" t="s">
        <v>270</v>
      </c>
      <c r="C307" s="5">
        <v>0</v>
      </c>
      <c r="D307" s="3">
        <f>+C307*'[1]Здраве2019 компенсирани'!$E$3</f>
        <v>0</v>
      </c>
      <c r="F307" s="9"/>
    </row>
    <row r="308" spans="2:6" x14ac:dyDescent="0.25">
      <c r="B308" s="1" t="s">
        <v>271</v>
      </c>
      <c r="C308" s="5">
        <v>0</v>
      </c>
      <c r="D308" s="3">
        <f>+C308*'[1]Здраве2019 компенсирани'!$E$3</f>
        <v>0</v>
      </c>
      <c r="F308" s="9"/>
    </row>
    <row r="309" spans="2:6" x14ac:dyDescent="0.25">
      <c r="B309" s="1" t="s">
        <v>272</v>
      </c>
      <c r="C309" s="5">
        <v>0</v>
      </c>
      <c r="D309" s="3">
        <f>+C309*'[1]Здраве2019 компенсирани'!$E$3</f>
        <v>0</v>
      </c>
      <c r="F309" s="9"/>
    </row>
    <row r="310" spans="2:6" x14ac:dyDescent="0.25">
      <c r="B310" s="1" t="s">
        <v>273</v>
      </c>
      <c r="C310" s="5">
        <v>0</v>
      </c>
      <c r="D310" s="3">
        <f>+C310*'[1]Здраве2019 компенсирани'!$E$3</f>
        <v>0</v>
      </c>
      <c r="F310" s="9"/>
    </row>
    <row r="311" spans="2:6" x14ac:dyDescent="0.25">
      <c r="B311" s="1"/>
      <c r="C311" s="5">
        <v>0</v>
      </c>
      <c r="D311" s="3">
        <f>SUM(D300:D310)</f>
        <v>0</v>
      </c>
      <c r="F311" s="9"/>
    </row>
    <row r="312" spans="2:6" x14ac:dyDescent="0.25">
      <c r="B312" s="14" t="s">
        <v>274</v>
      </c>
      <c r="C312" s="5">
        <v>0</v>
      </c>
      <c r="D312" s="3">
        <f>+C312*'[1]Здраве2019 компенсирани'!$E$3</f>
        <v>0</v>
      </c>
      <c r="F312" s="9"/>
    </row>
    <row r="313" spans="2:6" x14ac:dyDescent="0.25">
      <c r="B313" s="1" t="s">
        <v>275</v>
      </c>
      <c r="C313" s="5">
        <v>0</v>
      </c>
      <c r="D313" s="3">
        <f>+C313*'[1]Здраве2019 компенсирани'!$E$3</f>
        <v>0</v>
      </c>
      <c r="F313" s="9"/>
    </row>
    <row r="314" spans="2:6" x14ac:dyDescent="0.25">
      <c r="B314" s="1" t="s">
        <v>276</v>
      </c>
      <c r="C314" s="5">
        <v>0</v>
      </c>
      <c r="D314" s="3">
        <f>+C314*'[1]Здраве2019 компенсирани'!$E$3</f>
        <v>0</v>
      </c>
      <c r="F314" s="9"/>
    </row>
    <row r="315" spans="2:6" x14ac:dyDescent="0.25">
      <c r="B315" s="1" t="s">
        <v>277</v>
      </c>
      <c r="C315" s="5">
        <v>0</v>
      </c>
      <c r="D315" s="3">
        <f>+C315*'[1]Здраве2019 компенсирани'!$E$3</f>
        <v>0</v>
      </c>
      <c r="F315" s="9"/>
    </row>
    <row r="316" spans="2:6" x14ac:dyDescent="0.25">
      <c r="B316" s="1" t="s">
        <v>278</v>
      </c>
      <c r="C316" s="5">
        <v>0</v>
      </c>
      <c r="D316" s="3">
        <f>+C316*'[1]Здраве2019 компенсирани'!$E$3</f>
        <v>0</v>
      </c>
      <c r="F316" s="9"/>
    </row>
    <row r="317" spans="2:6" x14ac:dyDescent="0.25">
      <c r="B317" s="1" t="s">
        <v>279</v>
      </c>
      <c r="C317" s="5">
        <v>0</v>
      </c>
      <c r="D317" s="3">
        <f>+C317*'[1]Здраве2019 компенсирани'!$E$3</f>
        <v>0</v>
      </c>
      <c r="F317" s="9"/>
    </row>
    <row r="318" spans="2:6" x14ac:dyDescent="0.25">
      <c r="B318" s="1" t="s">
        <v>280</v>
      </c>
      <c r="C318" s="5">
        <v>0</v>
      </c>
      <c r="D318" s="3">
        <f>+C318*'[1]Здраве2019 компенсирани'!$E$3</f>
        <v>0</v>
      </c>
      <c r="F318" s="9"/>
    </row>
    <row r="319" spans="2:6" x14ac:dyDescent="0.25">
      <c r="B319" s="1" t="s">
        <v>281</v>
      </c>
      <c r="C319" s="5">
        <v>0</v>
      </c>
      <c r="D319" s="3">
        <f>+C319*'[1]Здраве2019 компенсирани'!$E$3</f>
        <v>0</v>
      </c>
      <c r="F319" s="9"/>
    </row>
    <row r="320" spans="2:6" x14ac:dyDescent="0.25">
      <c r="B320" s="1" t="s">
        <v>282</v>
      </c>
      <c r="C320" s="5">
        <v>0</v>
      </c>
      <c r="D320" s="3">
        <f>+C320*'[1]Здраве2019 компенсирани'!$E$3</f>
        <v>0</v>
      </c>
      <c r="F320" s="9"/>
    </row>
    <row r="321" spans="2:6" x14ac:dyDescent="0.25">
      <c r="B321" s="1" t="s">
        <v>283</v>
      </c>
      <c r="C321" s="5">
        <v>0</v>
      </c>
      <c r="D321" s="3">
        <f>+C321*'[1]Здраве2019 компенсирани'!$E$3</f>
        <v>0</v>
      </c>
      <c r="F321" s="9"/>
    </row>
    <row r="322" spans="2:6" x14ac:dyDescent="0.25">
      <c r="B322" s="1" t="s">
        <v>284</v>
      </c>
      <c r="C322" s="5">
        <v>0</v>
      </c>
      <c r="D322" s="3">
        <f>+C322*'[1]Здраве2019 компенсирани'!$E$3</f>
        <v>0</v>
      </c>
      <c r="F322" s="9"/>
    </row>
    <row r="323" spans="2:6" x14ac:dyDescent="0.25">
      <c r="B323" s="1"/>
      <c r="C323" s="5">
        <v>0</v>
      </c>
      <c r="D323" s="3">
        <f>SUM(D313:D322)</f>
        <v>0</v>
      </c>
      <c r="F323" s="9"/>
    </row>
    <row r="324" spans="2:6" x14ac:dyDescent="0.25">
      <c r="B324" s="14" t="s">
        <v>285</v>
      </c>
      <c r="C324" s="5"/>
      <c r="D324" s="3">
        <f>+C324*'[1]Здраве2019 компенсирани'!$E$3</f>
        <v>0</v>
      </c>
      <c r="F324" s="9"/>
    </row>
    <row r="325" spans="2:6" x14ac:dyDescent="0.25">
      <c r="B325" s="1" t="s">
        <v>286</v>
      </c>
      <c r="C325" s="5">
        <v>0</v>
      </c>
      <c r="D325" s="3">
        <f>+C325*'[1]Здраве2019 компенсирани'!$E$3</f>
        <v>0</v>
      </c>
      <c r="F325" s="9"/>
    </row>
    <row r="326" spans="2:6" x14ac:dyDescent="0.25">
      <c r="B326" s="1" t="s">
        <v>287</v>
      </c>
      <c r="C326" s="5">
        <v>0</v>
      </c>
      <c r="D326" s="3">
        <f>+C326*'[1]Здраве2019 компенсирани'!$E$3</f>
        <v>0</v>
      </c>
      <c r="F326" s="9"/>
    </row>
    <row r="327" spans="2:6" x14ac:dyDescent="0.25">
      <c r="B327" s="1" t="s">
        <v>288</v>
      </c>
      <c r="C327" s="5">
        <v>0</v>
      </c>
      <c r="D327" s="3">
        <f>+C327*'[1]Здраве2019 компенсирани'!$E$3</f>
        <v>0</v>
      </c>
      <c r="F327" s="9"/>
    </row>
    <row r="328" spans="2:6" x14ac:dyDescent="0.25">
      <c r="B328" s="1" t="s">
        <v>289</v>
      </c>
      <c r="C328" s="5">
        <v>0</v>
      </c>
      <c r="D328" s="3">
        <f>+C328*'[1]Здраве2019 компенсирани'!$E$3</f>
        <v>0</v>
      </c>
      <c r="F328" s="9"/>
    </row>
    <row r="329" spans="2:6" x14ac:dyDescent="0.25">
      <c r="B329" s="1" t="s">
        <v>290</v>
      </c>
      <c r="C329" s="5">
        <v>0</v>
      </c>
      <c r="D329" s="3">
        <f>+C329*'[1]Здраве2019 компенсирани'!$E$3</f>
        <v>0</v>
      </c>
      <c r="F329" s="9"/>
    </row>
    <row r="330" spans="2:6" x14ac:dyDescent="0.25">
      <c r="B330" s="1"/>
      <c r="C330" s="5">
        <v>0</v>
      </c>
      <c r="D330" s="3">
        <f>SUM(D325:D329)</f>
        <v>0</v>
      </c>
      <c r="F330" s="9"/>
    </row>
    <row r="331" spans="2:6" ht="16.5" thickBot="1" x14ac:dyDescent="0.3">
      <c r="B331" s="2"/>
      <c r="C331" s="15">
        <v>0</v>
      </c>
      <c r="D331" s="16"/>
      <c r="F331" s="9"/>
    </row>
    <row r="332" spans="2:6" ht="31.5" customHeight="1" thickBot="1" x14ac:dyDescent="0.3">
      <c r="B332" s="17" t="s">
        <v>291</v>
      </c>
      <c r="C332" s="17">
        <v>0</v>
      </c>
      <c r="D332" s="17">
        <f>D27+D42+D56+D68+D81+D93+D99+D109+D118+D129+D139+D152+D166+D174+D187+D207+D216+D226+D235+D241+D253+D254+D278+D291+D298+D311+D323+D330</f>
        <v>0</v>
      </c>
      <c r="F332" s="9"/>
    </row>
  </sheetData>
  <mergeCells count="4">
    <mergeCell ref="B5:B11"/>
    <mergeCell ref="C5:C11"/>
    <mergeCell ref="D5:D11"/>
    <mergeCell ref="B3:D3"/>
  </mergeCells>
  <pageMargins left="0.35433070866141703" right="0.27559055118110198" top="0.27559055118110198" bottom="0.15748031496063" header="0.23622047244094499" footer="0.1574803149606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Към ФО-34 Приложение</vt:lpstr>
      <vt:lpstr>'Към ФО-34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2019-08-26T14:14:08Z</cp:lastPrinted>
  <dcterms:created xsi:type="dcterms:W3CDTF">2017-04-19T06:12:02Z</dcterms:created>
  <dcterms:modified xsi:type="dcterms:W3CDTF">2019-08-26T14:16:07Z</dcterms:modified>
</cp:coreProperties>
</file>