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256" windowHeight="112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Лист1!$A$1:$I$30</definedName>
  </definedNames>
  <calcPr calcId="125725"/>
</workbook>
</file>

<file path=xl/calcChain.xml><?xml version="1.0" encoding="utf-8"?>
<calcChain xmlns="http://schemas.openxmlformats.org/spreadsheetml/2006/main">
  <c r="E22" i="1"/>
  <c r="E19"/>
  <c r="E14"/>
  <c r="E23" s="1"/>
  <c r="F10"/>
  <c r="I25"/>
  <c r="I14"/>
  <c r="I23" s="1"/>
  <c r="H14"/>
  <c r="H23" s="1"/>
  <c r="G14"/>
  <c r="G23" s="1"/>
  <c r="I11"/>
  <c r="I9"/>
  <c r="I8"/>
  <c r="D14" l="1"/>
  <c r="D23" l="1"/>
  <c r="F9"/>
  <c r="F11"/>
  <c r="F8"/>
  <c r="F14" l="1"/>
  <c r="F25"/>
  <c r="F23" l="1"/>
</calcChain>
</file>

<file path=xl/sharedStrings.xml><?xml version="1.0" encoding="utf-8"?>
<sst xmlns="http://schemas.openxmlformats.org/spreadsheetml/2006/main" count="37" uniqueCount="35">
  <si>
    <t xml:space="preserve">                            ОТЧЕТ ЗА ПАРИЧНИТЕ ПОТОЦИ ПО ПРЕКИЯ МЕТОД ЗА</t>
  </si>
  <si>
    <t>(хил. лв.)</t>
  </si>
  <si>
    <t>Наименование на паричните потоци</t>
  </si>
  <si>
    <t>Текущ период</t>
  </si>
  <si>
    <t>Предходен период</t>
  </si>
  <si>
    <t>постъп-ления</t>
  </si>
  <si>
    <t>плащания</t>
  </si>
  <si>
    <t>нетен поток</t>
  </si>
  <si>
    <t>плаща-ния</t>
  </si>
  <si>
    <t>а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</si>
  <si>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</si>
  <si>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</si>
  <si>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трудови възнаграждения</t>
  </si>
  <si>
    <t>Платени и възстановени данъци върху печалбата</t>
  </si>
  <si>
    <t>Платени и възстановени ДДС  и еднократни данъци</t>
  </si>
  <si>
    <t>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</si>
  <si>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</si>
  <si>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</si>
  <si>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Парични потоци, свързани с дълготрайни активи</t>
  </si>
  <si>
    <t>Всичко парични потоци от инвестиционна дейност (Б)</t>
  </si>
  <si>
    <t>В. Парични потоци от финансова дейност</t>
  </si>
  <si>
    <t>Всичко парични потоци от финансова дейност (В)</t>
  </si>
  <si>
    <t>Г. Изменения на паричните средства през периода (А + Б + В)</t>
  </si>
  <si>
    <t>Д. Парични средства в началото на периода</t>
  </si>
  <si>
    <t>Съставител:</t>
  </si>
  <si>
    <t>Управител:</t>
  </si>
  <si>
    <t>Д. Парични средства в края на периода</t>
  </si>
  <si>
    <t xml:space="preserve">                           </t>
  </si>
  <si>
    <t>Парични потоци от лихви, комисионни, дивиденти и други подобни</t>
  </si>
  <si>
    <t>Николай Вутов</t>
  </si>
  <si>
    <t xml:space="preserve">                                 2018 Г  НА "ПРОИНВЕКС" ЕООД ЕИК 831904662</t>
  </si>
  <si>
    <t>Кристиана Танчева</t>
  </si>
  <si>
    <t>Плащания по заеми</t>
  </si>
  <si>
    <t>Плащания по лихви</t>
  </si>
  <si>
    <t>Дата:15.03.2019 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</si>
</sst>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/>
    <xf numFmtId="0" fontId="4" fillId="0" borderId="9" xfId="0" applyFont="1" applyBorder="1" applyAlignment="1">
      <alignment wrapText="1"/>
    </xf>
    <xf numFmtId="0" fontId="4" fillId="0" borderId="11" xfId="0" applyFont="1" applyBorder="1"/>
    <xf numFmtId="0" fontId="5" fillId="0" borderId="10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1" fillId="0" borderId="2" xfId="0" applyFont="1" applyBorder="1" applyAlignment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M15" sqref="M15"/>
    </sheetView>
  </sheetViews>
  <sheetFormatPr defaultRowHeight="14.4"/>
  <cols>
    <col min="3" max="3" width="34" customWidth="1"/>
    <col min="5" max="5" width="10.6640625" customWidth="1"/>
    <col min="6" max="6" width="10.33203125" bestFit="1" customWidth="1"/>
    <col min="7" max="7" width="7.109375" customWidth="1"/>
    <col min="8" max="8" width="6.6640625" customWidth="1"/>
  </cols>
  <sheetData>
    <row r="1" spans="1:9" ht="18.75" customHeight="1">
      <c r="A1" s="21" t="s">
        <v>0</v>
      </c>
      <c r="B1" s="21"/>
      <c r="C1" s="21"/>
      <c r="D1" s="21"/>
      <c r="E1" s="21"/>
      <c r="F1" s="21"/>
      <c r="G1" s="21"/>
      <c r="H1" s="21"/>
      <c r="I1" s="1"/>
    </row>
    <row r="2" spans="1:9" ht="15.6">
      <c r="A2" s="21" t="s">
        <v>30</v>
      </c>
      <c r="B2" s="21"/>
      <c r="C2" s="21"/>
      <c r="D2" s="21"/>
      <c r="E2" s="21"/>
      <c r="F2" s="21"/>
      <c r="G2" s="21"/>
      <c r="H2" s="21"/>
      <c r="I2" s="2"/>
    </row>
    <row r="3" spans="1:9" ht="15.6">
      <c r="A3" s="18" t="s">
        <v>27</v>
      </c>
      <c r="B3" s="18"/>
      <c r="C3" s="28"/>
      <c r="D3" s="28"/>
      <c r="E3" s="28"/>
      <c r="F3" s="28"/>
      <c r="G3" s="28"/>
      <c r="H3" s="18"/>
      <c r="I3" s="3" t="s">
        <v>1</v>
      </c>
    </row>
    <row r="4" spans="1:9">
      <c r="A4" s="22" t="s">
        <v>2</v>
      </c>
      <c r="B4" s="23"/>
      <c r="C4" s="24"/>
      <c r="D4" s="23" t="s">
        <v>3</v>
      </c>
      <c r="E4" s="23"/>
      <c r="F4" s="24"/>
      <c r="G4" s="23" t="s">
        <v>4</v>
      </c>
      <c r="H4" s="23"/>
      <c r="I4" s="24"/>
    </row>
    <row r="5" spans="1:9" ht="27">
      <c r="A5" s="25"/>
      <c r="B5" s="26"/>
      <c r="C5" s="27"/>
      <c r="D5" s="4" t="s">
        <v>5</v>
      </c>
      <c r="E5" s="4" t="s">
        <v>6</v>
      </c>
      <c r="F5" s="4" t="s">
        <v>7</v>
      </c>
      <c r="G5" s="4" t="s">
        <v>5</v>
      </c>
      <c r="H5" s="4" t="s">
        <v>8</v>
      </c>
      <c r="I5" s="4" t="s">
        <v>7</v>
      </c>
    </row>
    <row r="6" spans="1:9">
      <c r="A6" s="32" t="s">
        <v>9</v>
      </c>
      <c r="B6" s="33"/>
      <c r="C6" s="34"/>
      <c r="D6" s="5">
        <v>1</v>
      </c>
      <c r="E6" s="5">
        <v>2</v>
      </c>
      <c r="F6" s="5">
        <v>3</v>
      </c>
      <c r="G6" s="5">
        <v>4</v>
      </c>
      <c r="H6" s="5">
        <v>5</v>
      </c>
      <c r="I6" s="5">
        <v>6</v>
      </c>
    </row>
    <row r="7" spans="1:9">
      <c r="A7" s="35" t="s">
        <v>10</v>
      </c>
      <c r="B7" s="36"/>
      <c r="C7" s="37"/>
      <c r="D7" s="6"/>
      <c r="E7" s="6"/>
      <c r="F7" s="6"/>
      <c r="G7" s="6"/>
      <c r="H7" s="6"/>
      <c r="I7" s="6"/>
    </row>
    <row r="8" spans="1:9">
      <c r="A8" s="7"/>
      <c r="B8" s="38" t="s">
        <v>11</v>
      </c>
      <c r="C8" s="39"/>
      <c r="D8" s="8">
        <v>1397</v>
      </c>
      <c r="E8" s="8">
        <v>1139</v>
      </c>
      <c r="F8" s="8">
        <f>SUM(D8-E8)</f>
        <v>258</v>
      </c>
      <c r="G8" s="8">
        <v>1470</v>
      </c>
      <c r="H8" s="8">
        <v>776</v>
      </c>
      <c r="I8" s="8">
        <f>SUM(G8-H8)</f>
        <v>694</v>
      </c>
    </row>
    <row r="9" spans="1:9">
      <c r="A9" s="7"/>
      <c r="B9" s="38" t="s">
        <v>12</v>
      </c>
      <c r="C9" s="39"/>
      <c r="D9" s="8"/>
      <c r="E9" s="8">
        <v>469</v>
      </c>
      <c r="F9" s="8">
        <f t="shared" ref="F9:F11" si="0">SUM(D9-E9)</f>
        <v>-469</v>
      </c>
      <c r="G9" s="8"/>
      <c r="H9" s="8">
        <v>356</v>
      </c>
      <c r="I9" s="8">
        <f t="shared" ref="I9" si="1">SUM(G9-H9)</f>
        <v>-356</v>
      </c>
    </row>
    <row r="10" spans="1:9" ht="22.5" customHeight="1">
      <c r="A10" s="7"/>
      <c r="B10" s="38" t="s">
        <v>28</v>
      </c>
      <c r="C10" s="39"/>
      <c r="D10" s="8">
        <v>2</v>
      </c>
      <c r="E10" s="8">
        <v>1</v>
      </c>
      <c r="F10" s="8">
        <f>D10</f>
        <v>2</v>
      </c>
      <c r="G10" s="8"/>
      <c r="H10" s="8">
        <v>2</v>
      </c>
      <c r="I10" s="8">
        <v>-2</v>
      </c>
    </row>
    <row r="11" spans="1:9">
      <c r="A11" s="7"/>
      <c r="B11" s="38" t="s">
        <v>13</v>
      </c>
      <c r="C11" s="39"/>
      <c r="D11" s="8"/>
      <c r="E11" s="8">
        <v>15</v>
      </c>
      <c r="F11" s="8">
        <f t="shared" si="0"/>
        <v>-15</v>
      </c>
      <c r="G11" s="8"/>
      <c r="H11" s="8">
        <v>17</v>
      </c>
      <c r="I11" s="8">
        <f t="shared" ref="I11" si="2">SUM(G11-H11)</f>
        <v>-17</v>
      </c>
    </row>
    <row r="12" spans="1:9">
      <c r="A12" s="7"/>
      <c r="B12" s="38" t="s">
        <v>14</v>
      </c>
      <c r="C12" s="39"/>
      <c r="D12" s="8"/>
      <c r="E12" s="8"/>
      <c r="F12" s="8"/>
      <c r="G12" s="8"/>
      <c r="H12" s="8"/>
      <c r="I12" s="8"/>
    </row>
    <row r="13" spans="1:9">
      <c r="A13" s="7"/>
      <c r="B13" s="38" t="s">
        <v>15</v>
      </c>
      <c r="C13" s="39"/>
      <c r="D13" s="8"/>
      <c r="E13" s="8"/>
      <c r="F13" s="8"/>
      <c r="G13" s="8"/>
      <c r="H13" s="8"/>
      <c r="I13" s="8"/>
    </row>
    <row r="14" spans="1:9">
      <c r="A14" s="7"/>
      <c r="B14" s="40" t="s">
        <v>16</v>
      </c>
      <c r="C14" s="41"/>
      <c r="D14" s="11">
        <f t="shared" ref="D14:I14" si="3">SUM(D8:D13)</f>
        <v>1399</v>
      </c>
      <c r="E14" s="11">
        <f>SUM(E8:E13)</f>
        <v>1624</v>
      </c>
      <c r="F14" s="11">
        <f t="shared" si="3"/>
        <v>-224</v>
      </c>
      <c r="G14" s="11">
        <f t="shared" si="3"/>
        <v>1470</v>
      </c>
      <c r="H14" s="11">
        <f t="shared" si="3"/>
        <v>1151</v>
      </c>
      <c r="I14" s="11">
        <f t="shared" si="3"/>
        <v>319</v>
      </c>
    </row>
    <row r="15" spans="1:9">
      <c r="A15" s="7"/>
      <c r="B15" s="9"/>
      <c r="C15" s="10"/>
      <c r="D15" s="11"/>
      <c r="E15" s="11"/>
      <c r="F15" s="11"/>
      <c r="G15" s="11"/>
      <c r="H15" s="11"/>
      <c r="I15" s="11"/>
    </row>
    <row r="16" spans="1:9">
      <c r="A16" s="29" t="s">
        <v>17</v>
      </c>
      <c r="B16" s="30"/>
      <c r="C16" s="31"/>
      <c r="D16" s="8"/>
      <c r="E16" s="8"/>
      <c r="F16" s="8"/>
      <c r="G16" s="8"/>
      <c r="H16" s="8"/>
      <c r="I16" s="8"/>
    </row>
    <row r="17" spans="1:9">
      <c r="A17" s="7"/>
      <c r="B17" s="38" t="s">
        <v>18</v>
      </c>
      <c r="C17" s="39"/>
      <c r="D17" s="8"/>
      <c r="E17" s="8">
        <v>12</v>
      </c>
      <c r="F17" s="8"/>
      <c r="G17" s="8"/>
      <c r="H17" s="8"/>
      <c r="I17" s="8"/>
    </row>
    <row r="18" spans="1:9">
      <c r="A18" s="7"/>
      <c r="B18" s="40" t="s">
        <v>19</v>
      </c>
      <c r="C18" s="41"/>
      <c r="D18" s="11"/>
      <c r="E18" s="11"/>
      <c r="F18" s="11"/>
      <c r="G18" s="11"/>
      <c r="H18" s="11"/>
      <c r="I18" s="11"/>
    </row>
    <row r="19" spans="1:9">
      <c r="A19" s="29" t="s">
        <v>20</v>
      </c>
      <c r="B19" s="30"/>
      <c r="C19" s="31"/>
      <c r="D19" s="8"/>
      <c r="E19" s="11">
        <f>E17</f>
        <v>12</v>
      </c>
      <c r="F19" s="8"/>
      <c r="G19" s="8"/>
      <c r="H19" s="8"/>
      <c r="I19" s="8"/>
    </row>
    <row r="20" spans="1:9">
      <c r="A20" s="7"/>
      <c r="B20" s="38" t="s">
        <v>32</v>
      </c>
      <c r="C20" s="39"/>
      <c r="D20" s="8"/>
      <c r="E20" s="8">
        <v>27</v>
      </c>
      <c r="F20" s="8"/>
      <c r="G20" s="8"/>
      <c r="H20" s="8"/>
      <c r="I20" s="8"/>
    </row>
    <row r="21" spans="1:9">
      <c r="A21" s="7"/>
      <c r="B21" s="38" t="s">
        <v>33</v>
      </c>
      <c r="C21" s="39"/>
      <c r="D21" s="8"/>
      <c r="E21" s="8">
        <v>11</v>
      </c>
      <c r="F21" s="8"/>
      <c r="G21" s="8"/>
      <c r="H21" s="8"/>
      <c r="I21" s="8"/>
    </row>
    <row r="22" spans="1:9" ht="15" customHeight="1">
      <c r="A22" s="7"/>
      <c r="B22" s="40" t="s">
        <v>21</v>
      </c>
      <c r="C22" s="41"/>
      <c r="D22" s="8"/>
      <c r="E22" s="11">
        <f>E20+E21</f>
        <v>38</v>
      </c>
      <c r="F22" s="11"/>
      <c r="G22" s="8"/>
      <c r="H22" s="11"/>
      <c r="I22" s="11"/>
    </row>
    <row r="23" spans="1:9">
      <c r="A23" s="46" t="s">
        <v>22</v>
      </c>
      <c r="B23" s="40"/>
      <c r="C23" s="41"/>
      <c r="D23" s="11">
        <f t="shared" ref="D23:I23" si="4">SUM(D14+D18+D22)</f>
        <v>1399</v>
      </c>
      <c r="E23" s="11">
        <f>E14+E17+E20+E21</f>
        <v>1674</v>
      </c>
      <c r="F23" s="11">
        <f t="shared" si="4"/>
        <v>-224</v>
      </c>
      <c r="G23" s="11">
        <f t="shared" si="4"/>
        <v>1470</v>
      </c>
      <c r="H23" s="11">
        <f t="shared" si="4"/>
        <v>1151</v>
      </c>
      <c r="I23" s="11">
        <f t="shared" si="4"/>
        <v>319</v>
      </c>
    </row>
    <row r="24" spans="1:9">
      <c r="A24" s="46" t="s">
        <v>23</v>
      </c>
      <c r="B24" s="40"/>
      <c r="C24" s="39"/>
      <c r="D24" s="12"/>
      <c r="E24" s="12"/>
      <c r="F24" s="11">
        <v>1345</v>
      </c>
      <c r="G24" s="12"/>
      <c r="H24" s="12"/>
      <c r="I24" s="11">
        <v>1026</v>
      </c>
    </row>
    <row r="25" spans="1:9" ht="15" customHeight="1">
      <c r="A25" s="46" t="s">
        <v>26</v>
      </c>
      <c r="B25" s="40"/>
      <c r="C25" s="39"/>
      <c r="D25" s="12"/>
      <c r="E25" s="12"/>
      <c r="F25" s="11">
        <f>SUM(F24+D23-E23)</f>
        <v>1070</v>
      </c>
      <c r="G25" s="12"/>
      <c r="H25" s="12"/>
      <c r="I25" s="11">
        <f>SUM(I24+G23-H23)</f>
        <v>1345</v>
      </c>
    </row>
    <row r="26" spans="1:9">
      <c r="A26" s="13"/>
      <c r="B26" s="13"/>
      <c r="C26" s="13"/>
      <c r="D26" s="14"/>
      <c r="E26" s="14"/>
      <c r="F26" s="14"/>
      <c r="G26" s="14"/>
      <c r="H26" s="14"/>
      <c r="I26" s="14"/>
    </row>
    <row r="27" spans="1:9">
      <c r="A27" s="47" t="s">
        <v>34</v>
      </c>
      <c r="B27" s="47"/>
      <c r="C27" s="16"/>
      <c r="D27" s="42"/>
      <c r="E27" s="42"/>
      <c r="F27" s="42"/>
      <c r="G27" s="42"/>
      <c r="H27" s="19"/>
      <c r="I27" s="19"/>
    </row>
    <row r="28" spans="1:9">
      <c r="A28" s="13"/>
      <c r="B28" s="13"/>
      <c r="C28" s="16" t="s">
        <v>25</v>
      </c>
      <c r="D28" s="43" t="s">
        <v>29</v>
      </c>
      <c r="E28" s="43"/>
      <c r="F28" s="43"/>
      <c r="G28" s="43"/>
      <c r="H28" s="15"/>
      <c r="I28" s="15"/>
    </row>
    <row r="29" spans="1:9">
      <c r="A29" s="13"/>
      <c r="B29" s="13"/>
      <c r="C29" s="16"/>
      <c r="D29" s="20"/>
      <c r="E29" s="20"/>
      <c r="F29" s="20"/>
      <c r="G29" s="20"/>
      <c r="H29" s="19"/>
      <c r="I29" s="19"/>
    </row>
    <row r="30" spans="1:9">
      <c r="A30" s="13"/>
      <c r="B30" s="13"/>
      <c r="C30" s="17" t="s">
        <v>24</v>
      </c>
      <c r="D30" s="44" t="s">
        <v>31</v>
      </c>
      <c r="E30" s="44"/>
      <c r="F30" s="44"/>
      <c r="G30" s="44"/>
      <c r="H30" s="45"/>
      <c r="I30" s="45"/>
    </row>
  </sheetData>
  <mergeCells count="30">
    <mergeCell ref="D27:G27"/>
    <mergeCell ref="D28:G28"/>
    <mergeCell ref="D30:G30"/>
    <mergeCell ref="H30:I30"/>
    <mergeCell ref="B20:C20"/>
    <mergeCell ref="B22:C22"/>
    <mergeCell ref="A23:C23"/>
    <mergeCell ref="A24:C24"/>
    <mergeCell ref="A25:C25"/>
    <mergeCell ref="A27:B27"/>
    <mergeCell ref="B21:C21"/>
    <mergeCell ref="A19:C19"/>
    <mergeCell ref="A6:C6"/>
    <mergeCell ref="A7:C7"/>
    <mergeCell ref="B8:C8"/>
    <mergeCell ref="B9:C9"/>
    <mergeCell ref="B11:C11"/>
    <mergeCell ref="B12:C12"/>
    <mergeCell ref="B13:C13"/>
    <mergeCell ref="B14:C14"/>
    <mergeCell ref="A16:C16"/>
    <mergeCell ref="B17:C17"/>
    <mergeCell ref="B18:C18"/>
    <mergeCell ref="B10:C10"/>
    <mergeCell ref="A1:H1"/>
    <mergeCell ref="A4:C5"/>
    <mergeCell ref="D4:F4"/>
    <mergeCell ref="G4:I4"/>
    <mergeCell ref="A2:H2"/>
    <mergeCell ref="C3:G3"/>
  </mergeCells>
  <pageMargins left="0.78740157480314965" right="0" top="0.39370078740157483" bottom="0.78740157480314965" header="0" footer="0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2019-03-16T18:35:13Z</dcterms:modified>
</cp:coreProperties>
</file>