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2018-OT4ET\отчети 2018\"/>
    </mc:Choice>
  </mc:AlternateContent>
  <bookViews>
    <workbookView xWindow="0" yWindow="0" windowWidth="28800" windowHeight="11835"/>
  </bookViews>
  <sheets>
    <sheet name="ОПП 2018" sheetId="1" r:id="rId1"/>
  </sheets>
  <definedNames>
    <definedName name="_xlnm.Print_Area" localSheetId="0">'ОПП 2018'!$A$1:$K$33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" l="1"/>
  <c r="K11" i="1"/>
  <c r="H12" i="1"/>
  <c r="H16" i="1" s="1"/>
  <c r="K12" i="1"/>
  <c r="H13" i="1"/>
  <c r="K13" i="1"/>
  <c r="H14" i="1"/>
  <c r="K14" i="1"/>
  <c r="H15" i="1"/>
  <c r="K15" i="1"/>
  <c r="F16" i="1"/>
  <c r="G16" i="1"/>
  <c r="I16" i="1"/>
  <c r="J16" i="1"/>
  <c r="H18" i="1"/>
  <c r="K18" i="1"/>
  <c r="K19" i="1" s="1"/>
  <c r="F19" i="1"/>
  <c r="G19" i="1"/>
  <c r="H19" i="1"/>
  <c r="I19" i="1"/>
  <c r="J19" i="1"/>
  <c r="H21" i="1"/>
  <c r="H23" i="1" s="1"/>
  <c r="K21" i="1"/>
  <c r="K23" i="1" s="1"/>
  <c r="H22" i="1"/>
  <c r="K22" i="1"/>
  <c r="F23" i="1"/>
  <c r="F24" i="1" s="1"/>
  <c r="G23" i="1"/>
  <c r="G24" i="1" s="1"/>
  <c r="I23" i="1"/>
  <c r="J23" i="1"/>
  <c r="I24" i="1"/>
  <c r="H24" i="1" l="1"/>
  <c r="J24" i="1"/>
  <c r="K16" i="1"/>
  <c r="K24" i="1" s="1"/>
  <c r="K26" i="1" s="1"/>
  <c r="H25" i="1" s="1"/>
  <c r="H26" i="1" s="1"/>
</calcChain>
</file>

<file path=xl/sharedStrings.xml><?xml version="1.0" encoding="utf-8"?>
<sst xmlns="http://schemas.openxmlformats.org/spreadsheetml/2006/main" count="38" uniqueCount="35">
  <si>
    <t>Ръководител: .........................</t>
  </si>
  <si>
    <t>Съставител: ....................................</t>
  </si>
  <si>
    <t>Е. Парични средства в края на периода</t>
  </si>
  <si>
    <t>Д. Парични средства в началото на периода</t>
  </si>
  <si>
    <t>Г. Изменения на паричните средства през периода (А+Б+В)</t>
  </si>
  <si>
    <t>Всичко парични потоци от от финансова дейност (В)</t>
  </si>
  <si>
    <t>Парични потоци от лихви, комисионни, дивиденти и други подобни</t>
  </si>
  <si>
    <t>Парични потоци, свързани с получени или предоставени заеми</t>
  </si>
  <si>
    <t>В. Парични потоци от финансова дейност</t>
  </si>
  <si>
    <t>Всичко парични потоци от от инвестиционна дейност (Б)</t>
  </si>
  <si>
    <t>Парични потоци свързани с дълготрайни активи</t>
  </si>
  <si>
    <t>Б. Парични потоци от инвестиционна дейност</t>
  </si>
  <si>
    <t>Всичко парични потоци от основна дейност (А)</t>
  </si>
  <si>
    <t>Други парични потоци от основна дейност</t>
  </si>
  <si>
    <t>Платени и възстановени данъци от печалбата</t>
  </si>
  <si>
    <t>Парични потоци свързани с лихви, комисионни, дивиденти и други подобни</t>
  </si>
  <si>
    <t>Парични потоци свързани с трудови възнаграждения</t>
  </si>
  <si>
    <t>Парични потоци свързани с търговски контрагенти</t>
  </si>
  <si>
    <t>А. Парични потоци от основна дейност</t>
  </si>
  <si>
    <t>а</t>
  </si>
  <si>
    <t>Нетен паричен поток</t>
  </si>
  <si>
    <t>Плащания</t>
  </si>
  <si>
    <t>Постъпления</t>
  </si>
  <si>
    <t>паричните потоци</t>
  </si>
  <si>
    <t>Предходен период</t>
  </si>
  <si>
    <t>Текущ период</t>
  </si>
  <si>
    <t>НАИМЕНОВАНИЕ НА</t>
  </si>
  <si>
    <t>в хил.лв.</t>
  </si>
  <si>
    <t>за 2018 година</t>
  </si>
  <si>
    <t>на "Водоснабдяване и канализация" ЕООД София</t>
  </si>
  <si>
    <t>по прекия метод</t>
  </si>
  <si>
    <t xml:space="preserve">ОТЧЕТ ЗА ПАРИЧНИТЕ ПОТОЦИ </t>
  </si>
  <si>
    <t>/В.Атанасова/</t>
  </si>
  <si>
    <t>/Никола Нитов/</t>
  </si>
  <si>
    <t>Дата: 25.03.2019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</si>
</sst>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*\ #,##0\ _л_в;\(_*\ #,##0\ _л_в\);_*\ &quot;-&quot;\ _л_в;\(_@\)"/>
  </numFmts>
  <fonts count="4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 applyProtection="1">
      <protection locked="0"/>
    </xf>
    <xf numFmtId="0" fontId="1" fillId="0" borderId="0" xfId="0" applyFont="1" applyProtection="1"/>
    <xf numFmtId="164" fontId="2" fillId="0" borderId="1" xfId="0" applyNumberFormat="1" applyFont="1" applyBorder="1" applyProtection="1"/>
    <xf numFmtId="164" fontId="1" fillId="0" borderId="1" xfId="0" applyNumberFormat="1" applyFont="1" applyBorder="1" applyProtection="1"/>
    <xf numFmtId="164" fontId="2" fillId="0" borderId="1" xfId="0" applyNumberFormat="1" applyFont="1" applyBorder="1" applyProtection="1">
      <protection locked="0"/>
    </xf>
    <xf numFmtId="164" fontId="1" fillId="0" borderId="1" xfId="0" applyNumberFormat="1" applyFont="1" applyBorder="1" applyProtection="1">
      <protection locked="0"/>
    </xf>
    <xf numFmtId="0" fontId="2" fillId="0" borderId="1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 vertical="top" wrapText="1"/>
    </xf>
    <xf numFmtId="0" fontId="2" fillId="0" borderId="1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Protection="1"/>
    <xf numFmtId="164" fontId="2" fillId="0" borderId="0" xfId="0" applyNumberFormat="1" applyFont="1" applyBorder="1" applyProtection="1"/>
    <xf numFmtId="0" fontId="2" fillId="0" borderId="3" xfId="0" applyFont="1" applyBorder="1" applyAlignment="1" applyProtection="1">
      <alignment horizontal="center" vertical="top"/>
    </xf>
    <xf numFmtId="0" fontId="2" fillId="0" borderId="2" xfId="0" applyFont="1" applyBorder="1" applyAlignment="1" applyProtection="1">
      <alignment horizontal="center" vertical="top"/>
    </xf>
    <xf numFmtId="0" fontId="2" fillId="0" borderId="1" xfId="0" applyFont="1" applyBorder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left" vertical="center" wrapText="1"/>
    </xf>
    <xf numFmtId="0" fontId="1" fillId="0" borderId="1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tabSelected="1" workbookViewId="0">
      <selection activeCell="A33" sqref="A33"/>
    </sheetView>
  </sheetViews>
  <sheetFormatPr defaultRowHeight="15.75" x14ac:dyDescent="0.25"/>
  <cols>
    <col min="1" max="4" width="9.140625" style="1"/>
    <col min="5" max="5" width="12" style="1" customWidth="1"/>
    <col min="6" max="11" width="14.85546875" style="1" customWidth="1"/>
    <col min="12" max="16384" width="9.140625" style="1"/>
  </cols>
  <sheetData>
    <row r="1" spans="1:11" ht="18.75" x14ac:dyDescent="0.3">
      <c r="A1" s="19" t="s">
        <v>31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ht="18.75" x14ac:dyDescent="0.3">
      <c r="A2" s="19" t="s">
        <v>30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x14ac:dyDescent="0.25">
      <c r="A3" s="18" t="s">
        <v>29</v>
      </c>
      <c r="B3" s="18"/>
      <c r="C3" s="18"/>
      <c r="D3" s="18"/>
      <c r="E3" s="18"/>
      <c r="F3" s="18"/>
      <c r="G3" s="18"/>
      <c r="H3" s="18"/>
      <c r="I3" s="18"/>
      <c r="J3" s="18"/>
      <c r="K3" s="18"/>
    </row>
    <row r="4" spans="1:11" x14ac:dyDescent="0.25">
      <c r="A4" s="18" t="s">
        <v>28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x14ac:dyDescent="0.25">
      <c r="A5" s="17" t="s">
        <v>27</v>
      </c>
      <c r="B5" s="17"/>
      <c r="C5" s="17"/>
      <c r="D5" s="17"/>
      <c r="E5" s="17"/>
      <c r="F5" s="17"/>
      <c r="G5" s="17"/>
      <c r="H5" s="17"/>
      <c r="I5" s="17"/>
      <c r="J5" s="17"/>
      <c r="K5" s="17"/>
    </row>
    <row r="6" spans="1:1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x14ac:dyDescent="0.25">
      <c r="A7" s="20" t="s">
        <v>26</v>
      </c>
      <c r="B7" s="21"/>
      <c r="C7" s="21"/>
      <c r="D7" s="21"/>
      <c r="E7" s="21"/>
      <c r="F7" s="16" t="s">
        <v>25</v>
      </c>
      <c r="G7" s="16"/>
      <c r="H7" s="16"/>
      <c r="I7" s="16" t="s">
        <v>24</v>
      </c>
      <c r="J7" s="16"/>
      <c r="K7" s="16"/>
    </row>
    <row r="8" spans="1:11" ht="47.25" x14ac:dyDescent="0.25">
      <c r="A8" s="14" t="s">
        <v>23</v>
      </c>
      <c r="B8" s="15"/>
      <c r="C8" s="15"/>
      <c r="D8" s="15"/>
      <c r="E8" s="15"/>
      <c r="F8" s="10" t="s">
        <v>22</v>
      </c>
      <c r="G8" s="10" t="s">
        <v>21</v>
      </c>
      <c r="H8" s="9" t="s">
        <v>20</v>
      </c>
      <c r="I8" s="10" t="s">
        <v>22</v>
      </c>
      <c r="J8" s="10" t="s">
        <v>21</v>
      </c>
      <c r="K8" s="9" t="s">
        <v>20</v>
      </c>
    </row>
    <row r="9" spans="1:11" x14ac:dyDescent="0.25">
      <c r="A9" s="16" t="s">
        <v>19</v>
      </c>
      <c r="B9" s="16"/>
      <c r="C9" s="16"/>
      <c r="D9" s="16"/>
      <c r="E9" s="16"/>
      <c r="F9" s="8">
        <v>1</v>
      </c>
      <c r="G9" s="8">
        <v>2</v>
      </c>
      <c r="H9" s="8">
        <v>3</v>
      </c>
      <c r="I9" s="8">
        <v>4</v>
      </c>
      <c r="J9" s="8">
        <v>5</v>
      </c>
      <c r="K9" s="8">
        <v>6</v>
      </c>
    </row>
    <row r="10" spans="1:11" x14ac:dyDescent="0.25">
      <c r="A10" s="22" t="s">
        <v>18</v>
      </c>
      <c r="B10" s="22"/>
      <c r="C10" s="22"/>
      <c r="D10" s="22"/>
      <c r="E10" s="22"/>
      <c r="F10" s="5"/>
      <c r="G10" s="5"/>
      <c r="H10" s="5"/>
      <c r="I10" s="5"/>
      <c r="J10" s="5"/>
      <c r="K10" s="5"/>
    </row>
    <row r="11" spans="1:11" ht="31.5" customHeight="1" x14ac:dyDescent="0.25">
      <c r="A11" s="23" t="s">
        <v>17</v>
      </c>
      <c r="B11" s="23"/>
      <c r="C11" s="23"/>
      <c r="D11" s="23"/>
      <c r="E11" s="23"/>
      <c r="F11" s="7">
        <v>13974</v>
      </c>
      <c r="G11" s="7">
        <v>9203</v>
      </c>
      <c r="H11" s="5">
        <f>F11-G11</f>
        <v>4771</v>
      </c>
      <c r="I11" s="7">
        <v>14687</v>
      </c>
      <c r="J11" s="7">
        <v>6542</v>
      </c>
      <c r="K11" s="5">
        <f>I11-J11</f>
        <v>8145</v>
      </c>
    </row>
    <row r="12" spans="1:11" ht="31.5" customHeight="1" x14ac:dyDescent="0.25">
      <c r="A12" s="23" t="s">
        <v>16</v>
      </c>
      <c r="B12" s="23"/>
      <c r="C12" s="23"/>
      <c r="D12" s="23"/>
      <c r="E12" s="23"/>
      <c r="F12" s="7"/>
      <c r="G12" s="7">
        <v>7395</v>
      </c>
      <c r="H12" s="5">
        <f>F12-G12</f>
        <v>-7395</v>
      </c>
      <c r="I12" s="7"/>
      <c r="J12" s="7">
        <v>6443</v>
      </c>
      <c r="K12" s="5">
        <f>I12-J12</f>
        <v>-6443</v>
      </c>
    </row>
    <row r="13" spans="1:11" ht="31.5" customHeight="1" x14ac:dyDescent="0.25">
      <c r="A13" s="23" t="s">
        <v>15</v>
      </c>
      <c r="B13" s="23"/>
      <c r="C13" s="23"/>
      <c r="D13" s="23"/>
      <c r="E13" s="23"/>
      <c r="F13" s="7"/>
      <c r="G13" s="7">
        <v>49</v>
      </c>
      <c r="H13" s="5">
        <f>F13-G13</f>
        <v>-49</v>
      </c>
      <c r="I13" s="7"/>
      <c r="J13" s="7">
        <v>3</v>
      </c>
      <c r="K13" s="5">
        <f>I13-J13</f>
        <v>-3</v>
      </c>
    </row>
    <row r="14" spans="1:11" x14ac:dyDescent="0.25">
      <c r="A14" s="24" t="s">
        <v>14</v>
      </c>
      <c r="B14" s="24"/>
      <c r="C14" s="24"/>
      <c r="D14" s="24"/>
      <c r="E14" s="24"/>
      <c r="F14" s="7"/>
      <c r="G14" s="7">
        <v>1</v>
      </c>
      <c r="H14" s="5">
        <f>F14-G14</f>
        <v>-1</v>
      </c>
      <c r="I14" s="7">
        <v>12</v>
      </c>
      <c r="J14" s="7">
        <v>1</v>
      </c>
      <c r="K14" s="5">
        <f>I14-J14</f>
        <v>11</v>
      </c>
    </row>
    <row r="15" spans="1:11" x14ac:dyDescent="0.25">
      <c r="A15" s="24" t="s">
        <v>13</v>
      </c>
      <c r="B15" s="24"/>
      <c r="C15" s="24"/>
      <c r="D15" s="24"/>
      <c r="E15" s="24"/>
      <c r="F15" s="7">
        <v>28</v>
      </c>
      <c r="G15" s="7">
        <v>940</v>
      </c>
      <c r="H15" s="5">
        <f>F15-G15</f>
        <v>-912</v>
      </c>
      <c r="I15" s="7">
        <v>21</v>
      </c>
      <c r="J15" s="7">
        <v>797</v>
      </c>
      <c r="K15" s="5">
        <f>I15-J15</f>
        <v>-776</v>
      </c>
    </row>
    <row r="16" spans="1:11" ht="31.5" customHeight="1" x14ac:dyDescent="0.25">
      <c r="A16" s="25" t="s">
        <v>12</v>
      </c>
      <c r="B16" s="25"/>
      <c r="C16" s="25"/>
      <c r="D16" s="25"/>
      <c r="E16" s="25"/>
      <c r="F16" s="4">
        <f t="shared" ref="F16:K16" si="0">SUM(F11:F15)</f>
        <v>14002</v>
      </c>
      <c r="G16" s="4">
        <f t="shared" si="0"/>
        <v>17588</v>
      </c>
      <c r="H16" s="4">
        <f t="shared" si="0"/>
        <v>-3586</v>
      </c>
      <c r="I16" s="4">
        <f t="shared" si="0"/>
        <v>14720</v>
      </c>
      <c r="J16" s="4">
        <f t="shared" si="0"/>
        <v>13786</v>
      </c>
      <c r="K16" s="4">
        <f t="shared" si="0"/>
        <v>934</v>
      </c>
    </row>
    <row r="17" spans="1:11" x14ac:dyDescent="0.25">
      <c r="A17" s="22" t="s">
        <v>11</v>
      </c>
      <c r="B17" s="22"/>
      <c r="C17" s="22"/>
      <c r="D17" s="22"/>
      <c r="E17" s="22"/>
      <c r="F17" s="5"/>
      <c r="G17" s="5"/>
      <c r="H17" s="5"/>
      <c r="I17" s="5"/>
      <c r="J17" s="5"/>
      <c r="K17" s="5"/>
    </row>
    <row r="18" spans="1:11" ht="31.5" customHeight="1" x14ac:dyDescent="0.25">
      <c r="A18" s="23" t="s">
        <v>10</v>
      </c>
      <c r="B18" s="23"/>
      <c r="C18" s="23"/>
      <c r="D18" s="23"/>
      <c r="E18" s="23"/>
      <c r="F18" s="7"/>
      <c r="G18" s="7">
        <v>486</v>
      </c>
      <c r="H18" s="5">
        <f>F18-G18</f>
        <v>-486</v>
      </c>
      <c r="I18" s="7"/>
      <c r="J18" s="7">
        <v>402</v>
      </c>
      <c r="K18" s="5">
        <f>I18-J18</f>
        <v>-402</v>
      </c>
    </row>
    <row r="19" spans="1:11" ht="31.5" customHeight="1" x14ac:dyDescent="0.25">
      <c r="A19" s="25" t="s">
        <v>9</v>
      </c>
      <c r="B19" s="25"/>
      <c r="C19" s="25"/>
      <c r="D19" s="25"/>
      <c r="E19" s="25"/>
      <c r="F19" s="4">
        <f t="shared" ref="F19:K19" si="1">SUM(F18)</f>
        <v>0</v>
      </c>
      <c r="G19" s="4">
        <f t="shared" si="1"/>
        <v>486</v>
      </c>
      <c r="H19" s="4">
        <f t="shared" si="1"/>
        <v>-486</v>
      </c>
      <c r="I19" s="4">
        <f t="shared" si="1"/>
        <v>0</v>
      </c>
      <c r="J19" s="4">
        <f t="shared" si="1"/>
        <v>402</v>
      </c>
      <c r="K19" s="4">
        <f t="shared" si="1"/>
        <v>-402</v>
      </c>
    </row>
    <row r="20" spans="1:11" x14ac:dyDescent="0.25">
      <c r="A20" s="22" t="s">
        <v>8</v>
      </c>
      <c r="B20" s="22"/>
      <c r="C20" s="22"/>
      <c r="D20" s="22"/>
      <c r="E20" s="22"/>
      <c r="F20" s="4"/>
      <c r="G20" s="4"/>
      <c r="H20" s="4"/>
      <c r="I20" s="4"/>
      <c r="J20" s="4"/>
      <c r="K20" s="4"/>
    </row>
    <row r="21" spans="1:11" ht="31.5" customHeight="1" x14ac:dyDescent="0.25">
      <c r="A21" s="23" t="s">
        <v>7</v>
      </c>
      <c r="B21" s="23"/>
      <c r="C21" s="23"/>
      <c r="D21" s="23"/>
      <c r="E21" s="23"/>
      <c r="F21" s="7">
        <v>4500</v>
      </c>
      <c r="G21" s="7">
        <v>444</v>
      </c>
      <c r="H21" s="5">
        <f>F21-G21</f>
        <v>4056</v>
      </c>
      <c r="I21" s="7"/>
      <c r="J21" s="7">
        <v>556</v>
      </c>
      <c r="K21" s="5">
        <f>I21-J21</f>
        <v>-556</v>
      </c>
    </row>
    <row r="22" spans="1:11" ht="31.5" customHeight="1" x14ac:dyDescent="0.25">
      <c r="A22" s="23" t="s">
        <v>6</v>
      </c>
      <c r="B22" s="23"/>
      <c r="C22" s="23"/>
      <c r="D22" s="23"/>
      <c r="E22" s="23"/>
      <c r="F22" s="7"/>
      <c r="G22" s="7">
        <v>49</v>
      </c>
      <c r="H22" s="5">
        <f>F22-G22</f>
        <v>-49</v>
      </c>
      <c r="I22" s="7"/>
      <c r="J22" s="7">
        <v>10</v>
      </c>
      <c r="K22" s="5">
        <f>I22-J22</f>
        <v>-10</v>
      </c>
    </row>
    <row r="23" spans="1:11" ht="31.5" customHeight="1" x14ac:dyDescent="0.25">
      <c r="A23" s="25" t="s">
        <v>5</v>
      </c>
      <c r="B23" s="25"/>
      <c r="C23" s="25"/>
      <c r="D23" s="25"/>
      <c r="E23" s="25"/>
      <c r="F23" s="4">
        <f t="shared" ref="F23:K23" si="2">SUM(F21:F22)</f>
        <v>4500</v>
      </c>
      <c r="G23" s="4">
        <f t="shared" si="2"/>
        <v>493</v>
      </c>
      <c r="H23" s="4">
        <f t="shared" si="2"/>
        <v>4007</v>
      </c>
      <c r="I23" s="4">
        <f t="shared" si="2"/>
        <v>0</v>
      </c>
      <c r="J23" s="4">
        <f t="shared" si="2"/>
        <v>566</v>
      </c>
      <c r="K23" s="4">
        <f t="shared" si="2"/>
        <v>-566</v>
      </c>
    </row>
    <row r="24" spans="1:11" ht="31.5" customHeight="1" x14ac:dyDescent="0.25">
      <c r="A24" s="25" t="s">
        <v>4</v>
      </c>
      <c r="B24" s="25"/>
      <c r="C24" s="25"/>
      <c r="D24" s="25"/>
      <c r="E24" s="25"/>
      <c r="F24" s="4">
        <f t="shared" ref="F24:K24" si="3">F16+F19+F23</f>
        <v>18502</v>
      </c>
      <c r="G24" s="4">
        <f t="shared" si="3"/>
        <v>18567</v>
      </c>
      <c r="H24" s="4">
        <f t="shared" si="3"/>
        <v>-65</v>
      </c>
      <c r="I24" s="4">
        <f t="shared" si="3"/>
        <v>14720</v>
      </c>
      <c r="J24" s="4">
        <f t="shared" si="3"/>
        <v>14754</v>
      </c>
      <c r="K24" s="4">
        <f t="shared" si="3"/>
        <v>-34</v>
      </c>
    </row>
    <row r="25" spans="1:11" x14ac:dyDescent="0.25">
      <c r="A25" s="25" t="s">
        <v>3</v>
      </c>
      <c r="B25" s="25"/>
      <c r="C25" s="25"/>
      <c r="D25" s="25"/>
      <c r="E25" s="25"/>
      <c r="F25" s="5"/>
      <c r="G25" s="5"/>
      <c r="H25" s="4">
        <f>K26</f>
        <v>83</v>
      </c>
      <c r="I25" s="5"/>
      <c r="J25" s="5"/>
      <c r="K25" s="6">
        <v>117</v>
      </c>
    </row>
    <row r="26" spans="1:11" x14ac:dyDescent="0.25">
      <c r="A26" s="25" t="s">
        <v>2</v>
      </c>
      <c r="B26" s="25"/>
      <c r="C26" s="25"/>
      <c r="D26" s="25"/>
      <c r="E26" s="25"/>
      <c r="F26" s="5"/>
      <c r="G26" s="5"/>
      <c r="H26" s="4">
        <f>H24+H25</f>
        <v>18</v>
      </c>
      <c r="I26" s="5"/>
      <c r="J26" s="5"/>
      <c r="K26" s="4">
        <f>K24+K25</f>
        <v>83</v>
      </c>
    </row>
    <row r="27" spans="1:11" x14ac:dyDescent="0.25">
      <c r="A27" s="11"/>
      <c r="B27" s="11"/>
      <c r="C27" s="11"/>
      <c r="D27" s="11"/>
      <c r="E27" s="11"/>
      <c r="F27" s="12"/>
      <c r="G27" s="12"/>
      <c r="H27" s="13"/>
      <c r="I27" s="12"/>
      <c r="J27" s="12"/>
      <c r="K27" s="13"/>
    </row>
    <row r="28" spans="1:11" x14ac:dyDescent="0.25">
      <c r="A28" s="11"/>
      <c r="B28" s="11"/>
      <c r="C28" s="11"/>
      <c r="D28" s="11"/>
      <c r="E28" s="11"/>
      <c r="F28" s="12"/>
      <c r="G28" s="12"/>
      <c r="H28" s="13"/>
      <c r="I28" s="12"/>
      <c r="J28" s="12"/>
      <c r="K28" s="13"/>
    </row>
    <row r="29" spans="1:11" x14ac:dyDescent="0.25">
      <c r="A29" s="11"/>
      <c r="B29" s="11"/>
      <c r="C29" s="11"/>
      <c r="D29" s="11"/>
      <c r="E29" s="11"/>
      <c r="F29" s="12"/>
      <c r="G29" s="12"/>
      <c r="H29" s="13"/>
      <c r="I29" s="12"/>
      <c r="J29" s="12"/>
      <c r="K29" s="13"/>
    </row>
    <row r="30" spans="1:11" x14ac:dyDescent="0.25">
      <c r="A30" s="11"/>
      <c r="B30" s="11"/>
      <c r="C30" s="11"/>
      <c r="D30" s="11"/>
      <c r="E30" s="11"/>
      <c r="F30" s="12"/>
      <c r="G30" s="12"/>
      <c r="H30" s="13"/>
      <c r="I30" s="12"/>
      <c r="J30" s="12"/>
      <c r="K30" s="13"/>
    </row>
    <row r="31" spans="1:11" x14ac:dyDescent="0.25">
      <c r="A31" s="11"/>
      <c r="B31" s="11"/>
      <c r="C31" s="11"/>
      <c r="D31" s="11"/>
      <c r="E31" s="11"/>
      <c r="F31" s="12"/>
      <c r="G31" s="12"/>
      <c r="H31" s="13"/>
      <c r="I31" s="12"/>
      <c r="J31" s="12"/>
      <c r="K31" s="13"/>
    </row>
    <row r="32" spans="1:11" x14ac:dyDescent="0.25">
      <c r="A32" s="2" t="s">
        <v>34</v>
      </c>
      <c r="B32" s="11"/>
      <c r="C32" s="11"/>
      <c r="D32" s="11"/>
      <c r="E32" s="11"/>
      <c r="F32" s="2" t="s">
        <v>1</v>
      </c>
      <c r="G32" s="2"/>
      <c r="H32" s="2"/>
      <c r="I32" s="2" t="s">
        <v>0</v>
      </c>
      <c r="J32" s="2"/>
      <c r="K32" s="2"/>
    </row>
    <row r="33" spans="1:11" x14ac:dyDescent="0.25">
      <c r="A33" s="11"/>
      <c r="B33" s="11"/>
      <c r="C33" s="11"/>
      <c r="D33" s="11"/>
      <c r="E33" s="11"/>
      <c r="F33" s="18" t="s">
        <v>32</v>
      </c>
      <c r="G33" s="18"/>
      <c r="H33" s="18"/>
      <c r="I33" s="18" t="s">
        <v>33</v>
      </c>
      <c r="J33" s="18"/>
      <c r="K33" s="18"/>
    </row>
  </sheetData>
  <mergeCells count="29">
    <mergeCell ref="A24:E24"/>
    <mergeCell ref="A25:E25"/>
    <mergeCell ref="A26:E26"/>
    <mergeCell ref="A23:E23"/>
    <mergeCell ref="A19:E19"/>
    <mergeCell ref="A20:E20"/>
    <mergeCell ref="A21:E21"/>
    <mergeCell ref="A22:E22"/>
    <mergeCell ref="A1:K1"/>
    <mergeCell ref="A2:K2"/>
    <mergeCell ref="A3:K3"/>
    <mergeCell ref="A4:K4"/>
    <mergeCell ref="A7:E7"/>
    <mergeCell ref="A8:E8"/>
    <mergeCell ref="F7:H7"/>
    <mergeCell ref="A5:K5"/>
    <mergeCell ref="I7:K7"/>
    <mergeCell ref="F33:H33"/>
    <mergeCell ref="I33:K33"/>
    <mergeCell ref="A9:E9"/>
    <mergeCell ref="A10:E10"/>
    <mergeCell ref="A11:E11"/>
    <mergeCell ref="A12:E12"/>
    <mergeCell ref="A13:E13"/>
    <mergeCell ref="A18:E18"/>
    <mergeCell ref="A14:E14"/>
    <mergeCell ref="A15:E15"/>
    <mergeCell ref="A16:E16"/>
    <mergeCell ref="A17:E17"/>
  </mergeCells>
  <pageMargins left="0.63" right="0.34" top="0.83" bottom="0.95" header="0.36" footer="0.5"/>
  <pageSetup paperSize="9" scale="69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ОПП 2018</vt:lpstr>
      <vt:lpstr>'ОПП 2018'!Print_Area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2019-03-25T12:55:08Z</cp:lastPrinted>
  <dcterms:created xsi:type="dcterms:W3CDTF">2019-03-25T10:44:43Z</dcterms:created>
  <dcterms:modified xsi:type="dcterms:W3CDTF">2019-03-25T12:56:45Z</dcterms:modified>
</cp:coreProperties>
</file>