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<sst xmlns="http://schemas.openxmlformats.org/spreadsheetml/2006/main" count="1787" uniqueCount="88">
  <si>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</si>
  <si>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</si>
  <si>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</si>
  <si>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</si>
  <si>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</si>
  <si>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</si>
  <si>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</si>
  <si>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</si>
  <si>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</si>
  <si>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</si>
  <si>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</si>
  <si>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</si>
  <si>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</si>
  <si>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</si>
  <si>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</si>
  <si>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</si>
  <si>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</si>
  <si>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</si>
  <si>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</si>
  <si>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</si>
  <si>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</si>
  <si>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</si>
  <si>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</si>
  <si>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</si>
  <si>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</si>
  <si>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</si>
  <si>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</si>
  <si>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</si>
  <si>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</si>
  <si>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</si>
  <si>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</si>
  <si>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</si>
  <si>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</si>
  <si>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</si>
  <si>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</si>
  <si>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</si>
  <si>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</si>
  <si>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</si>
  <si>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</si>
  <si>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</si>
  <si>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</si>
  <si>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</si>
  <si>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</si>
  <si>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</si>
  <si>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</si>
  <si>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</si>
  <si>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</si>
  <si>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</si>
  <si>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</si>
  <si>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</si>
  <si>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</si>
  <si>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</si>
  <si>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</si>
  <si>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</si>
  <si>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</si>
  <si>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</si>
  <si>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</si>
  <si>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</si>
  <si>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</si>
  <si>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</si>
  <si>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</si>
  <si>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</si>
  <si>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</si>
  <si>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</si>
  <si>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</si>
  <si>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</si>
  <si>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</si>
  <si>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</si>
  <si>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</si>
  <si>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</si>
  <si>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</si>
  <si>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</si>
  <si>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</si>
  <si>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</si>
  <si>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</si>
  <si>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</si>
  <si>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</si>
  <si>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</si>
  <si>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</si>
  <si>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</si>
  <si>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</si>
  <si>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</si>
  <si>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</si>
  <si>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</si>
  <si>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</si>
  <si>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</si>
  <si>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</si>
  <si>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22/12/2017 - 22/12/2017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</si>
</sst>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37">
      <selection activeCell="C953" sqref="C95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230</v>
      </c>
      <c r="D4" s="13">
        <f>D50+D72+D94+D116+D138+D185+D207+D254+D276+D322+D344+D366+D388+D410+D432+D454+D476+D498+D520+D542+D588+D610+D656+D678+D724+D746+D768+D790+D812+D834+D856+D878+D900+D922+D944+D966</f>
        <v>38769224.809999995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3</v>
      </c>
      <c r="D229" s="6">
        <f t="shared" si="5"/>
        <v>-102966.01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C275" s="2">
        <v>3</v>
      </c>
      <c r="D275" s="6">
        <v>-102966.01</v>
      </c>
      <c r="E275" s="6"/>
    </row>
    <row r="276" spans="1:5" ht="12.75">
      <c r="A276" s="19" t="s">
        <v>34</v>
      </c>
      <c r="B276" s="9"/>
      <c r="C276" s="20">
        <f>SUM(C258:C275)</f>
        <v>3</v>
      </c>
      <c r="D276" s="21">
        <f>SUM(D258:D275)</f>
        <v>-102966.01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3</v>
      </c>
      <c r="D552" s="6">
        <f t="shared" si="7"/>
        <v>193612.3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7</v>
      </c>
      <c r="D555" s="6">
        <f t="shared" si="7"/>
        <v>3259786.73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C576" s="2">
        <v>2</v>
      </c>
      <c r="D576" s="6">
        <v>120409.97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6</v>
      </c>
      <c r="D579" s="6">
        <v>3225092.85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8</v>
      </c>
      <c r="D588" s="13">
        <f>SUM(D570:D587)</f>
        <v>3345502.8200000003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C598" s="2">
        <v>1</v>
      </c>
      <c r="D598" s="6">
        <v>73202.33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1</v>
      </c>
      <c r="D601" s="6">
        <v>34693.88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2</v>
      </c>
      <c r="D610" s="21">
        <f>SUM(D592:D609)</f>
        <v>107896.20999999999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28</v>
      </c>
      <c r="D682" s="6">
        <f>D706+D728+D750+D772+D794+D816+D838+D860+D882+D904+D926+D948</f>
        <v>21956.57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25</v>
      </c>
      <c r="D683" s="6">
        <f t="shared" si="26"/>
        <v>5768.46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12</v>
      </c>
      <c r="D685" s="6">
        <f t="shared" si="26"/>
        <v>1853.1100000000001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44</v>
      </c>
      <c r="D686" s="6">
        <f t="shared" si="26"/>
        <v>44419.93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29</v>
      </c>
      <c r="D688" s="6">
        <f t="shared" si="26"/>
        <v>1104661.23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25</v>
      </c>
      <c r="D690" s="6">
        <f aca="true" t="shared" si="27" ref="D690">D714+D736+D758+D780+D802+D824+D846+D868+D890+D912+D934+D956</f>
        <v>16396851.82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48</v>
      </c>
      <c r="D691" s="6">
        <f aca="true" t="shared" si="28" ref="D691">D715+D737+D759+D781+D803+D825+D847+D869+D891+D913+D935+D957</f>
        <v>17970354.16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aca="true" t="shared" si="29" ref="D692">D716+D738+D760+D782+D804+D826+D848+D870+D892+D914+D936+D958</f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8745.39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6</v>
      </c>
      <c r="D699" s="6">
        <f t="shared" si="26"/>
        <v>-135818.88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6</v>
      </c>
      <c r="D714" s="15">
        <v>8443357.26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6</v>
      </c>
      <c r="D724" s="13">
        <f>SUM(D706:D723)</f>
        <v>8443357.26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2</v>
      </c>
      <c r="D737" s="6">
        <v>38207.78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38207.78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16</v>
      </c>
      <c r="D750" s="6">
        <v>4966.68</v>
      </c>
      <c r="E750" s="6"/>
    </row>
    <row r="751" spans="1:5" ht="12.75">
      <c r="A751" s="1" t="s">
        <v>6</v>
      </c>
      <c r="B751" s="1" t="s">
        <v>7</v>
      </c>
      <c r="C751" s="2">
        <v>8</v>
      </c>
      <c r="D751" s="6">
        <v>659.68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8</v>
      </c>
      <c r="D753" s="6">
        <v>1040.4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13</v>
      </c>
      <c r="D758" s="6">
        <v>6933615.79</v>
      </c>
      <c r="E758" s="6"/>
    </row>
    <row r="759" spans="1:5" ht="12.75">
      <c r="A759" s="1" t="s">
        <v>22</v>
      </c>
      <c r="B759" s="1" t="s">
        <v>23</v>
      </c>
      <c r="C759" s="2">
        <v>17</v>
      </c>
      <c r="D759" s="6">
        <v>13964867.69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8745.39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62</v>
      </c>
      <c r="D768" s="13">
        <f>SUM(D750:D767)</f>
        <v>20913895.63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4</v>
      </c>
      <c r="D780" s="6">
        <v>969598.77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</v>
      </c>
      <c r="D790" s="13">
        <f>SUM(D772:D789)</f>
        <v>969598.77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14400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14400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29</v>
      </c>
      <c r="D910" s="6">
        <v>1104661.23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21</v>
      </c>
      <c r="D913" s="6">
        <v>1735116.16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C921" s="2">
        <v>3</v>
      </c>
      <c r="D921" s="6">
        <v>-115170.88</v>
      </c>
      <c r="E921" s="6"/>
    </row>
    <row r="922" spans="1:5" ht="12.75">
      <c r="A922" s="25" t="s">
        <v>34</v>
      </c>
      <c r="B922" s="26"/>
      <c r="C922" s="27">
        <f>SUM(C904:C921)</f>
        <v>53</v>
      </c>
      <c r="D922" s="28">
        <f>SUM(D904:D921)</f>
        <v>2724606.51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4</v>
      </c>
      <c r="D926" s="6">
        <v>9903.26</v>
      </c>
      <c r="E926" s="6"/>
    </row>
    <row r="927" spans="1:5" ht="12.75">
      <c r="A927" s="1" t="s">
        <v>6</v>
      </c>
      <c r="B927" s="1" t="s">
        <v>7</v>
      </c>
      <c r="C927" s="2">
        <v>13</v>
      </c>
      <c r="D927" s="6">
        <v>4078.82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6154.32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C934" s="2">
        <v>1</v>
      </c>
      <c r="D934" s="6">
        <v>35880</v>
      </c>
      <c r="E934" s="6"/>
    </row>
    <row r="935" spans="1:5" ht="12.75">
      <c r="A935" s="1" t="s">
        <v>22</v>
      </c>
      <c r="B935" s="1" t="s">
        <v>23</v>
      </c>
      <c r="C935" s="2">
        <v>8</v>
      </c>
      <c r="D935" s="6">
        <v>2232162.53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C943" s="2">
        <v>3</v>
      </c>
      <c r="D943" s="6">
        <v>-20648</v>
      </c>
      <c r="E943" s="6"/>
    </row>
    <row r="944" spans="1:5" ht="12.75">
      <c r="A944" s="25" t="s">
        <v>34</v>
      </c>
      <c r="B944" s="26"/>
      <c r="C944" s="27">
        <f>SUM(C926:C943)</f>
        <v>31</v>
      </c>
      <c r="D944" s="28">
        <f>SUM(D926:D943)</f>
        <v>2267530.9299999997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C948" s="2">
        <v>8</v>
      </c>
      <c r="D948" s="6">
        <v>7086.63</v>
      </c>
      <c r="E948" s="6"/>
    </row>
    <row r="949" spans="1:5" ht="12.75">
      <c r="A949" s="1" t="s">
        <v>6</v>
      </c>
      <c r="B949" s="1" t="s">
        <v>7</v>
      </c>
      <c r="C949" s="22">
        <v>4</v>
      </c>
      <c r="D949" s="23">
        <v>1029.96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C951" s="2">
        <v>4</v>
      </c>
      <c r="D951" s="6">
        <v>812.71</v>
      </c>
      <c r="E951" s="6"/>
    </row>
    <row r="952" spans="1:5" ht="12.75">
      <c r="A952" s="1" t="s">
        <v>12</v>
      </c>
      <c r="B952" s="1" t="s">
        <v>13</v>
      </c>
      <c r="C952" s="2">
        <v>42</v>
      </c>
      <c r="D952" s="6">
        <v>38265.61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58</v>
      </c>
      <c r="D966" s="21">
        <f>SUM(D948:D965)</f>
        <v>47194.91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2017-12-28T08:03:42Z</dcterms:modified>
  <cp:category/>
  <cp:version/>
  <cp:contentType/>
  <cp:contentStatus/>
</cp:coreProperties>
</file>