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5195" windowHeight="7935" activeTab="0"/>
  </bookViews>
  <sheets>
    <sheet name="Sheet1" sheetId="1" r:id="rId1"/>
  </sheets>
  <definedNames>
    <definedName name="_xlnm.Print_Area" localSheetId="0">'Sheet1'!$B$1:$Y$62</definedName>
    <definedName name="_xlnm.Print_Titles" localSheetId="0">'Sheet1'!$B:$C,'Sheet1'!$6:$12</definedName>
  </definedNames>
  <calcPr fullCalcOnLoad="1"/>
</workbook>
</file>

<file path=xl/sharedStrings.xml><?xml version="1.0" encoding="utf-8"?>
<sst xmlns="http://schemas.openxmlformats.org/spreadsheetml/2006/main" count="142" uniqueCount="98">
  <si>
    <t xml:space="preserve">   Външно </t>
  </si>
  <si>
    <t xml:space="preserve">     Заеми от чужбина</t>
  </si>
  <si>
    <t xml:space="preserve">     Погашения по заеми</t>
  </si>
  <si>
    <t xml:space="preserve">   Вътрешно финансиране</t>
  </si>
  <si>
    <t xml:space="preserve">     Възмездни средства (нето)</t>
  </si>
  <si>
    <t xml:space="preserve">      - възстановени главници по предоставени лихвени заеми (+)</t>
  </si>
  <si>
    <t xml:space="preserve">     Наличности в началото на периода</t>
  </si>
  <si>
    <t xml:space="preserve">     Наличности в края на периода</t>
  </si>
  <si>
    <t>1.</t>
  </si>
  <si>
    <t>2.</t>
  </si>
  <si>
    <t>I. ПРИХОДИ</t>
  </si>
  <si>
    <t>3.</t>
  </si>
  <si>
    <t>II. РАЗХОДИ (§§ 01-57)</t>
  </si>
  <si>
    <t>1.1.</t>
  </si>
  <si>
    <t>1.1.1.</t>
  </si>
  <si>
    <t>1.1.2.</t>
  </si>
  <si>
    <t>1.1.3.</t>
  </si>
  <si>
    <t>1.1.4.</t>
  </si>
  <si>
    <t>1.1.5.</t>
  </si>
  <si>
    <t>1.1.6.</t>
  </si>
  <si>
    <t>1.2.</t>
  </si>
  <si>
    <t>2.1.</t>
  </si>
  <si>
    <t>2.2.</t>
  </si>
  <si>
    <t xml:space="preserve">Общо нелихвени разходи </t>
  </si>
  <si>
    <t xml:space="preserve"> Текущи нелихвени разходи</t>
  </si>
  <si>
    <t xml:space="preserve">    Външни</t>
  </si>
  <si>
    <t xml:space="preserve">    Вътрешни </t>
  </si>
  <si>
    <t xml:space="preserve"> Данъчни приходи ( § 01 - 20 )</t>
  </si>
  <si>
    <t xml:space="preserve"> Неданъчни приходи ( § 24 - 42 )</t>
  </si>
  <si>
    <t xml:space="preserve">    Заплати и възнаграждения на персонала, нает по трудови и 
    служебни правоотношения (§ 01)</t>
  </si>
  <si>
    <t xml:space="preserve"> Капиталови разходи (§§ 51 - 55; 49-02)</t>
  </si>
  <si>
    <t xml:space="preserve">    Субсидии (§§ 43 - 45; 49-01)</t>
  </si>
  <si>
    <t xml:space="preserve">    Социални разходи, стипендии (§§ 06; 39 - 42)</t>
  </si>
  <si>
    <t xml:space="preserve">    Текуща издръжка (§§ 10 - 20; 46)</t>
  </si>
  <si>
    <t xml:space="preserve">    Други възнаграждения и пращания за персонала (§ 02)</t>
  </si>
  <si>
    <t>Лихви  (§§ 21 - 29)</t>
  </si>
  <si>
    <t>4.</t>
  </si>
  <si>
    <t xml:space="preserve">Субсидии от ЦБ </t>
  </si>
  <si>
    <t>Вноски за ЦБ</t>
  </si>
  <si>
    <t>Трансфери за поети осигурителни вноски (§ 69)</t>
  </si>
  <si>
    <t xml:space="preserve">  в т.ч. приходи от лихви по предоставени заеми 
           в страната и чужбина</t>
  </si>
  <si>
    <t xml:space="preserve"> (в лева)</t>
  </si>
  <si>
    <t>П О К А З А Т Е Л И</t>
  </si>
  <si>
    <t xml:space="preserve"> A</t>
  </si>
  <si>
    <t>Щатни бройки</t>
  </si>
  <si>
    <t>Средногодишни щатни бройки</t>
  </si>
  <si>
    <t>IV. ДЕФИЦИТ (-) / ИЗЛИШЪК (+)       (І. - ІІ. + ІІІ.)</t>
  </si>
  <si>
    <t>V. ФИНАНСИРАНЕ</t>
  </si>
  <si>
    <t>НА .......................................................................................................</t>
  </si>
  <si>
    <t>администрирани</t>
  </si>
  <si>
    <t xml:space="preserve">по бюджета </t>
  </si>
  <si>
    <t>на ПРБК</t>
  </si>
  <si>
    <t>к.2+к.15</t>
  </si>
  <si>
    <t>ДИЗ</t>
  </si>
  <si>
    <t>Общо</t>
  </si>
  <si>
    <t>ДИЗ с краен</t>
  </si>
  <si>
    <t>бенифициент</t>
  </si>
  <si>
    <t>търговско</t>
  </si>
  <si>
    <t>дружество</t>
  </si>
  <si>
    <t>ДИЗ №1,админ.</t>
  </si>
  <si>
    <t>по бюджета</t>
  </si>
  <si>
    <t>ДИЗ №2,админ.</t>
  </si>
  <si>
    <t>ДИЗ №3,админ.</t>
  </si>
  <si>
    <t>ДИЗ №4,админ.</t>
  </si>
  <si>
    <t>ДИЗ №5,админ.</t>
  </si>
  <si>
    <t>ДИЗ №6,админ.</t>
  </si>
  <si>
    <t>ДИЗ №7,админ.</t>
  </si>
  <si>
    <t>ДИЗ №8,админ.</t>
  </si>
  <si>
    <t>ДИЗ №9,админ.</t>
  </si>
  <si>
    <t>ДИЗ №10,админ.</t>
  </si>
  <si>
    <t>ДИЗ №11,админ.</t>
  </si>
  <si>
    <t>ДИЗ №12,админ.</t>
  </si>
  <si>
    <t>ДИЗ №1с краен</t>
  </si>
  <si>
    <t>търг.дружество</t>
  </si>
  <si>
    <t>ДИЗ №2 с краен</t>
  </si>
  <si>
    <t>ДИЗ №3 с краен</t>
  </si>
  <si>
    <t>ДИЗ №4 с краен</t>
  </si>
  <si>
    <t>ДИЗ №5 с краен</t>
  </si>
  <si>
    <t>ДИЗ №6 с краен</t>
  </si>
  <si>
    <t xml:space="preserve">                   (име, фамилия)</t>
  </si>
  <si>
    <t>РЪКОВОДИТЕЛ:</t>
  </si>
  <si>
    <t>ИЗГОТВИЛ:</t>
  </si>
  <si>
    <t xml:space="preserve"> ....………………………………………………………………..........…</t>
  </si>
  <si>
    <t xml:space="preserve">сл.тел. </t>
  </si>
  <si>
    <r>
      <t xml:space="preserve">ГЛ.СЧЕТОВОДИТЕЛ: </t>
    </r>
    <r>
      <rPr>
        <sz val="9"/>
        <rFont val="Arial CYR"/>
        <family val="2"/>
      </rPr>
      <t>……………..…..………...…………………………….…………...….……</t>
    </r>
  </si>
  <si>
    <t xml:space="preserve">      - предоставени средства по лихвени заеми (-)</t>
  </si>
  <si>
    <t xml:space="preserve">    Социални осигуровки (§§ 05 и 08)</t>
  </si>
  <si>
    <t xml:space="preserve">      - предоставени заеми към крайни бенефициенти (-)</t>
  </si>
  <si>
    <t xml:space="preserve">      - възстановени суми по заеми от крайни бенефициенти (+)</t>
  </si>
  <si>
    <t xml:space="preserve"> Помощи, дарения и други безвъзмездно получени суми ( § 45 и §46 )</t>
  </si>
  <si>
    <t xml:space="preserve">     - помощи, дарения и др.безвъзмездно получени суми 
       от страната ( § 45 )</t>
  </si>
  <si>
    <t xml:space="preserve">     - помощи, дарения и др.безвъзмездно получени суми
       от чужбина ( § 46 )</t>
  </si>
  <si>
    <t>III. ТРАНСФЕРИ (§§ 30 - 31; 32; 60 - 64; 66; 69; 74 - 78)</t>
  </si>
  <si>
    <t>Други трансфери (§§ 32; 60 - 64; 66; 74 - 78)</t>
  </si>
  <si>
    <t>МАКЕТ ЗА ПРОГНОЗА</t>
  </si>
  <si>
    <t>за ……. г.</t>
  </si>
  <si>
    <t>НА ДЪРЖАВНИТЕ ИНВЕСТИЦИОННИ ЗАЕМИ 2007-2009 Г.</t>
  </si>
  <si>
    <t>Приложение № 4a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</si>
</sst>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-mmm\-yy"/>
    <numFmt numFmtId="165" formatCode="0.0_)"/>
    <numFmt numFmtId="166" formatCode="0.0"/>
    <numFmt numFmtId="167" formatCode="0_)"/>
    <numFmt numFmtId="168" formatCode="#,##0.0"/>
  </numFmts>
  <fonts count="16">
    <font>
      <sz val="10"/>
      <name val="Arial"/>
      <family val="0"/>
    </font>
    <font>
      <sz val="10"/>
      <color indexed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57"/>
      <name val="Arial CYR"/>
      <family val="2"/>
    </font>
    <font>
      <i/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57"/>
      <name val="Arial Cyr"/>
      <family val="0"/>
    </font>
    <font>
      <i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fill" vertical="top"/>
      <protection/>
    </xf>
    <xf numFmtId="0" fontId="2" fillId="0" borderId="2" xfId="0" applyFont="1" applyFill="1" applyBorder="1" applyAlignment="1" applyProtection="1">
      <alignment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 wrapText="1"/>
      <protection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 quotePrefix="1">
      <alignment horizontal="center" vertical="top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 quotePrefix="1">
      <alignment horizontal="center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 quotePrefix="1">
      <alignment horizontal="left" vertical="top" wrapText="1"/>
      <protection/>
    </xf>
    <xf numFmtId="3" fontId="6" fillId="0" borderId="2" xfId="0" applyNumberFormat="1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 quotePrefix="1">
      <alignment horizontal="left" vertical="top"/>
      <protection/>
    </xf>
    <xf numFmtId="0" fontId="2" fillId="0" borderId="2" xfId="0" applyFont="1" applyFill="1" applyBorder="1" applyAlignment="1" applyProtection="1">
      <alignment horizontal="left" vertical="top"/>
      <protection/>
    </xf>
    <xf numFmtId="0" fontId="2" fillId="0" borderId="2" xfId="0" applyFont="1" applyFill="1" applyBorder="1" applyAlignment="1" applyProtection="1" quotePrefix="1">
      <alignment horizontal="left" vertical="top" wrapText="1"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6" fillId="2" borderId="2" xfId="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 quotePrefix="1">
      <alignment horizontal="left" vertical="top"/>
      <protection/>
    </xf>
    <xf numFmtId="165" fontId="6" fillId="0" borderId="2" xfId="0" applyNumberFormat="1" applyFont="1" applyFill="1" applyBorder="1" applyAlignment="1" applyProtection="1" quotePrefix="1">
      <alignment horizontal="left" vertical="top" wrapText="1"/>
      <protection/>
    </xf>
    <xf numFmtId="0" fontId="6" fillId="0" borderId="0" xfId="0" applyFont="1" applyFill="1" applyAlignment="1" applyProtection="1">
      <alignment vertical="top"/>
      <protection/>
    </xf>
    <xf numFmtId="3" fontId="6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5" fillId="0" borderId="2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2" fillId="0" borderId="2" xfId="0" applyFont="1" applyFill="1" applyBorder="1" applyAlignment="1" applyProtection="1">
      <alignment horizontal="left" vertical="top"/>
      <protection/>
    </xf>
    <xf numFmtId="0" fontId="2" fillId="0" borderId="4" xfId="0" applyFont="1" applyFill="1" applyBorder="1" applyAlignment="1" applyProtection="1" quotePrefix="1">
      <alignment horizontal="left" vertical="top"/>
      <protection/>
    </xf>
    <xf numFmtId="0" fontId="2" fillId="0" borderId="5" xfId="0" applyFont="1" applyFill="1" applyBorder="1" applyAlignment="1" applyProtection="1" quotePrefix="1">
      <alignment horizontal="left" vertical="top"/>
      <protection/>
    </xf>
    <xf numFmtId="3" fontId="7" fillId="0" borderId="5" xfId="0" applyNumberFormat="1" applyFont="1" applyFill="1" applyBorder="1" applyAlignment="1" applyProtection="1">
      <alignment/>
      <protection/>
    </xf>
    <xf numFmtId="3" fontId="6" fillId="2" borderId="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9" fillId="0" borderId="2" xfId="0" applyFont="1" applyFill="1" applyBorder="1" applyAlignment="1" applyProtection="1" quotePrefix="1">
      <alignment horizontal="left" vertical="top"/>
      <protection/>
    </xf>
    <xf numFmtId="0" fontId="10" fillId="0" borderId="2" xfId="0" applyFont="1" applyFill="1" applyBorder="1" applyAlignment="1" applyProtection="1" quotePrefix="1">
      <alignment horizontal="left" vertical="top" wrapText="1"/>
      <protection/>
    </xf>
    <xf numFmtId="3" fontId="11" fillId="0" borderId="2" xfId="0" applyNumberFormat="1" applyFont="1" applyFill="1" applyBorder="1" applyAlignment="1" applyProtection="1">
      <alignment/>
      <protection/>
    </xf>
    <xf numFmtId="3" fontId="12" fillId="2" borderId="2" xfId="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 quotePrefix="1">
      <alignment horizontal="center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168" fontId="14" fillId="0" borderId="0" xfId="0" applyNumberFormat="1" applyFont="1" applyFill="1" applyBorder="1" applyAlignment="1" applyProtection="1">
      <alignment/>
      <protection locked="0"/>
    </xf>
    <xf numFmtId="168" fontId="15" fillId="0" borderId="0" xfId="0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 quotePrefix="1">
      <alignment/>
      <protection/>
    </xf>
    <xf numFmtId="0" fontId="2" fillId="0" borderId="2" xfId="0" applyFont="1" applyFill="1" applyBorder="1" applyAlignment="1" applyProtection="1" quotePrefix="1">
      <alignment/>
      <protection/>
    </xf>
    <xf numFmtId="0" fontId="2" fillId="0" borderId="2" xfId="0" applyFont="1" applyFill="1" applyBorder="1" applyAlignment="1" applyProtection="1">
      <alignment wrapText="1"/>
      <protection/>
    </xf>
    <xf numFmtId="165" fontId="4" fillId="0" borderId="2" xfId="0" applyNumberFormat="1" applyFont="1" applyFill="1" applyBorder="1" applyAlignment="1" applyProtection="1" quotePrefix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showZeros="0" tabSelected="1" workbookViewId="0" topLeftCell="B1">
      <pane xSplit="2" ySplit="12" topLeftCell="D13" activePane="bottomRight" state="frozen"/>
      <selection pane="topLeft" activeCell="B1" sqref="B1"/>
      <selection pane="topRight" activeCell="D1" sqref="D1"/>
      <selection pane="bottomLeft" activeCell="B13" sqref="B13"/>
      <selection pane="bottomRight" activeCell="C4" sqref="C4"/>
    </sheetView>
  </sheetViews>
  <sheetFormatPr defaultColWidth="10.57421875" defaultRowHeight="12.75"/>
  <cols>
    <col min="1" max="1" width="10.7109375" style="3" hidden="1" customWidth="1"/>
    <col min="2" max="2" width="11.421875" style="2" customWidth="1"/>
    <col min="3" max="3" width="62.7109375" style="2" customWidth="1"/>
    <col min="4" max="5" width="14.7109375" style="3" customWidth="1"/>
    <col min="6" max="14" width="14.00390625" style="3" customWidth="1"/>
    <col min="15" max="17" width="14.28125" style="3" customWidth="1"/>
    <col min="18" max="24" width="14.7109375" style="3" customWidth="1"/>
    <col min="25" max="16384" width="10.57421875" style="31" customWidth="1"/>
  </cols>
  <sheetData>
    <row r="1" spans="1:17" ht="12.75">
      <c r="A1" s="1">
        <v>1</v>
      </c>
      <c r="C1" s="71" t="s">
        <v>97</v>
      </c>
      <c r="Q1" s="4"/>
    </row>
    <row r="2" spans="1:3" ht="12.75">
      <c r="A2" s="1">
        <v>1</v>
      </c>
      <c r="C2" s="72" t="s">
        <v>94</v>
      </c>
    </row>
    <row r="3" spans="1:20" ht="12.75">
      <c r="A3" s="1">
        <v>1</v>
      </c>
      <c r="C3" s="72" t="s">
        <v>96</v>
      </c>
      <c r="D3" s="31"/>
      <c r="E3" s="31"/>
      <c r="F3" s="31"/>
      <c r="G3" s="31"/>
      <c r="R3" s="31"/>
      <c r="S3" s="31"/>
      <c r="T3" s="31"/>
    </row>
    <row r="4" spans="1:20" ht="25.5">
      <c r="A4" s="1">
        <v>1</v>
      </c>
      <c r="B4" s="3"/>
      <c r="C4" s="73" t="s">
        <v>48</v>
      </c>
      <c r="D4" s="31"/>
      <c r="E4" s="31"/>
      <c r="F4" s="32"/>
      <c r="G4" s="32"/>
      <c r="R4" s="31"/>
      <c r="S4" s="32"/>
      <c r="T4" s="32"/>
    </row>
    <row r="5" spans="1:18" ht="13.5" thickBot="1">
      <c r="A5" s="1">
        <v>1</v>
      </c>
      <c r="C5" s="73" t="s">
        <v>95</v>
      </c>
      <c r="D5" s="5"/>
      <c r="E5" s="5"/>
      <c r="R5" s="5"/>
    </row>
    <row r="6" spans="1:26" ht="12.75">
      <c r="A6" s="1">
        <v>1</v>
      </c>
      <c r="B6" s="6"/>
      <c r="C6" s="6"/>
      <c r="D6" s="52" t="s">
        <v>54</v>
      </c>
      <c r="E6" s="52" t="s">
        <v>54</v>
      </c>
      <c r="F6" s="55" t="s">
        <v>59</v>
      </c>
      <c r="G6" s="55" t="s">
        <v>61</v>
      </c>
      <c r="H6" s="55" t="s">
        <v>62</v>
      </c>
      <c r="I6" s="55" t="s">
        <v>63</v>
      </c>
      <c r="J6" s="55" t="s">
        <v>64</v>
      </c>
      <c r="K6" s="55" t="s">
        <v>65</v>
      </c>
      <c r="L6" s="55" t="s">
        <v>66</v>
      </c>
      <c r="M6" s="55" t="s">
        <v>67</v>
      </c>
      <c r="N6" s="55" t="s">
        <v>68</v>
      </c>
      <c r="O6" s="55" t="s">
        <v>69</v>
      </c>
      <c r="P6" s="55" t="s">
        <v>70</v>
      </c>
      <c r="Q6" s="55" t="s">
        <v>71</v>
      </c>
      <c r="R6" s="52" t="s">
        <v>54</v>
      </c>
      <c r="S6" s="55" t="s">
        <v>72</v>
      </c>
      <c r="T6" s="55" t="s">
        <v>74</v>
      </c>
      <c r="U6" s="55" t="s">
        <v>75</v>
      </c>
      <c r="V6" s="55" t="s">
        <v>76</v>
      </c>
      <c r="W6" s="55" t="s">
        <v>77</v>
      </c>
      <c r="X6" s="55" t="s">
        <v>78</v>
      </c>
      <c r="Y6" s="56"/>
      <c r="Z6" s="56"/>
    </row>
    <row r="7" spans="1:24" ht="12.75">
      <c r="A7" s="1">
        <v>1</v>
      </c>
      <c r="B7" s="7"/>
      <c r="C7" s="8" t="s">
        <v>42</v>
      </c>
      <c r="D7" s="10" t="s">
        <v>53</v>
      </c>
      <c r="E7" s="10" t="s">
        <v>53</v>
      </c>
      <c r="F7" s="9" t="s">
        <v>60</v>
      </c>
      <c r="G7" s="9" t="s">
        <v>60</v>
      </c>
      <c r="H7" s="9" t="s">
        <v>60</v>
      </c>
      <c r="I7" s="9" t="s">
        <v>60</v>
      </c>
      <c r="J7" s="9" t="s">
        <v>60</v>
      </c>
      <c r="K7" s="9" t="s">
        <v>60</v>
      </c>
      <c r="L7" s="9" t="s">
        <v>60</v>
      </c>
      <c r="M7" s="9" t="s">
        <v>60</v>
      </c>
      <c r="N7" s="9" t="s">
        <v>60</v>
      </c>
      <c r="O7" s="9" t="s">
        <v>60</v>
      </c>
      <c r="P7" s="9" t="s">
        <v>60</v>
      </c>
      <c r="Q7" s="9" t="s">
        <v>60</v>
      </c>
      <c r="R7" s="9" t="s">
        <v>55</v>
      </c>
      <c r="S7" s="9" t="s">
        <v>56</v>
      </c>
      <c r="T7" s="9" t="s">
        <v>56</v>
      </c>
      <c r="U7" s="9" t="s">
        <v>56</v>
      </c>
      <c r="V7" s="9" t="s">
        <v>56</v>
      </c>
      <c r="W7" s="9" t="s">
        <v>56</v>
      </c>
      <c r="X7" s="9" t="s">
        <v>56</v>
      </c>
    </row>
    <row r="8" spans="1:24" ht="12.75">
      <c r="A8" s="1">
        <v>1</v>
      </c>
      <c r="B8" s="7"/>
      <c r="C8" s="7"/>
      <c r="D8" s="9"/>
      <c r="E8" s="9" t="s">
        <v>49</v>
      </c>
      <c r="F8" s="9" t="s">
        <v>51</v>
      </c>
      <c r="G8" s="9" t="s">
        <v>51</v>
      </c>
      <c r="H8" s="9" t="s">
        <v>51</v>
      </c>
      <c r="I8" s="9" t="s">
        <v>51</v>
      </c>
      <c r="J8" s="9" t="s">
        <v>51</v>
      </c>
      <c r="K8" s="9" t="s">
        <v>51</v>
      </c>
      <c r="L8" s="9" t="s">
        <v>51</v>
      </c>
      <c r="M8" s="9" t="s">
        <v>51</v>
      </c>
      <c r="N8" s="9" t="s">
        <v>51</v>
      </c>
      <c r="O8" s="9" t="s">
        <v>51</v>
      </c>
      <c r="P8" s="9" t="s">
        <v>51</v>
      </c>
      <c r="Q8" s="9" t="s">
        <v>51</v>
      </c>
      <c r="R8" s="9" t="s">
        <v>56</v>
      </c>
      <c r="S8" s="9" t="s">
        <v>73</v>
      </c>
      <c r="T8" s="9" t="s">
        <v>73</v>
      </c>
      <c r="U8" s="9" t="s">
        <v>73</v>
      </c>
      <c r="V8" s="9" t="s">
        <v>73</v>
      </c>
      <c r="W8" s="9" t="s">
        <v>73</v>
      </c>
      <c r="X8" s="9" t="s">
        <v>73</v>
      </c>
    </row>
    <row r="9" spans="1:24" ht="12.75">
      <c r="A9" s="1">
        <v>1</v>
      </c>
      <c r="B9" s="7"/>
      <c r="C9" s="12" t="s">
        <v>41</v>
      </c>
      <c r="D9" s="14" t="str">
        <f>C5</f>
        <v>за ……. г.</v>
      </c>
      <c r="E9" s="9" t="s">
        <v>50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9" t="s">
        <v>57</v>
      </c>
      <c r="S9" s="11"/>
      <c r="T9" s="11"/>
      <c r="U9" s="11"/>
      <c r="V9" s="11"/>
      <c r="W9" s="11"/>
      <c r="X9" s="11"/>
    </row>
    <row r="10" spans="1:24" ht="12.75">
      <c r="A10" s="1">
        <v>1</v>
      </c>
      <c r="B10" s="7"/>
      <c r="C10" s="13"/>
      <c r="D10" s="9"/>
      <c r="E10" s="9" t="s">
        <v>51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7" t="s">
        <v>58</v>
      </c>
      <c r="S10" s="11"/>
      <c r="T10" s="11"/>
      <c r="U10" s="11"/>
      <c r="V10" s="11"/>
      <c r="W10" s="11"/>
      <c r="X10" s="11"/>
    </row>
    <row r="11" spans="1:24" ht="13.5" thickBot="1">
      <c r="A11" s="1">
        <v>1</v>
      </c>
      <c r="B11" s="15"/>
      <c r="C11" s="15"/>
      <c r="D11" s="16" t="s">
        <v>52</v>
      </c>
      <c r="E11" s="53" t="str">
        <f>$D$9</f>
        <v>за ……. г.</v>
      </c>
      <c r="F11" s="53" t="str">
        <f aca="true" t="shared" si="0" ref="F11:X11">$D$9</f>
        <v>за ……. г.</v>
      </c>
      <c r="G11" s="53" t="str">
        <f t="shared" si="0"/>
        <v>за ……. г.</v>
      </c>
      <c r="H11" s="53" t="str">
        <f t="shared" si="0"/>
        <v>за ……. г.</v>
      </c>
      <c r="I11" s="53" t="str">
        <f t="shared" si="0"/>
        <v>за ……. г.</v>
      </c>
      <c r="J11" s="53" t="str">
        <f t="shared" si="0"/>
        <v>за ……. г.</v>
      </c>
      <c r="K11" s="53" t="str">
        <f t="shared" si="0"/>
        <v>за ……. г.</v>
      </c>
      <c r="L11" s="53" t="str">
        <f t="shared" si="0"/>
        <v>за ……. г.</v>
      </c>
      <c r="M11" s="53" t="str">
        <f t="shared" si="0"/>
        <v>за ……. г.</v>
      </c>
      <c r="N11" s="53" t="str">
        <f t="shared" si="0"/>
        <v>за ……. г.</v>
      </c>
      <c r="O11" s="53" t="str">
        <f t="shared" si="0"/>
        <v>за ……. г.</v>
      </c>
      <c r="P11" s="53" t="str">
        <f t="shared" si="0"/>
        <v>за ……. г.</v>
      </c>
      <c r="Q11" s="53" t="str">
        <f t="shared" si="0"/>
        <v>за ……. г.</v>
      </c>
      <c r="R11" s="53" t="str">
        <f t="shared" si="0"/>
        <v>за ……. г.</v>
      </c>
      <c r="S11" s="53" t="str">
        <f t="shared" si="0"/>
        <v>за ……. г.</v>
      </c>
      <c r="T11" s="53" t="str">
        <f t="shared" si="0"/>
        <v>за ……. г.</v>
      </c>
      <c r="U11" s="53" t="str">
        <f t="shared" si="0"/>
        <v>за ……. г.</v>
      </c>
      <c r="V11" s="53" t="str">
        <f t="shared" si="0"/>
        <v>за ……. г.</v>
      </c>
      <c r="W11" s="53" t="str">
        <f t="shared" si="0"/>
        <v>за ……. г.</v>
      </c>
      <c r="X11" s="53" t="str">
        <f t="shared" si="0"/>
        <v>за ……. г.</v>
      </c>
    </row>
    <row r="12" spans="1:24" ht="13.5" thickBot="1">
      <c r="A12" s="1">
        <v>1</v>
      </c>
      <c r="B12" s="17"/>
      <c r="C12" s="15" t="s">
        <v>43</v>
      </c>
      <c r="D12" s="16">
        <v>1</v>
      </c>
      <c r="E12" s="16">
        <v>2</v>
      </c>
      <c r="F12" s="16">
        <v>3</v>
      </c>
      <c r="G12" s="16">
        <v>4</v>
      </c>
      <c r="H12" s="16">
        <v>5</v>
      </c>
      <c r="I12" s="16">
        <v>6</v>
      </c>
      <c r="J12" s="16">
        <v>7</v>
      </c>
      <c r="K12" s="16">
        <v>8</v>
      </c>
      <c r="L12" s="16">
        <v>9</v>
      </c>
      <c r="M12" s="16">
        <v>10</v>
      </c>
      <c r="N12" s="16">
        <v>11</v>
      </c>
      <c r="O12" s="16">
        <v>12</v>
      </c>
      <c r="P12" s="16">
        <v>13</v>
      </c>
      <c r="Q12" s="16">
        <v>14</v>
      </c>
      <c r="R12" s="16">
        <v>15</v>
      </c>
      <c r="S12" s="16">
        <v>16</v>
      </c>
      <c r="T12" s="16">
        <v>17</v>
      </c>
      <c r="U12" s="16">
        <v>18</v>
      </c>
      <c r="V12" s="16">
        <v>19</v>
      </c>
      <c r="W12" s="16">
        <v>20</v>
      </c>
      <c r="X12" s="16">
        <v>21</v>
      </c>
    </row>
    <row r="13" spans="1:24" ht="12.75">
      <c r="A13" s="1">
        <v>1</v>
      </c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48" customFormat="1" ht="12.75">
      <c r="A14" s="47">
        <v>1</v>
      </c>
      <c r="B14" s="33"/>
      <c r="C14" s="58" t="s">
        <v>10</v>
      </c>
      <c r="D14" s="46">
        <f aca="true" t="shared" si="1" ref="D14:X14">D15+D16+D18</f>
        <v>0</v>
      </c>
      <c r="E14" s="46">
        <f t="shared" si="1"/>
        <v>0</v>
      </c>
      <c r="F14" s="46">
        <f t="shared" si="1"/>
        <v>0</v>
      </c>
      <c r="G14" s="46">
        <f t="shared" si="1"/>
        <v>0</v>
      </c>
      <c r="H14" s="46">
        <f t="shared" si="1"/>
        <v>0</v>
      </c>
      <c r="I14" s="46">
        <f t="shared" si="1"/>
        <v>0</v>
      </c>
      <c r="J14" s="46">
        <f t="shared" si="1"/>
        <v>0</v>
      </c>
      <c r="K14" s="46">
        <f t="shared" si="1"/>
        <v>0</v>
      </c>
      <c r="L14" s="46">
        <f t="shared" si="1"/>
        <v>0</v>
      </c>
      <c r="M14" s="46">
        <f t="shared" si="1"/>
        <v>0</v>
      </c>
      <c r="N14" s="46">
        <f t="shared" si="1"/>
        <v>0</v>
      </c>
      <c r="O14" s="46">
        <f t="shared" si="1"/>
        <v>0</v>
      </c>
      <c r="P14" s="46">
        <f t="shared" si="1"/>
        <v>0</v>
      </c>
      <c r="Q14" s="46">
        <f t="shared" si="1"/>
        <v>0</v>
      </c>
      <c r="R14" s="46">
        <f t="shared" si="1"/>
        <v>0</v>
      </c>
      <c r="S14" s="46">
        <f t="shared" si="1"/>
        <v>0</v>
      </c>
      <c r="T14" s="46">
        <f t="shared" si="1"/>
        <v>0</v>
      </c>
      <c r="U14" s="46">
        <f t="shared" si="1"/>
        <v>0</v>
      </c>
      <c r="V14" s="46">
        <f t="shared" si="1"/>
        <v>0</v>
      </c>
      <c r="W14" s="46">
        <f t="shared" si="1"/>
        <v>0</v>
      </c>
      <c r="X14" s="46">
        <f t="shared" si="1"/>
        <v>0</v>
      </c>
    </row>
    <row r="15" spans="1:24" ht="12.75">
      <c r="A15" s="1">
        <v>1</v>
      </c>
      <c r="B15" s="33" t="s">
        <v>8</v>
      </c>
      <c r="C15" s="59" t="s">
        <v>27</v>
      </c>
      <c r="D15" s="25">
        <f>SUM(E15,R15)</f>
        <v>0</v>
      </c>
      <c r="E15" s="25">
        <f>SUM(F15:Q15)</f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5">
        <f>SUM(S15:X15)</f>
        <v>0</v>
      </c>
      <c r="S15" s="26"/>
      <c r="T15" s="26"/>
      <c r="U15" s="26"/>
      <c r="V15" s="26"/>
      <c r="W15" s="26"/>
      <c r="X15" s="26"/>
    </row>
    <row r="16" spans="1:24" ht="12.75">
      <c r="A16" s="1">
        <f>IF(ROUND(MAX(E16:Q16),0)=0,IF(ROUND(MIN(E16:Q16),0)=0,3,2),2)</f>
        <v>3</v>
      </c>
      <c r="B16" s="34" t="s">
        <v>9</v>
      </c>
      <c r="C16" s="45" t="s">
        <v>28</v>
      </c>
      <c r="D16" s="25">
        <f>SUM(E16,R16)</f>
        <v>0</v>
      </c>
      <c r="E16" s="25">
        <f>SUM(F16:Q16)</f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5">
        <f>SUM(S16:X16)</f>
        <v>0</v>
      </c>
      <c r="S16" s="26"/>
      <c r="T16" s="26"/>
      <c r="U16" s="26"/>
      <c r="V16" s="26"/>
      <c r="W16" s="26"/>
      <c r="X16" s="26"/>
    </row>
    <row r="17" spans="1:24" s="49" customFormat="1" ht="26.25" customHeight="1">
      <c r="A17" s="40">
        <f>IF(ROUND(MAX(E17:Q17),0)=0,IF(ROUND(MIN(E17:Q17),0)=0,3,2),2)</f>
        <v>3</v>
      </c>
      <c r="B17" s="41"/>
      <c r="C17" s="42" t="s">
        <v>40</v>
      </c>
      <c r="D17" s="43">
        <f>SUM(E17,R17)</f>
        <v>0</v>
      </c>
      <c r="E17" s="43">
        <f>SUM(F17:Q17)</f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3">
        <f>SUM(S17:X17)</f>
        <v>0</v>
      </c>
      <c r="S17" s="44"/>
      <c r="T17" s="44"/>
      <c r="U17" s="44"/>
      <c r="V17" s="44"/>
      <c r="W17" s="44"/>
      <c r="X17" s="44"/>
    </row>
    <row r="18" spans="1:24" ht="12.75" customHeight="1">
      <c r="A18" s="1">
        <f>IF(ROUND(MAX(E18:Q18),0)=0,IF(ROUND(MIN(E18:Q18),0)=0,3,2),2)</f>
        <v>3</v>
      </c>
      <c r="B18" s="34" t="s">
        <v>11</v>
      </c>
      <c r="C18" s="28" t="s">
        <v>89</v>
      </c>
      <c r="D18" s="21">
        <f>SUM(D19:D20)</f>
        <v>0</v>
      </c>
      <c r="E18" s="21">
        <f>SUM(E19:E20)</f>
        <v>0</v>
      </c>
      <c r="F18" s="21">
        <f aca="true" t="shared" si="2" ref="F18:Q18">SUM(F19:F20)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aca="true" t="shared" si="3" ref="R18:X18">SUM(R19:R20)</f>
        <v>0</v>
      </c>
      <c r="S18" s="21">
        <f t="shared" si="3"/>
        <v>0</v>
      </c>
      <c r="T18" s="21">
        <f t="shared" si="3"/>
        <v>0</v>
      </c>
      <c r="U18" s="21">
        <f t="shared" si="3"/>
        <v>0</v>
      </c>
      <c r="V18" s="21">
        <f t="shared" si="3"/>
        <v>0</v>
      </c>
      <c r="W18" s="21">
        <f t="shared" si="3"/>
        <v>0</v>
      </c>
      <c r="X18" s="21">
        <f t="shared" si="3"/>
        <v>0</v>
      </c>
    </row>
    <row r="19" spans="1:24" ht="25.5">
      <c r="A19" s="1">
        <f>IF(ROUND(MAX(E19:Q19),0)=0,IF(ROUND(MIN(E19:Q19),0)=0,3,2),2)</f>
        <v>3</v>
      </c>
      <c r="B19" s="23"/>
      <c r="C19" s="24" t="s">
        <v>90</v>
      </c>
      <c r="D19" s="25">
        <f>SUM(E19,R19)</f>
        <v>0</v>
      </c>
      <c r="E19" s="25">
        <f>SUM(F19:Q19)</f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5">
        <f>SUM(S19:X19)</f>
        <v>0</v>
      </c>
      <c r="S19" s="26"/>
      <c r="T19" s="26"/>
      <c r="U19" s="26"/>
      <c r="V19" s="26"/>
      <c r="W19" s="26"/>
      <c r="X19" s="26"/>
    </row>
    <row r="20" spans="1:24" ht="25.5">
      <c r="A20" s="1">
        <f>IF(ROUND(MAX(E20:Q20),0)=0,IF(ROUND(MIN(E20:Q20),0)=0,3,2),2)</f>
        <v>3</v>
      </c>
      <c r="B20" s="23"/>
      <c r="C20" s="24" t="s">
        <v>91</v>
      </c>
      <c r="D20" s="25">
        <f>SUM(E20,R20)</f>
        <v>0</v>
      </c>
      <c r="E20" s="25">
        <f>SUM(F20:Q20)</f>
        <v>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5">
        <f>SUM(S20:X20)</f>
        <v>0</v>
      </c>
      <c r="S20" s="26"/>
      <c r="T20" s="26"/>
      <c r="U20" s="26"/>
      <c r="V20" s="26"/>
      <c r="W20" s="26"/>
      <c r="X20" s="26"/>
    </row>
    <row r="21" spans="1:24" ht="12.75">
      <c r="A21" s="45"/>
      <c r="B21" s="7"/>
      <c r="C21" s="7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s="48" customFormat="1" ht="12.75">
      <c r="A22" s="47">
        <f aca="true" t="shared" si="4" ref="A22:A58">IF(ROUND(MAX(E22:Q22),0)=0,IF(ROUND(MIN(E22:Q22),0)=0,3,2),2)</f>
        <v>3</v>
      </c>
      <c r="B22" s="34"/>
      <c r="C22" s="74" t="s">
        <v>12</v>
      </c>
      <c r="D22" s="46">
        <f>D23+D32</f>
        <v>0</v>
      </c>
      <c r="E22" s="46">
        <f>E23+E32</f>
        <v>0</v>
      </c>
      <c r="F22" s="46">
        <f aca="true" t="shared" si="5" ref="F22:Q22">F23+F32</f>
        <v>0</v>
      </c>
      <c r="G22" s="46">
        <f t="shared" si="5"/>
        <v>0</v>
      </c>
      <c r="H22" s="46">
        <f t="shared" si="5"/>
        <v>0</v>
      </c>
      <c r="I22" s="46">
        <f t="shared" si="5"/>
        <v>0</v>
      </c>
      <c r="J22" s="46">
        <f t="shared" si="5"/>
        <v>0</v>
      </c>
      <c r="K22" s="46">
        <f t="shared" si="5"/>
        <v>0</v>
      </c>
      <c r="L22" s="46">
        <f t="shared" si="5"/>
        <v>0</v>
      </c>
      <c r="M22" s="46">
        <f t="shared" si="5"/>
        <v>0</v>
      </c>
      <c r="N22" s="46">
        <f t="shared" si="5"/>
        <v>0</v>
      </c>
      <c r="O22" s="46">
        <f t="shared" si="5"/>
        <v>0</v>
      </c>
      <c r="P22" s="46">
        <f t="shared" si="5"/>
        <v>0</v>
      </c>
      <c r="Q22" s="46">
        <f t="shared" si="5"/>
        <v>0</v>
      </c>
      <c r="R22" s="46">
        <f>R23+R32</f>
        <v>0</v>
      </c>
      <c r="S22" s="46">
        <f aca="true" t="shared" si="6" ref="S22:X22">S23+S32</f>
        <v>0</v>
      </c>
      <c r="T22" s="46">
        <f t="shared" si="6"/>
        <v>0</v>
      </c>
      <c r="U22" s="46">
        <f t="shared" si="6"/>
        <v>0</v>
      </c>
      <c r="V22" s="46">
        <f t="shared" si="6"/>
        <v>0</v>
      </c>
      <c r="W22" s="46">
        <f t="shared" si="6"/>
        <v>0</v>
      </c>
      <c r="X22" s="46">
        <f t="shared" si="6"/>
        <v>0</v>
      </c>
    </row>
    <row r="23" spans="1:24" ht="12.75">
      <c r="A23" s="1">
        <f t="shared" si="4"/>
        <v>3</v>
      </c>
      <c r="B23" s="33" t="s">
        <v>8</v>
      </c>
      <c r="C23" s="75" t="s">
        <v>23</v>
      </c>
      <c r="D23" s="21">
        <f>D24+D31</f>
        <v>0</v>
      </c>
      <c r="E23" s="21">
        <f aca="true" t="shared" si="7" ref="E23:X23">E24+E31</f>
        <v>0</v>
      </c>
      <c r="F23" s="21">
        <f t="shared" si="7"/>
        <v>0</v>
      </c>
      <c r="G23" s="21">
        <f t="shared" si="7"/>
        <v>0</v>
      </c>
      <c r="H23" s="21">
        <f t="shared" si="7"/>
        <v>0</v>
      </c>
      <c r="I23" s="21">
        <f t="shared" si="7"/>
        <v>0</v>
      </c>
      <c r="J23" s="21">
        <f t="shared" si="7"/>
        <v>0</v>
      </c>
      <c r="K23" s="21">
        <f t="shared" si="7"/>
        <v>0</v>
      </c>
      <c r="L23" s="21">
        <f t="shared" si="7"/>
        <v>0</v>
      </c>
      <c r="M23" s="21">
        <f t="shared" si="7"/>
        <v>0</v>
      </c>
      <c r="N23" s="21">
        <f t="shared" si="7"/>
        <v>0</v>
      </c>
      <c r="O23" s="21">
        <f t="shared" si="7"/>
        <v>0</v>
      </c>
      <c r="P23" s="21">
        <f t="shared" si="7"/>
        <v>0</v>
      </c>
      <c r="Q23" s="21">
        <f t="shared" si="7"/>
        <v>0</v>
      </c>
      <c r="R23" s="21">
        <f t="shared" si="7"/>
        <v>0</v>
      </c>
      <c r="S23" s="21">
        <f t="shared" si="7"/>
        <v>0</v>
      </c>
      <c r="T23" s="21">
        <f t="shared" si="7"/>
        <v>0</v>
      </c>
      <c r="U23" s="21">
        <f t="shared" si="7"/>
        <v>0</v>
      </c>
      <c r="V23" s="21">
        <f t="shared" si="7"/>
        <v>0</v>
      </c>
      <c r="W23" s="21">
        <f t="shared" si="7"/>
        <v>0</v>
      </c>
      <c r="X23" s="21">
        <f t="shared" si="7"/>
        <v>0</v>
      </c>
    </row>
    <row r="24" spans="1:24" ht="12.75">
      <c r="A24" s="1">
        <f t="shared" si="4"/>
        <v>3</v>
      </c>
      <c r="B24" s="35" t="s">
        <v>13</v>
      </c>
      <c r="C24" s="76" t="s">
        <v>24</v>
      </c>
      <c r="D24" s="21">
        <f>SUM(D25:D30)</f>
        <v>0</v>
      </c>
      <c r="E24" s="21">
        <f>SUM(E25:E30)</f>
        <v>0</v>
      </c>
      <c r="F24" s="21">
        <f aca="true" t="shared" si="8" ref="F24:Q24">SUM(F25:F30)</f>
        <v>0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0</v>
      </c>
      <c r="R24" s="21">
        <f>SUM(R25:R30)</f>
        <v>0</v>
      </c>
      <c r="S24" s="21">
        <f aca="true" t="shared" si="9" ref="S24:X24">SUM(S25:S30)</f>
        <v>0</v>
      </c>
      <c r="T24" s="21">
        <f t="shared" si="9"/>
        <v>0</v>
      </c>
      <c r="U24" s="21">
        <f t="shared" si="9"/>
        <v>0</v>
      </c>
      <c r="V24" s="21">
        <f t="shared" si="9"/>
        <v>0</v>
      </c>
      <c r="W24" s="21">
        <f t="shared" si="9"/>
        <v>0</v>
      </c>
      <c r="X24" s="21">
        <f t="shared" si="9"/>
        <v>0</v>
      </c>
    </row>
    <row r="25" spans="1:24" ht="25.5">
      <c r="A25" s="1">
        <f t="shared" si="4"/>
        <v>3</v>
      </c>
      <c r="B25" s="35" t="s">
        <v>14</v>
      </c>
      <c r="C25" s="77" t="s">
        <v>29</v>
      </c>
      <c r="D25" s="25">
        <f aca="true" t="shared" si="10" ref="D25:D31">SUM(E25,R25)</f>
        <v>0</v>
      </c>
      <c r="E25" s="25">
        <f aca="true" t="shared" si="11" ref="E25:E30">SUM(F25:Q25)</f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5">
        <f aca="true" t="shared" si="12" ref="R25:R31">SUM(S25:X25)</f>
        <v>0</v>
      </c>
      <c r="S25" s="26"/>
      <c r="T25" s="26"/>
      <c r="U25" s="26"/>
      <c r="V25" s="26"/>
      <c r="W25" s="26"/>
      <c r="X25" s="26"/>
    </row>
    <row r="26" spans="1:24" ht="12.75">
      <c r="A26" s="1">
        <f t="shared" si="4"/>
        <v>3</v>
      </c>
      <c r="B26" s="35" t="s">
        <v>15</v>
      </c>
      <c r="C26" s="45" t="s">
        <v>34</v>
      </c>
      <c r="D26" s="25">
        <f t="shared" si="10"/>
        <v>0</v>
      </c>
      <c r="E26" s="25">
        <f t="shared" si="11"/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5">
        <f t="shared" si="12"/>
        <v>0</v>
      </c>
      <c r="S26" s="26"/>
      <c r="T26" s="26"/>
      <c r="U26" s="26"/>
      <c r="V26" s="26"/>
      <c r="W26" s="26"/>
      <c r="X26" s="26"/>
    </row>
    <row r="27" spans="1:24" ht="12.75">
      <c r="A27" s="1">
        <f t="shared" si="4"/>
        <v>3</v>
      </c>
      <c r="B27" s="35" t="s">
        <v>16</v>
      </c>
      <c r="C27" s="45" t="s">
        <v>86</v>
      </c>
      <c r="D27" s="25">
        <f t="shared" si="10"/>
        <v>0</v>
      </c>
      <c r="E27" s="25">
        <f t="shared" si="11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5">
        <f t="shared" si="12"/>
        <v>0</v>
      </c>
      <c r="S27" s="26"/>
      <c r="T27" s="26"/>
      <c r="U27" s="26"/>
      <c r="V27" s="26"/>
      <c r="W27" s="26"/>
      <c r="X27" s="26"/>
    </row>
    <row r="28" spans="1:24" ht="12.75">
      <c r="A28" s="1">
        <f t="shared" si="4"/>
        <v>3</v>
      </c>
      <c r="B28" s="35" t="s">
        <v>17</v>
      </c>
      <c r="C28" s="45" t="s">
        <v>33</v>
      </c>
      <c r="D28" s="25">
        <f t="shared" si="10"/>
        <v>0</v>
      </c>
      <c r="E28" s="25">
        <f t="shared" si="11"/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5">
        <f t="shared" si="12"/>
        <v>0</v>
      </c>
      <c r="S28" s="26"/>
      <c r="T28" s="26"/>
      <c r="U28" s="26"/>
      <c r="V28" s="26"/>
      <c r="W28" s="26"/>
      <c r="X28" s="26"/>
    </row>
    <row r="29" spans="1:24" ht="12.75">
      <c r="A29" s="1">
        <f t="shared" si="4"/>
        <v>3</v>
      </c>
      <c r="B29" s="35" t="s">
        <v>18</v>
      </c>
      <c r="C29" s="45" t="s">
        <v>32</v>
      </c>
      <c r="D29" s="25">
        <f t="shared" si="10"/>
        <v>0</v>
      </c>
      <c r="E29" s="25">
        <f t="shared" si="11"/>
        <v>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5">
        <f t="shared" si="12"/>
        <v>0</v>
      </c>
      <c r="S29" s="26"/>
      <c r="T29" s="26"/>
      <c r="U29" s="26"/>
      <c r="V29" s="26"/>
      <c r="W29" s="26"/>
      <c r="X29" s="26"/>
    </row>
    <row r="30" spans="1:24" ht="12.75">
      <c r="A30" s="1">
        <f t="shared" si="4"/>
        <v>3</v>
      </c>
      <c r="B30" s="35" t="s">
        <v>19</v>
      </c>
      <c r="C30" s="45" t="s">
        <v>31</v>
      </c>
      <c r="D30" s="25">
        <f t="shared" si="10"/>
        <v>0</v>
      </c>
      <c r="E30" s="25">
        <f t="shared" si="11"/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5">
        <f t="shared" si="12"/>
        <v>0</v>
      </c>
      <c r="S30" s="26"/>
      <c r="T30" s="26"/>
      <c r="U30" s="26"/>
      <c r="V30" s="26"/>
      <c r="W30" s="26"/>
      <c r="X30" s="26"/>
    </row>
    <row r="31" spans="1:24" ht="12.75">
      <c r="A31" s="1">
        <f t="shared" si="4"/>
        <v>3</v>
      </c>
      <c r="B31" s="23" t="s">
        <v>20</v>
      </c>
      <c r="C31" s="76" t="s">
        <v>30</v>
      </c>
      <c r="D31" s="25">
        <f t="shared" si="10"/>
        <v>0</v>
      </c>
      <c r="E31" s="25">
        <f>SUM(F31:Q31)</f>
        <v>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5">
        <f t="shared" si="12"/>
        <v>0</v>
      </c>
      <c r="S31" s="26"/>
      <c r="T31" s="26"/>
      <c r="U31" s="26"/>
      <c r="V31" s="26"/>
      <c r="W31" s="26"/>
      <c r="X31" s="26"/>
    </row>
    <row r="32" spans="1:24" ht="12.75">
      <c r="A32" s="1">
        <f t="shared" si="4"/>
        <v>3</v>
      </c>
      <c r="B32" s="34" t="s">
        <v>9</v>
      </c>
      <c r="C32" s="74" t="s">
        <v>35</v>
      </c>
      <c r="D32" s="21">
        <f aca="true" t="shared" si="13" ref="D32:X32">SUM(D33:D34)</f>
        <v>0</v>
      </c>
      <c r="E32" s="21">
        <f t="shared" si="13"/>
        <v>0</v>
      </c>
      <c r="F32" s="21">
        <f t="shared" si="13"/>
        <v>0</v>
      </c>
      <c r="G32" s="21">
        <f t="shared" si="13"/>
        <v>0</v>
      </c>
      <c r="H32" s="21">
        <f t="shared" si="13"/>
        <v>0</v>
      </c>
      <c r="I32" s="21">
        <f t="shared" si="13"/>
        <v>0</v>
      </c>
      <c r="J32" s="21">
        <f t="shared" si="13"/>
        <v>0</v>
      </c>
      <c r="K32" s="21">
        <f t="shared" si="13"/>
        <v>0</v>
      </c>
      <c r="L32" s="21">
        <f t="shared" si="13"/>
        <v>0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21">
        <f t="shared" si="13"/>
        <v>0</v>
      </c>
      <c r="Q32" s="21">
        <f t="shared" si="13"/>
        <v>0</v>
      </c>
      <c r="R32" s="21">
        <f t="shared" si="13"/>
        <v>0</v>
      </c>
      <c r="S32" s="21">
        <f t="shared" si="13"/>
        <v>0</v>
      </c>
      <c r="T32" s="21">
        <f t="shared" si="13"/>
        <v>0</v>
      </c>
      <c r="U32" s="21">
        <f t="shared" si="13"/>
        <v>0</v>
      </c>
      <c r="V32" s="21">
        <f t="shared" si="13"/>
        <v>0</v>
      </c>
      <c r="W32" s="21">
        <f t="shared" si="13"/>
        <v>0</v>
      </c>
      <c r="X32" s="21">
        <f t="shared" si="13"/>
        <v>0</v>
      </c>
    </row>
    <row r="33" spans="1:24" ht="12.75">
      <c r="A33" s="1">
        <f t="shared" si="4"/>
        <v>3</v>
      </c>
      <c r="B33" s="23" t="s">
        <v>21</v>
      </c>
      <c r="C33" s="76" t="s">
        <v>25</v>
      </c>
      <c r="D33" s="25">
        <f>SUM(E33,R33)</f>
        <v>0</v>
      </c>
      <c r="E33" s="25">
        <f>SUM(F33:Q33)</f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5">
        <f>SUM(S33:X33)</f>
        <v>0</v>
      </c>
      <c r="S33" s="26"/>
      <c r="T33" s="26"/>
      <c r="U33" s="26"/>
      <c r="V33" s="26"/>
      <c r="W33" s="26"/>
      <c r="X33" s="26"/>
    </row>
    <row r="34" spans="1:24" ht="12.75">
      <c r="A34" s="1">
        <f t="shared" si="4"/>
        <v>3</v>
      </c>
      <c r="B34" s="23" t="s">
        <v>22</v>
      </c>
      <c r="C34" s="76" t="s">
        <v>26</v>
      </c>
      <c r="D34" s="25">
        <f>SUM(E34,R34)</f>
        <v>0</v>
      </c>
      <c r="E34" s="25">
        <f>SUM(F34:Q34)</f>
        <v>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5">
        <f>SUM(S34:X34)</f>
        <v>0</v>
      </c>
      <c r="S34" s="26"/>
      <c r="T34" s="26"/>
      <c r="U34" s="26"/>
      <c r="V34" s="26"/>
      <c r="W34" s="26"/>
      <c r="X34" s="26"/>
    </row>
    <row r="35" spans="1:24" ht="12.75">
      <c r="A35" s="45"/>
      <c r="B35" s="7"/>
      <c r="C35" s="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2.75">
      <c r="A36" s="1">
        <f t="shared" si="4"/>
        <v>3</v>
      </c>
      <c r="B36" s="36"/>
      <c r="C36" s="78" t="s">
        <v>92</v>
      </c>
      <c r="D36" s="50">
        <f aca="true" t="shared" si="14" ref="D36:X36">SUBTOTAL(9,D37:D40)</f>
        <v>0</v>
      </c>
      <c r="E36" s="50">
        <f t="shared" si="14"/>
        <v>0</v>
      </c>
      <c r="F36" s="50">
        <f t="shared" si="14"/>
        <v>0</v>
      </c>
      <c r="G36" s="50">
        <f t="shared" si="14"/>
        <v>0</v>
      </c>
      <c r="H36" s="50">
        <f t="shared" si="14"/>
        <v>0</v>
      </c>
      <c r="I36" s="50">
        <f t="shared" si="14"/>
        <v>0</v>
      </c>
      <c r="J36" s="50">
        <f t="shared" si="14"/>
        <v>0</v>
      </c>
      <c r="K36" s="50">
        <f t="shared" si="14"/>
        <v>0</v>
      </c>
      <c r="L36" s="50">
        <f t="shared" si="14"/>
        <v>0</v>
      </c>
      <c r="M36" s="50">
        <f t="shared" si="14"/>
        <v>0</v>
      </c>
      <c r="N36" s="50">
        <f t="shared" si="14"/>
        <v>0</v>
      </c>
      <c r="O36" s="50">
        <f t="shared" si="14"/>
        <v>0</v>
      </c>
      <c r="P36" s="50">
        <f t="shared" si="14"/>
        <v>0</v>
      </c>
      <c r="Q36" s="50">
        <f t="shared" si="14"/>
        <v>0</v>
      </c>
      <c r="R36" s="50">
        <f t="shared" si="14"/>
        <v>0</v>
      </c>
      <c r="S36" s="50">
        <f t="shared" si="14"/>
        <v>0</v>
      </c>
      <c r="T36" s="50">
        <f t="shared" si="14"/>
        <v>0</v>
      </c>
      <c r="U36" s="50">
        <f t="shared" si="14"/>
        <v>0</v>
      </c>
      <c r="V36" s="50">
        <f t="shared" si="14"/>
        <v>0</v>
      </c>
      <c r="W36" s="50">
        <f t="shared" si="14"/>
        <v>0</v>
      </c>
      <c r="X36" s="50">
        <f t="shared" si="14"/>
        <v>0</v>
      </c>
    </row>
    <row r="37" spans="1:24" ht="12.75">
      <c r="A37" s="1">
        <f t="shared" si="4"/>
        <v>3</v>
      </c>
      <c r="B37" s="33" t="s">
        <v>8</v>
      </c>
      <c r="C37" s="45" t="s">
        <v>37</v>
      </c>
      <c r="D37" s="25">
        <f>SUM(E37,R37)</f>
        <v>0</v>
      </c>
      <c r="E37" s="25">
        <f>SUM(F37:Q37)</f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5">
        <f>SUM(S37:X37)</f>
        <v>0</v>
      </c>
      <c r="S37" s="26"/>
      <c r="T37" s="26"/>
      <c r="U37" s="26"/>
      <c r="V37" s="26"/>
      <c r="W37" s="26"/>
      <c r="X37" s="26"/>
    </row>
    <row r="38" spans="1:24" ht="12.75">
      <c r="A38" s="1">
        <f t="shared" si="4"/>
        <v>3</v>
      </c>
      <c r="B38" s="33" t="s">
        <v>9</v>
      </c>
      <c r="C38" s="45" t="s">
        <v>38</v>
      </c>
      <c r="D38" s="25">
        <f>SUM(E38,R38)</f>
        <v>0</v>
      </c>
      <c r="E38" s="25">
        <f>SUM(F38:Q38)</f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5">
        <f>SUM(S38:X38)</f>
        <v>0</v>
      </c>
      <c r="S38" s="26"/>
      <c r="T38" s="26"/>
      <c r="U38" s="26"/>
      <c r="V38" s="26"/>
      <c r="W38" s="26"/>
      <c r="X38" s="26"/>
    </row>
    <row r="39" spans="1:24" ht="12.75">
      <c r="A39" s="1">
        <f t="shared" si="4"/>
        <v>3</v>
      </c>
      <c r="B39" s="33" t="s">
        <v>11</v>
      </c>
      <c r="C39" s="45" t="s">
        <v>93</v>
      </c>
      <c r="D39" s="25">
        <f>SUM(E39,R39)</f>
        <v>0</v>
      </c>
      <c r="E39" s="25">
        <f>SUM(F39:Q39)</f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5">
        <f>SUM(S39:X39)</f>
        <v>0</v>
      </c>
      <c r="S39" s="26"/>
      <c r="T39" s="26"/>
      <c r="U39" s="26"/>
      <c r="V39" s="26"/>
      <c r="W39" s="26"/>
      <c r="X39" s="26"/>
    </row>
    <row r="40" spans="1:24" ht="12.75">
      <c r="A40" s="1">
        <f t="shared" si="4"/>
        <v>3</v>
      </c>
      <c r="B40" s="33" t="s">
        <v>36</v>
      </c>
      <c r="C40" s="45" t="s">
        <v>39</v>
      </c>
      <c r="D40" s="25">
        <f>SUM(E40,R40)</f>
        <v>0</v>
      </c>
      <c r="E40" s="25">
        <f>SUM(F40:Q40)</f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5">
        <f>SUM(S40:X40)</f>
        <v>0</v>
      </c>
      <c r="S40" s="26"/>
      <c r="T40" s="26"/>
      <c r="U40" s="26"/>
      <c r="V40" s="26"/>
      <c r="W40" s="26"/>
      <c r="X40" s="26"/>
    </row>
    <row r="41" spans="1:24" ht="12.75">
      <c r="A41" s="45"/>
      <c r="B41" s="7"/>
      <c r="C41" s="7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2.75">
      <c r="A42" s="1">
        <f t="shared" si="4"/>
        <v>3</v>
      </c>
      <c r="B42" s="27"/>
      <c r="C42" s="20" t="s">
        <v>46</v>
      </c>
      <c r="D42" s="51">
        <f aca="true" t="shared" si="15" ref="D42:X42">D14-D22+D36</f>
        <v>0</v>
      </c>
      <c r="E42" s="51">
        <f t="shared" si="15"/>
        <v>0</v>
      </c>
      <c r="F42" s="51">
        <f t="shared" si="15"/>
        <v>0</v>
      </c>
      <c r="G42" s="51">
        <f t="shared" si="15"/>
        <v>0</v>
      </c>
      <c r="H42" s="51">
        <f t="shared" si="15"/>
        <v>0</v>
      </c>
      <c r="I42" s="51">
        <f t="shared" si="15"/>
        <v>0</v>
      </c>
      <c r="J42" s="51">
        <f t="shared" si="15"/>
        <v>0</v>
      </c>
      <c r="K42" s="51">
        <f t="shared" si="15"/>
        <v>0</v>
      </c>
      <c r="L42" s="51">
        <f t="shared" si="15"/>
        <v>0</v>
      </c>
      <c r="M42" s="51">
        <f t="shared" si="15"/>
        <v>0</v>
      </c>
      <c r="N42" s="51">
        <f t="shared" si="15"/>
        <v>0</v>
      </c>
      <c r="O42" s="51">
        <f t="shared" si="15"/>
        <v>0</v>
      </c>
      <c r="P42" s="51">
        <f t="shared" si="15"/>
        <v>0</v>
      </c>
      <c r="Q42" s="51">
        <f t="shared" si="15"/>
        <v>0</v>
      </c>
      <c r="R42" s="51">
        <f t="shared" si="15"/>
        <v>0</v>
      </c>
      <c r="S42" s="51">
        <f t="shared" si="15"/>
        <v>0</v>
      </c>
      <c r="T42" s="51">
        <f t="shared" si="15"/>
        <v>0</v>
      </c>
      <c r="U42" s="51">
        <f t="shared" si="15"/>
        <v>0</v>
      </c>
      <c r="V42" s="51">
        <f t="shared" si="15"/>
        <v>0</v>
      </c>
      <c r="W42" s="51">
        <f t="shared" si="15"/>
        <v>0</v>
      </c>
      <c r="X42" s="51">
        <f t="shared" si="15"/>
        <v>0</v>
      </c>
    </row>
    <row r="43" spans="1:24" ht="12.75">
      <c r="A43" s="45"/>
      <c r="B43" s="7"/>
      <c r="C43" s="7"/>
      <c r="D43" s="54" t="str">
        <f>IF(ROUND(D42+D44,0)=0," ","IV+V&lt;&gt;0 !!!")</f>
        <v> </v>
      </c>
      <c r="E43" s="54" t="str">
        <f>IF(ROUND(E42+E44,0)=0," ","IV+V&lt;&gt;0 !!!")</f>
        <v> </v>
      </c>
      <c r="F43" s="54" t="str">
        <f aca="true" t="shared" si="16" ref="F43:Q43">IF(ROUND(F42+F44,0)=0," ","IV+V&lt;&gt;0 !!!")</f>
        <v> </v>
      </c>
      <c r="G43" s="54" t="str">
        <f t="shared" si="16"/>
        <v> </v>
      </c>
      <c r="H43" s="54" t="str">
        <f t="shared" si="16"/>
        <v> </v>
      </c>
      <c r="I43" s="54" t="str">
        <f t="shared" si="16"/>
        <v> </v>
      </c>
      <c r="J43" s="54" t="str">
        <f t="shared" si="16"/>
        <v> </v>
      </c>
      <c r="K43" s="54" t="str">
        <f t="shared" si="16"/>
        <v> </v>
      </c>
      <c r="L43" s="54" t="str">
        <f t="shared" si="16"/>
        <v> </v>
      </c>
      <c r="M43" s="54" t="str">
        <f t="shared" si="16"/>
        <v> </v>
      </c>
      <c r="N43" s="54" t="str">
        <f t="shared" si="16"/>
        <v> </v>
      </c>
      <c r="O43" s="54" t="str">
        <f t="shared" si="16"/>
        <v> </v>
      </c>
      <c r="P43" s="54" t="str">
        <f t="shared" si="16"/>
        <v> </v>
      </c>
      <c r="Q43" s="54" t="str">
        <f t="shared" si="16"/>
        <v> </v>
      </c>
      <c r="R43" s="54" t="str">
        <f aca="true" t="shared" si="17" ref="R43:X43">IF(ROUND(R42+R44,0)=0," ","IV+V&lt;&gt;0 !!!")</f>
        <v> </v>
      </c>
      <c r="S43" s="54" t="str">
        <f t="shared" si="17"/>
        <v> </v>
      </c>
      <c r="T43" s="54" t="str">
        <f t="shared" si="17"/>
        <v> </v>
      </c>
      <c r="U43" s="54" t="str">
        <f t="shared" si="17"/>
        <v> </v>
      </c>
      <c r="V43" s="54" t="str">
        <f t="shared" si="17"/>
        <v> </v>
      </c>
      <c r="W43" s="54" t="str">
        <f t="shared" si="17"/>
        <v> </v>
      </c>
      <c r="X43" s="54" t="str">
        <f t="shared" si="17"/>
        <v> </v>
      </c>
    </row>
    <row r="44" spans="1:24" ht="12.75">
      <c r="A44" s="1">
        <f t="shared" si="4"/>
        <v>3</v>
      </c>
      <c r="B44" s="27"/>
      <c r="C44" s="20" t="s">
        <v>47</v>
      </c>
      <c r="D44" s="51">
        <f>SUBTOTAL(9,D45:D55)</f>
        <v>0</v>
      </c>
      <c r="E44" s="51">
        <f aca="true" t="shared" si="18" ref="E44:X44">SUBTOTAL(9,E45:E55)</f>
        <v>0</v>
      </c>
      <c r="F44" s="51">
        <f t="shared" si="18"/>
        <v>0</v>
      </c>
      <c r="G44" s="51">
        <f t="shared" si="18"/>
        <v>0</v>
      </c>
      <c r="H44" s="51">
        <f t="shared" si="18"/>
        <v>0</v>
      </c>
      <c r="I44" s="51">
        <f t="shared" si="18"/>
        <v>0</v>
      </c>
      <c r="J44" s="51">
        <f t="shared" si="18"/>
        <v>0</v>
      </c>
      <c r="K44" s="51">
        <f t="shared" si="18"/>
        <v>0</v>
      </c>
      <c r="L44" s="51">
        <f t="shared" si="18"/>
        <v>0</v>
      </c>
      <c r="M44" s="51">
        <f t="shared" si="18"/>
        <v>0</v>
      </c>
      <c r="N44" s="51">
        <f t="shared" si="18"/>
        <v>0</v>
      </c>
      <c r="O44" s="51">
        <f t="shared" si="18"/>
        <v>0</v>
      </c>
      <c r="P44" s="51">
        <f t="shared" si="18"/>
        <v>0</v>
      </c>
      <c r="Q44" s="51">
        <f t="shared" si="18"/>
        <v>0</v>
      </c>
      <c r="R44" s="51">
        <f t="shared" si="18"/>
        <v>0</v>
      </c>
      <c r="S44" s="51">
        <f t="shared" si="18"/>
        <v>0</v>
      </c>
      <c r="T44" s="51">
        <f t="shared" si="18"/>
        <v>0</v>
      </c>
      <c r="U44" s="51">
        <f t="shared" si="18"/>
        <v>0</v>
      </c>
      <c r="V44" s="51">
        <f t="shared" si="18"/>
        <v>0</v>
      </c>
      <c r="W44" s="51">
        <f t="shared" si="18"/>
        <v>0</v>
      </c>
      <c r="X44" s="51">
        <f t="shared" si="18"/>
        <v>0</v>
      </c>
    </row>
    <row r="45" spans="1:24" ht="12.75">
      <c r="A45" s="1">
        <f t="shared" si="4"/>
        <v>3</v>
      </c>
      <c r="B45" s="27"/>
      <c r="C45" s="74" t="s">
        <v>0</v>
      </c>
      <c r="D45" s="21">
        <f>SUBTOTAL(9,D46:D47)</f>
        <v>0</v>
      </c>
      <c r="E45" s="21">
        <f aca="true" t="shared" si="19" ref="E45:X45">SUBTOTAL(9,E46:E47)</f>
        <v>0</v>
      </c>
      <c r="F45" s="21">
        <f t="shared" si="19"/>
        <v>0</v>
      </c>
      <c r="G45" s="21">
        <f t="shared" si="19"/>
        <v>0</v>
      </c>
      <c r="H45" s="21">
        <f t="shared" si="19"/>
        <v>0</v>
      </c>
      <c r="I45" s="21">
        <f t="shared" si="19"/>
        <v>0</v>
      </c>
      <c r="J45" s="21">
        <f t="shared" si="19"/>
        <v>0</v>
      </c>
      <c r="K45" s="21">
        <f t="shared" si="19"/>
        <v>0</v>
      </c>
      <c r="L45" s="21">
        <f t="shared" si="19"/>
        <v>0</v>
      </c>
      <c r="M45" s="21">
        <f t="shared" si="19"/>
        <v>0</v>
      </c>
      <c r="N45" s="21">
        <f t="shared" si="19"/>
        <v>0</v>
      </c>
      <c r="O45" s="21">
        <f t="shared" si="19"/>
        <v>0</v>
      </c>
      <c r="P45" s="21">
        <f t="shared" si="19"/>
        <v>0</v>
      </c>
      <c r="Q45" s="21">
        <f t="shared" si="19"/>
        <v>0</v>
      </c>
      <c r="R45" s="21">
        <f t="shared" si="19"/>
        <v>0</v>
      </c>
      <c r="S45" s="21">
        <f t="shared" si="19"/>
        <v>0</v>
      </c>
      <c r="T45" s="21">
        <f t="shared" si="19"/>
        <v>0</v>
      </c>
      <c r="U45" s="21">
        <f t="shared" si="19"/>
        <v>0</v>
      </c>
      <c r="V45" s="21">
        <f t="shared" si="19"/>
        <v>0</v>
      </c>
      <c r="W45" s="21">
        <f t="shared" si="19"/>
        <v>0</v>
      </c>
      <c r="X45" s="21">
        <f t="shared" si="19"/>
        <v>0</v>
      </c>
    </row>
    <row r="46" spans="1:24" ht="12.75">
      <c r="A46" s="1">
        <f t="shared" si="4"/>
        <v>3</v>
      </c>
      <c r="B46" s="27"/>
      <c r="C46" s="45" t="s">
        <v>1</v>
      </c>
      <c r="D46" s="25">
        <f>SUM(E46,R46)</f>
        <v>0</v>
      </c>
      <c r="E46" s="25">
        <f>SUM(F46:Q46)</f>
        <v>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>
        <f>SUM(S46:X46)</f>
        <v>0</v>
      </c>
      <c r="S46" s="26"/>
      <c r="T46" s="26"/>
      <c r="U46" s="26"/>
      <c r="V46" s="26"/>
      <c r="W46" s="26"/>
      <c r="X46" s="26"/>
    </row>
    <row r="47" spans="1:24" ht="12.75">
      <c r="A47" s="1">
        <f t="shared" si="4"/>
        <v>3</v>
      </c>
      <c r="B47" s="27"/>
      <c r="C47" s="45" t="s">
        <v>2</v>
      </c>
      <c r="D47" s="25">
        <f>SUM(E47,R47)</f>
        <v>0</v>
      </c>
      <c r="E47" s="25">
        <f>SUM(F47:Q47)</f>
        <v>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>
        <f>SUM(S47:X47)</f>
        <v>0</v>
      </c>
      <c r="S47" s="26"/>
      <c r="T47" s="26"/>
      <c r="U47" s="26"/>
      <c r="V47" s="26"/>
      <c r="W47" s="26"/>
      <c r="X47" s="26"/>
    </row>
    <row r="48" spans="1:24" ht="12.75">
      <c r="A48" s="1">
        <f t="shared" si="4"/>
        <v>3</v>
      </c>
      <c r="B48" s="27"/>
      <c r="C48" s="74" t="s">
        <v>3</v>
      </c>
      <c r="D48" s="70">
        <f>SUBTOTAL(9,D49:D53)</f>
        <v>0</v>
      </c>
      <c r="E48" s="70">
        <f aca="true" t="shared" si="20" ref="E48:X48">SUBTOTAL(9,E49:E53)</f>
        <v>0</v>
      </c>
      <c r="F48" s="70">
        <f t="shared" si="20"/>
        <v>0</v>
      </c>
      <c r="G48" s="70">
        <f t="shared" si="20"/>
        <v>0</v>
      </c>
      <c r="H48" s="70">
        <f t="shared" si="20"/>
        <v>0</v>
      </c>
      <c r="I48" s="70">
        <f t="shared" si="20"/>
        <v>0</v>
      </c>
      <c r="J48" s="70">
        <f t="shared" si="20"/>
        <v>0</v>
      </c>
      <c r="K48" s="70">
        <f t="shared" si="20"/>
        <v>0</v>
      </c>
      <c r="L48" s="70">
        <f t="shared" si="20"/>
        <v>0</v>
      </c>
      <c r="M48" s="70">
        <f t="shared" si="20"/>
        <v>0</v>
      </c>
      <c r="N48" s="70">
        <f t="shared" si="20"/>
        <v>0</v>
      </c>
      <c r="O48" s="70">
        <f t="shared" si="20"/>
        <v>0</v>
      </c>
      <c r="P48" s="70">
        <f t="shared" si="20"/>
        <v>0</v>
      </c>
      <c r="Q48" s="70">
        <f t="shared" si="20"/>
        <v>0</v>
      </c>
      <c r="R48" s="70">
        <f t="shared" si="20"/>
        <v>0</v>
      </c>
      <c r="S48" s="70">
        <f t="shared" si="20"/>
        <v>0</v>
      </c>
      <c r="T48" s="70">
        <f t="shared" si="20"/>
        <v>0</v>
      </c>
      <c r="U48" s="70">
        <f t="shared" si="20"/>
        <v>0</v>
      </c>
      <c r="V48" s="70">
        <f t="shared" si="20"/>
        <v>0</v>
      </c>
      <c r="W48" s="70">
        <f t="shared" si="20"/>
        <v>0</v>
      </c>
      <c r="X48" s="70">
        <f t="shared" si="20"/>
        <v>0</v>
      </c>
    </row>
    <row r="49" spans="1:24" ht="12.75">
      <c r="A49" s="1">
        <f t="shared" si="4"/>
        <v>3</v>
      </c>
      <c r="B49" s="22"/>
      <c r="C49" s="45" t="s">
        <v>4</v>
      </c>
      <c r="D49" s="70">
        <f>SUBTOTAL(9,D50:D53)</f>
        <v>0</v>
      </c>
      <c r="E49" s="70">
        <f aca="true" t="shared" si="21" ref="E49:X49">SUBTOTAL(9,E50:E53)</f>
        <v>0</v>
      </c>
      <c r="F49" s="70">
        <f t="shared" si="21"/>
        <v>0</v>
      </c>
      <c r="G49" s="70">
        <f t="shared" si="21"/>
        <v>0</v>
      </c>
      <c r="H49" s="70">
        <f t="shared" si="21"/>
        <v>0</v>
      </c>
      <c r="I49" s="70">
        <f t="shared" si="21"/>
        <v>0</v>
      </c>
      <c r="J49" s="70">
        <f t="shared" si="21"/>
        <v>0</v>
      </c>
      <c r="K49" s="70">
        <f t="shared" si="21"/>
        <v>0</v>
      </c>
      <c r="L49" s="70">
        <f t="shared" si="21"/>
        <v>0</v>
      </c>
      <c r="M49" s="70">
        <f t="shared" si="21"/>
        <v>0</v>
      </c>
      <c r="N49" s="70">
        <f t="shared" si="21"/>
        <v>0</v>
      </c>
      <c r="O49" s="70">
        <f t="shared" si="21"/>
        <v>0</v>
      </c>
      <c r="P49" s="70">
        <f t="shared" si="21"/>
        <v>0</v>
      </c>
      <c r="Q49" s="70">
        <f t="shared" si="21"/>
        <v>0</v>
      </c>
      <c r="R49" s="70">
        <f t="shared" si="21"/>
        <v>0</v>
      </c>
      <c r="S49" s="70">
        <f t="shared" si="21"/>
        <v>0</v>
      </c>
      <c r="T49" s="70">
        <f t="shared" si="21"/>
        <v>0</v>
      </c>
      <c r="U49" s="70">
        <f t="shared" si="21"/>
        <v>0</v>
      </c>
      <c r="V49" s="70">
        <f t="shared" si="21"/>
        <v>0</v>
      </c>
      <c r="W49" s="70">
        <f t="shared" si="21"/>
        <v>0</v>
      </c>
      <c r="X49" s="70">
        <f t="shared" si="21"/>
        <v>0</v>
      </c>
    </row>
    <row r="50" spans="1:24" ht="12.75">
      <c r="A50" s="1">
        <f t="shared" si="4"/>
        <v>3</v>
      </c>
      <c r="B50" s="27"/>
      <c r="C50" s="24" t="s">
        <v>85</v>
      </c>
      <c r="D50" s="25">
        <f aca="true" t="shared" si="22" ref="D50:D55">SUM(E50,R50)</f>
        <v>0</v>
      </c>
      <c r="E50" s="25">
        <f aca="true" t="shared" si="23" ref="E50:E55">SUM(F50:Q50)</f>
        <v>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5">
        <f aca="true" t="shared" si="24" ref="R50:R55">SUM(S50:X50)</f>
        <v>0</v>
      </c>
      <c r="S50" s="26"/>
      <c r="T50" s="26"/>
      <c r="U50" s="26"/>
      <c r="V50" s="26"/>
      <c r="W50" s="26"/>
      <c r="X50" s="26"/>
    </row>
    <row r="51" spans="1:24" ht="12.75">
      <c r="A51" s="1">
        <f t="shared" si="4"/>
        <v>3</v>
      </c>
      <c r="B51" s="27"/>
      <c r="C51" s="24" t="s">
        <v>5</v>
      </c>
      <c r="D51" s="25">
        <f t="shared" si="22"/>
        <v>0</v>
      </c>
      <c r="E51" s="25">
        <f t="shared" si="23"/>
        <v>0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5">
        <f t="shared" si="24"/>
        <v>0</v>
      </c>
      <c r="S51" s="26"/>
      <c r="T51" s="26"/>
      <c r="U51" s="26"/>
      <c r="V51" s="26"/>
      <c r="W51" s="26"/>
      <c r="X51" s="26"/>
    </row>
    <row r="52" spans="1:24" ht="12.75">
      <c r="A52" s="1">
        <f>IF(ROUND(MAX(E52:Q52),0)=0,IF(ROUND(MIN(E52:Q52),0)=0,3,2),2)</f>
        <v>3</v>
      </c>
      <c r="B52" s="27"/>
      <c r="C52" s="24" t="s">
        <v>87</v>
      </c>
      <c r="D52" s="25">
        <f t="shared" si="22"/>
        <v>0</v>
      </c>
      <c r="E52" s="25">
        <f t="shared" si="23"/>
        <v>0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5">
        <f t="shared" si="24"/>
        <v>0</v>
      </c>
      <c r="S52" s="26"/>
      <c r="T52" s="26"/>
      <c r="U52" s="26"/>
      <c r="V52" s="26"/>
      <c r="W52" s="26"/>
      <c r="X52" s="26"/>
    </row>
    <row r="53" spans="1:24" ht="12.75">
      <c r="A53" s="1">
        <f t="shared" si="4"/>
        <v>3</v>
      </c>
      <c r="B53" s="27"/>
      <c r="C53" s="24" t="s">
        <v>88</v>
      </c>
      <c r="D53" s="25">
        <f t="shared" si="22"/>
        <v>0</v>
      </c>
      <c r="E53" s="25">
        <f t="shared" si="23"/>
        <v>0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5">
        <f t="shared" si="24"/>
        <v>0</v>
      </c>
      <c r="S53" s="26"/>
      <c r="T53" s="26"/>
      <c r="U53" s="26"/>
      <c r="V53" s="26"/>
      <c r="W53" s="26"/>
      <c r="X53" s="26"/>
    </row>
    <row r="54" spans="1:24" ht="12.75">
      <c r="A54" s="1">
        <f t="shared" si="4"/>
        <v>3</v>
      </c>
      <c r="B54" s="22"/>
      <c r="C54" s="59" t="s">
        <v>6</v>
      </c>
      <c r="D54" s="25">
        <f t="shared" si="22"/>
        <v>0</v>
      </c>
      <c r="E54" s="25">
        <f t="shared" si="23"/>
        <v>0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5">
        <f t="shared" si="24"/>
        <v>0</v>
      </c>
      <c r="S54" s="26"/>
      <c r="T54" s="26"/>
      <c r="U54" s="26"/>
      <c r="V54" s="26"/>
      <c r="W54" s="26"/>
      <c r="X54" s="26"/>
    </row>
    <row r="55" spans="1:24" ht="12.75">
      <c r="A55" s="1">
        <f t="shared" si="4"/>
        <v>3</v>
      </c>
      <c r="B55" s="27"/>
      <c r="C55" s="59" t="s">
        <v>7</v>
      </c>
      <c r="D55" s="25">
        <f t="shared" si="22"/>
        <v>0</v>
      </c>
      <c r="E55" s="25">
        <f t="shared" si="23"/>
        <v>0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5">
        <f t="shared" si="24"/>
        <v>0</v>
      </c>
      <c r="S55" s="26"/>
      <c r="T55" s="26"/>
      <c r="U55" s="26"/>
      <c r="V55" s="26"/>
      <c r="W55" s="26"/>
      <c r="X55" s="26"/>
    </row>
    <row r="56" spans="1:24" ht="12.75">
      <c r="A56" s="45"/>
      <c r="B56" s="7"/>
      <c r="C56" s="7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2.75">
      <c r="A57" s="1">
        <f t="shared" si="4"/>
        <v>3</v>
      </c>
      <c r="B57" s="27"/>
      <c r="C57" s="45" t="s">
        <v>44</v>
      </c>
      <c r="D57" s="25">
        <f>SUM(E57,R57)</f>
        <v>0</v>
      </c>
      <c r="E57" s="25">
        <f>SUM(F57:Q57)</f>
        <v>0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5">
        <f>SUM(S57:X57)</f>
        <v>0</v>
      </c>
      <c r="S57" s="26"/>
      <c r="T57" s="26"/>
      <c r="U57" s="26"/>
      <c r="V57" s="26"/>
      <c r="W57" s="26"/>
      <c r="X57" s="26"/>
    </row>
    <row r="58" spans="1:24" ht="12.75">
      <c r="A58" s="1">
        <f t="shared" si="4"/>
        <v>3</v>
      </c>
      <c r="B58" s="37"/>
      <c r="C58" s="60" t="s">
        <v>45</v>
      </c>
      <c r="D58" s="38">
        <f>SUM(E58,R58)</f>
        <v>0</v>
      </c>
      <c r="E58" s="38">
        <f>SUM(F58:Q58)</f>
        <v>0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8">
        <f>SUM(S58:X58)</f>
        <v>0</v>
      </c>
      <c r="S58" s="39"/>
      <c r="T58" s="39"/>
      <c r="U58" s="39"/>
      <c r="V58" s="39"/>
      <c r="W58" s="39"/>
      <c r="X58" s="39"/>
    </row>
    <row r="59" spans="1:24" ht="12.75">
      <c r="A59" s="1">
        <v>1</v>
      </c>
      <c r="B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8" ht="12.75">
      <c r="A60" s="62"/>
      <c r="B60" s="62"/>
      <c r="D60" s="68" t="s">
        <v>81</v>
      </c>
      <c r="E60" s="64" t="s">
        <v>82</v>
      </c>
      <c r="G60" s="66"/>
      <c r="H60" s="67"/>
      <c r="I60" s="65" t="s">
        <v>80</v>
      </c>
      <c r="J60" s="64" t="s">
        <v>82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spans="1:28" ht="12.75">
      <c r="A61" s="62"/>
      <c r="B61" s="62"/>
      <c r="D61" s="61" t="s">
        <v>79</v>
      </c>
      <c r="E61" s="31"/>
      <c r="G61" s="66"/>
      <c r="H61" s="67"/>
      <c r="I61" s="65" t="s">
        <v>84</v>
      </c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</row>
    <row r="62" spans="1:28" ht="12.75">
      <c r="A62" s="62"/>
      <c r="B62" s="62"/>
      <c r="D62" s="69" t="s">
        <v>83</v>
      </c>
      <c r="E62" s="64" t="s">
        <v>82</v>
      </c>
      <c r="G62" s="67"/>
      <c r="H62" s="67"/>
      <c r="I62" s="67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</row>
  </sheetData>
  <sheetProtection sheet="1" objects="1" scenarios="1"/>
  <printOptions/>
  <pageMargins left="0" right="0" top="0.3937007874015748" bottom="0.3937007874015748" header="0.31496062992125984" footer="0"/>
  <pageSetup blackAndWhite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PMihajlova</dc:creator>
  <cp:keywords/>
  <dc:description/>
  <cp:lastModifiedBy>PMihajlova</cp:lastModifiedBy>
  <cp:lastPrinted>2006-02-13T08:18:43Z</cp:lastPrinted>
  <dcterms:created xsi:type="dcterms:W3CDTF">2004-01-12T14:19:30Z</dcterms:created>
  <dcterms:modified xsi:type="dcterms:W3CDTF">2006-02-21T07:24:42Z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