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60" windowWidth="17490" windowHeight="8025" tabRatio="645" activeTab="0"/>
  </bookViews>
  <sheets>
    <sheet name="Приложение към ФО-23" sheetId="14" r:id="rId1"/>
  </sheets>
  <definedNames>
    <definedName name="_xlnm.Print_Area" localSheetId="0">'Приложение към ФО-23'!$B$1:$C$139</definedName>
    <definedName name="_xlnm.Print_Titles" localSheetId="0">'Приложение към ФО-23'!$4:$4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<sst xmlns="http://schemas.openxmlformats.org/spreadsheetml/2006/main" count="297" uniqueCount="296">
  <si>
    <t>Благоевград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</si>
  <si>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</si>
  <si>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</si>
  <si>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</si>
  <si>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</si>
  <si>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</si>
  <si>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</si>
  <si>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</si>
  <si>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</si>
  <si>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</si>
  <si>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</si>
  <si>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</si>
  <si>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</si>
  <si>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</si>
  <si>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</si>
  <si>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</si>
  <si>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</si>
  <si>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</si>
  <si>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</si>
  <si>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</si>
  <si>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</si>
  <si>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</si>
  <si>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</si>
  <si>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</si>
  <si>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</si>
  <si>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</si>
  <si>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</si>
  <si>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</si>
  <si>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</si>
  <si>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</si>
  <si>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</si>
  <si>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</si>
  <si>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Ветрино</t>
  </si>
  <si>
    <t>Вълчи дол</t>
  </si>
  <si>
    <t>Девня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</si>
  <si>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</si>
  <si>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</si>
  <si>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</si>
  <si>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</si>
  <si>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</si>
  <si>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</si>
  <si>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</si>
  <si>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</si>
  <si>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</si>
  <si>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</si>
  <si>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</si>
  <si>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</si>
  <si>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</si>
  <si>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</si>
  <si>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</si>
  <si>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</si>
  <si>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</si>
  <si>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</si>
  <si>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</si>
  <si>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</si>
  <si>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</si>
  <si>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</si>
  <si>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</si>
  <si>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</si>
  <si>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</si>
  <si>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</si>
  <si>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</si>
  <si>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</si>
  <si>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</si>
  <si>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</si>
  <si>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</si>
  <si>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</si>
  <si>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</si>
  <si>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</si>
  <si>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</si>
  <si>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</si>
  <si>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</si>
  <si>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</si>
  <si>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</si>
  <si>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</si>
  <si>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</si>
  <si>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</si>
  <si>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</si>
  <si>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</si>
  <si>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</si>
  <si>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</si>
  <si>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</si>
  <si>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</si>
  <si>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</si>
  <si>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</si>
  <si>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</si>
  <si>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</si>
  <si>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</si>
  <si>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</si>
  <si>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</si>
  <si>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</si>
  <si>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</si>
  <si>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</si>
  <si>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</si>
  <si>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</si>
  <si>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</si>
  <si>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</si>
  <si>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</si>
  <si>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</si>
  <si>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</si>
  <si>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</si>
  <si>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</si>
  <si>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</si>
  <si>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</si>
  <si>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</si>
  <si>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</si>
  <si>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</si>
  <si>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</si>
  <si>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</si>
  <si>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</si>
  <si>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</si>
  <si>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</si>
  <si>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</si>
  <si>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</si>
  <si>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</si>
  <si>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</si>
  <si>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</si>
  <si>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</si>
  <si>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</si>
  <si>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</si>
  <si>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</si>
  <si>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</si>
  <si>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</si>
  <si>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</si>
  <si>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</si>
  <si>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</si>
  <si>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</si>
  <si>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</si>
  <si>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</si>
  <si>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</si>
  <si>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</si>
  <si>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</si>
  <si>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</si>
  <si>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</si>
  <si>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</si>
  <si>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</si>
  <si>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</si>
  <si>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</si>
  <si>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</si>
  <si>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</si>
  <si>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</si>
  <si>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</si>
  <si>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</si>
  <si>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</si>
  <si>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</si>
  <si>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</si>
  <si>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</si>
  <si>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</si>
  <si>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</si>
  <si>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</si>
  <si>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</si>
  <si>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</si>
  <si>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Перущица</t>
  </si>
  <si>
    <t>Първомай</t>
  </si>
  <si>
    <t>Раковски</t>
  </si>
  <si>
    <t>Садово</t>
  </si>
  <si>
    <t>Сопот</t>
  </si>
  <si>
    <t>Стамболийски</t>
  </si>
  <si>
    <t>Съединение</t>
  </si>
  <si>
    <t>Хисаря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</si>
  <si>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</si>
  <si>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</si>
  <si>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</si>
  <si>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</si>
  <si>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</si>
  <si>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</si>
  <si>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</si>
  <si>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Русе</t>
  </si>
  <si>
    <t>Борово</t>
  </si>
  <si>
    <t>Ветово</t>
  </si>
  <si>
    <t>Иваново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</si>
  <si>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</si>
  <si>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</si>
  <si>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</si>
  <si>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</si>
  <si>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</si>
  <si>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</si>
  <si>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</si>
  <si>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</si>
  <si>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</si>
  <si>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</si>
  <si>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</si>
  <si>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</si>
  <si>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</si>
  <si>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</si>
  <si>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</si>
  <si>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</si>
  <si>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</si>
  <si>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</si>
  <si>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</si>
  <si>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</si>
  <si>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</si>
  <si>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</si>
  <si>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</si>
  <si>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</si>
  <si>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</si>
  <si>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</si>
  <si>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</si>
  <si>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</si>
  <si>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</si>
  <si>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</si>
  <si>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</si>
  <si>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</si>
  <si>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</si>
  <si>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</si>
  <si>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</si>
  <si>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</si>
  <si>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</si>
  <si>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</si>
  <si>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</si>
  <si>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</si>
  <si>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</si>
  <si>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</si>
  <si>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</si>
  <si>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</si>
  <si>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</si>
  <si>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</si>
  <si>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</si>
  <si>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</si>
  <si>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</si>
  <si>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</si>
  <si>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</si>
  <si>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</si>
  <si>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</si>
  <si>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</si>
  <si>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</si>
  <si>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</si>
  <si>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</si>
  <si>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</si>
  <si>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</si>
  <si>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</si>
  <si>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</si>
  <si>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</si>
  <si>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</si>
  <si>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</si>
  <si>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</si>
  <si>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</si>
  <si>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</si>
  <si>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</si>
  <si>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</si>
  <si>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</si>
  <si>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</si>
  <si>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</si>
  <si>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</si>
  <si>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</si>
  <si>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</si>
  <si>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</si>
  <si>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</si>
  <si>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</si>
  <si>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</si>
  <si>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</si>
  <si>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</si>
  <si>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</si>
  <si>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</si>
  <si>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</si>
  <si>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</si>
  <si>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</si>
  <si>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ОБЩО:</t>
  </si>
  <si>
    <t>CTOЛИЧHA OБЩИHA</t>
  </si>
  <si>
    <t>ОБЛАСТ БЛАГОЕВГРАД</t>
  </si>
  <si>
    <t>ОБЛАСТ БУРГАС</t>
  </si>
  <si>
    <t>ОБЛАСТ ВАРНА</t>
  </si>
  <si>
    <t>ОБЛАСТ ВЕЛИКО ТЪРНОВО</t>
  </si>
  <si>
    <t>ОБЛАСТ ВИДИН</t>
  </si>
  <si>
    <t>ОБЛАСТ ВРАЦА</t>
  </si>
  <si>
    <t>ОБЛАСТ ГАБРОВО</t>
  </si>
  <si>
    <t>ОБЛАСТ ДОБРИЧ</t>
  </si>
  <si>
    <t>ОБЛАСТ КЪРДЖАЛИ</t>
  </si>
  <si>
    <t>ОБЛАСТ КЮСТЕНДИЛ</t>
  </si>
  <si>
    <t>ОБЛАСТ ЛОВЕЧ</t>
  </si>
  <si>
    <t>ОБЛАСТ МОНТАНА</t>
  </si>
  <si>
    <t>ОБЛАСТ ПАЗАРДЖИК</t>
  </si>
  <si>
    <t>ОБЛАСТ ПЕРНИК</t>
  </si>
  <si>
    <t>ОБЛАСТ ПЛЕВЕН</t>
  </si>
  <si>
    <t>ОБЛАСТ ПЛОВДИВ</t>
  </si>
  <si>
    <t>ОБЛАСТ РАЗГРАД</t>
  </si>
  <si>
    <t>ОБЛАСТ РУСЕ</t>
  </si>
  <si>
    <t>ОБЛАСТ СИЛИСТРА</t>
  </si>
  <si>
    <t>ОБЛАСТ СЛИВЕН</t>
  </si>
  <si>
    <t>ОБЛАСТ СМОЛЯН</t>
  </si>
  <si>
    <t>ОБЛАСТ СОФИЙСКА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</si>
  <si>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</si>
  <si>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</si>
  <si>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</si>
  <si>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</si>
  <si>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</si>
  <si>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>Долни Чифлик</t>
  </si>
  <si>
    <t>Ново Село</t>
  </si>
  <si>
    <t>Марица</t>
  </si>
  <si>
    <t>Родопи</t>
  </si>
  <si>
    <t>Две Могили</t>
  </si>
  <si>
    <t>Тунджа</t>
  </si>
  <si>
    <t>Корекция на средства за учебници по ПМС № 88 от 2017 г.</t>
  </si>
  <si>
    <t>Към ФО-23 от 19.05.2017 г. Приложение</t>
  </si>
  <si>
    <t>Община</t>
  </si>
  <si>
    <r>
      <t xml:space="preserve">Средства </t>
    </r>
    <r>
      <rPr>
        <b/>
        <i/>
        <sz val="12"/>
        <rFont val="Times New Roman"/>
        <family val="1"/>
      </rPr>
      <t xml:space="preserve">/в лева/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</si>
</sst>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2" fillId="0" borderId="4" xfId="0" applyFont="1" applyBorder="1"/>
    <xf numFmtId="0" fontId="2" fillId="0" borderId="3" xfId="0" applyFont="1" applyFill="1" applyBorder="1"/>
    <xf numFmtId="3" fontId="2" fillId="0" borderId="4" xfId="0" applyNumberFormat="1" applyFont="1" applyBorder="1" applyAlignment="1">
      <alignment horizontal="right" vertical="center"/>
    </xf>
    <xf numFmtId="0" fontId="6" fillId="0" borderId="3" xfId="0" applyFont="1" applyBorder="1"/>
    <xf numFmtId="3" fontId="2" fillId="0" borderId="4" xfId="0" applyNumberFormat="1" applyFont="1" applyFill="1" applyBorder="1" applyProtection="1">
      <protection/>
    </xf>
    <xf numFmtId="0" fontId="2" fillId="0" borderId="3" xfId="0" applyFont="1" applyBorder="1"/>
    <xf numFmtId="3" fontId="5" fillId="3" borderId="5" xfId="0" applyNumberFormat="1" applyFont="1" applyFill="1" applyBorder="1" applyProtection="1">
      <protection/>
    </xf>
    <xf numFmtId="3" fontId="4" fillId="3" borderId="6" xfId="0" applyNumberFormat="1" applyFont="1" applyFill="1" applyBorder="1" applyProtection="1">
      <protection/>
    </xf>
    <xf numFmtId="0" fontId="2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5"/>
  <sheetViews>
    <sheetView tabSelected="1" workbookViewId="0" topLeftCell="A1">
      <selection activeCell="G313" sqref="G313"/>
    </sheetView>
  </sheetViews>
  <sheetFormatPr defaultColWidth="8.8515625" defaultRowHeight="15"/>
  <cols>
    <col min="1" max="1" width="8.8515625" style="3" customWidth="1"/>
    <col min="2" max="2" width="35.28125" style="3" customWidth="1"/>
    <col min="3" max="3" width="19.57421875" style="3" customWidth="1"/>
    <col min="4" max="16384" width="8.8515625" style="3" customWidth="1"/>
  </cols>
  <sheetData>
    <row r="1" spans="2:3" ht="28.5" customHeight="1">
      <c r="B1" s="1" t="s">
        <v>293</v>
      </c>
      <c r="C1" s="2"/>
    </row>
    <row r="2" spans="2:3" ht="37.9" customHeight="1">
      <c r="B2" s="15" t="s">
        <v>292</v>
      </c>
      <c r="C2" s="15"/>
    </row>
    <row r="3" ht="16.5" thickBot="1"/>
    <row r="4" spans="2:3" ht="51.75" customHeight="1">
      <c r="B4" s="4" t="s">
        <v>294</v>
      </c>
      <c r="C4" s="5" t="s">
        <v>295</v>
      </c>
    </row>
    <row r="5" spans="2:3" ht="15">
      <c r="B5" s="6" t="s">
        <v>259</v>
      </c>
      <c r="C5" s="7"/>
    </row>
    <row r="6" spans="2:3" ht="15">
      <c r="B6" s="8" t="s">
        <v>1</v>
      </c>
      <c r="C6" s="9">
        <v>65766</v>
      </c>
    </row>
    <row r="7" spans="2:3" ht="15">
      <c r="B7" s="8" t="s">
        <v>2</v>
      </c>
      <c r="C7" s="9">
        <v>64618</v>
      </c>
    </row>
    <row r="8" spans="2:3" ht="15">
      <c r="B8" s="8" t="s">
        <v>0</v>
      </c>
      <c r="C8" s="9">
        <v>361213</v>
      </c>
    </row>
    <row r="9" spans="2:3" ht="15">
      <c r="B9" s="8" t="s">
        <v>3</v>
      </c>
      <c r="C9" s="9">
        <v>176915</v>
      </c>
    </row>
    <row r="10" spans="2:3" ht="15">
      <c r="B10" s="8" t="s">
        <v>4</v>
      </c>
      <c r="C10" s="9">
        <v>97206</v>
      </c>
    </row>
    <row r="11" spans="2:3" ht="15">
      <c r="B11" s="8" t="s">
        <v>5</v>
      </c>
      <c r="C11" s="9">
        <v>18842</v>
      </c>
    </row>
    <row r="12" spans="2:3" ht="15">
      <c r="B12" s="8" t="s">
        <v>6</v>
      </c>
      <c r="C12" s="9">
        <v>264862</v>
      </c>
    </row>
    <row r="13" spans="2:3" ht="15">
      <c r="B13" s="8" t="s">
        <v>7</v>
      </c>
      <c r="C13" s="9">
        <v>109503</v>
      </c>
    </row>
    <row r="14" spans="2:3" ht="15">
      <c r="B14" s="8" t="s">
        <v>8</v>
      </c>
      <c r="C14" s="9">
        <v>186654</v>
      </c>
    </row>
    <row r="15" spans="2:3" ht="15">
      <c r="B15" s="8" t="s">
        <v>9</v>
      </c>
      <c r="C15" s="9">
        <v>74148</v>
      </c>
    </row>
    <row r="16" spans="2:3" ht="15">
      <c r="B16" s="8" t="s">
        <v>10</v>
      </c>
      <c r="C16" s="9">
        <v>68600</v>
      </c>
    </row>
    <row r="17" spans="2:3" ht="15">
      <c r="B17" s="8" t="s">
        <v>11</v>
      </c>
      <c r="C17" s="9">
        <v>23501</v>
      </c>
    </row>
    <row r="18" spans="2:3" ht="15">
      <c r="B18" s="8" t="s">
        <v>12</v>
      </c>
      <c r="C18" s="9">
        <v>46650</v>
      </c>
    </row>
    <row r="19" spans="2:3" ht="15">
      <c r="B19" s="8" t="s">
        <v>13</v>
      </c>
      <c r="C19" s="9">
        <v>54055</v>
      </c>
    </row>
    <row r="20" spans="2:3" ht="15">
      <c r="B20" s="10"/>
      <c r="C20" s="11">
        <f>SUM(C6:C19)</f>
        <v>1612533</v>
      </c>
    </row>
    <row r="21" spans="2:3" ht="15">
      <c r="B21" s="6" t="s">
        <v>260</v>
      </c>
      <c r="C21" s="7"/>
    </row>
    <row r="22" spans="2:3" ht="15">
      <c r="B22" s="8" t="s">
        <v>15</v>
      </c>
      <c r="C22" s="9">
        <v>157352</v>
      </c>
    </row>
    <row r="23" spans="2:3" ht="15">
      <c r="B23" s="8" t="s">
        <v>14</v>
      </c>
      <c r="C23" s="9">
        <v>1128785</v>
      </c>
    </row>
    <row r="24" spans="2:3" ht="15">
      <c r="B24" s="8" t="s">
        <v>16</v>
      </c>
      <c r="C24" s="9">
        <v>48166</v>
      </c>
    </row>
    <row r="25" spans="2:3" ht="15">
      <c r="B25" s="8" t="s">
        <v>17</v>
      </c>
      <c r="C25" s="9">
        <v>134032</v>
      </c>
    </row>
    <row r="26" spans="2:3" ht="15">
      <c r="B26" s="8" t="s">
        <v>18</v>
      </c>
      <c r="C26" s="9">
        <v>12657</v>
      </c>
    </row>
    <row r="27" spans="2:3" ht="15">
      <c r="B27" s="8" t="s">
        <v>19</v>
      </c>
      <c r="C27" s="9">
        <v>134123</v>
      </c>
    </row>
    <row r="28" spans="2:3" ht="15">
      <c r="B28" s="8" t="s">
        <v>20</v>
      </c>
      <c r="C28" s="9">
        <v>146038</v>
      </c>
    </row>
    <row r="29" spans="2:3" ht="15">
      <c r="B29" s="8" t="s">
        <v>21</v>
      </c>
      <c r="C29" s="9">
        <v>26114</v>
      </c>
    </row>
    <row r="30" spans="2:3" ht="15">
      <c r="B30" s="8" t="s">
        <v>22</v>
      </c>
      <c r="C30" s="9">
        <v>165000</v>
      </c>
    </row>
    <row r="31" spans="2:3" ht="15">
      <c r="B31" s="8" t="s">
        <v>23</v>
      </c>
      <c r="C31" s="9">
        <v>66032</v>
      </c>
    </row>
    <row r="32" spans="2:3" ht="15">
      <c r="B32" s="8" t="s">
        <v>24</v>
      </c>
      <c r="C32" s="9">
        <v>84453</v>
      </c>
    </row>
    <row r="33" spans="2:3" ht="15">
      <c r="B33" s="8" t="s">
        <v>25</v>
      </c>
      <c r="C33" s="9">
        <v>64849</v>
      </c>
    </row>
    <row r="34" spans="2:3" ht="15">
      <c r="B34" s="8" t="s">
        <v>26</v>
      </c>
      <c r="C34" s="9">
        <v>46934</v>
      </c>
    </row>
    <row r="35" spans="2:3" ht="15">
      <c r="B35" s="10"/>
      <c r="C35" s="11">
        <f>SUM(C22:C34)</f>
        <v>2214535</v>
      </c>
    </row>
    <row r="36" spans="2:3" ht="15">
      <c r="B36" s="6" t="s">
        <v>261</v>
      </c>
      <c r="C36" s="7"/>
    </row>
    <row r="37" spans="2:3" ht="15">
      <c r="B37" s="8" t="s">
        <v>28</v>
      </c>
      <c r="C37" s="9">
        <v>42583</v>
      </c>
    </row>
    <row r="38" spans="2:3" ht="15">
      <c r="B38" s="8" t="s">
        <v>29</v>
      </c>
      <c r="C38" s="9">
        <v>100447</v>
      </c>
    </row>
    <row r="39" spans="2:3" ht="15">
      <c r="B39" s="8" t="s">
        <v>30</v>
      </c>
      <c r="C39" s="9">
        <v>51367</v>
      </c>
    </row>
    <row r="40" spans="2:3" ht="15">
      <c r="B40" s="8" t="s">
        <v>31</v>
      </c>
      <c r="C40" s="9">
        <v>16734</v>
      </c>
    </row>
    <row r="41" spans="2:3" ht="15">
      <c r="B41" s="8" t="s">
        <v>27</v>
      </c>
      <c r="C41" s="9">
        <v>1664535</v>
      </c>
    </row>
    <row r="42" spans="2:3" ht="15">
      <c r="B42" s="8" t="s">
        <v>32</v>
      </c>
      <c r="C42" s="9">
        <v>15796</v>
      </c>
    </row>
    <row r="43" spans="2:3" ht="15">
      <c r="B43" s="8" t="s">
        <v>33</v>
      </c>
      <c r="C43" s="9">
        <v>45413</v>
      </c>
    </row>
    <row r="44" spans="2:3" ht="15">
      <c r="B44" s="8" t="s">
        <v>34</v>
      </c>
      <c r="C44" s="9">
        <v>43284</v>
      </c>
    </row>
    <row r="45" spans="2:3" ht="15">
      <c r="B45" s="8" t="s">
        <v>286</v>
      </c>
      <c r="C45" s="9">
        <v>120564</v>
      </c>
    </row>
    <row r="46" spans="2:3" ht="15">
      <c r="B46" s="8" t="s">
        <v>35</v>
      </c>
      <c r="C46" s="9">
        <v>68857</v>
      </c>
    </row>
    <row r="47" spans="2:3" ht="15">
      <c r="B47" s="8" t="s">
        <v>36</v>
      </c>
      <c r="C47" s="9">
        <v>109562</v>
      </c>
    </row>
    <row r="48" spans="2:3" ht="15">
      <c r="B48" s="8" t="s">
        <v>37</v>
      </c>
      <c r="C48" s="9">
        <v>42094</v>
      </c>
    </row>
    <row r="49" spans="2:3" ht="15">
      <c r="B49" s="10"/>
      <c r="C49" s="11">
        <f>SUM(C37:C48)</f>
        <v>2321236</v>
      </c>
    </row>
    <row r="50" spans="2:3" ht="15">
      <c r="B50" s="6" t="s">
        <v>262</v>
      </c>
      <c r="C50" s="7"/>
    </row>
    <row r="51" spans="2:3" ht="15">
      <c r="B51" s="8" t="s">
        <v>38</v>
      </c>
      <c r="C51" s="9">
        <v>364743</v>
      </c>
    </row>
    <row r="52" spans="2:3" ht="15">
      <c r="B52" s="8" t="s">
        <v>39</v>
      </c>
      <c r="C52" s="9">
        <v>186063</v>
      </c>
    </row>
    <row r="53" spans="2:3" ht="15">
      <c r="B53" s="8" t="s">
        <v>40</v>
      </c>
      <c r="C53" s="9">
        <v>41973</v>
      </c>
    </row>
    <row r="54" spans="2:3" ht="15">
      <c r="B54" s="8" t="s">
        <v>41</v>
      </c>
      <c r="C54" s="9">
        <v>19434</v>
      </c>
    </row>
    <row r="55" spans="2:3" ht="15">
      <c r="B55" s="8" t="s">
        <v>42</v>
      </c>
      <c r="C55" s="9">
        <v>43369</v>
      </c>
    </row>
    <row r="56" spans="2:3" ht="15">
      <c r="B56" s="8" t="s">
        <v>43</v>
      </c>
      <c r="C56" s="9">
        <v>86603</v>
      </c>
    </row>
    <row r="57" spans="2:3" ht="15">
      <c r="B57" s="8" t="s">
        <v>44</v>
      </c>
      <c r="C57" s="9">
        <v>52510</v>
      </c>
    </row>
    <row r="58" spans="2:3" ht="15">
      <c r="B58" s="8" t="s">
        <v>45</v>
      </c>
      <c r="C58" s="9">
        <v>131662</v>
      </c>
    </row>
    <row r="59" spans="2:3" ht="15">
      <c r="B59" s="8" t="s">
        <v>46</v>
      </c>
      <c r="C59" s="9">
        <v>62681</v>
      </c>
    </row>
    <row r="60" spans="2:3" ht="15">
      <c r="B60" s="8" t="s">
        <v>47</v>
      </c>
      <c r="C60" s="9">
        <v>9389</v>
      </c>
    </row>
    <row r="61" spans="2:3" ht="15">
      <c r="B61" s="10"/>
      <c r="C61" s="11">
        <f>SUM(C51:C60)</f>
        <v>998427</v>
      </c>
    </row>
    <row r="62" spans="2:3" ht="15">
      <c r="B62" s="6" t="s">
        <v>263</v>
      </c>
      <c r="C62" s="7"/>
    </row>
    <row r="63" spans="2:3" ht="15">
      <c r="B63" s="8" t="s">
        <v>49</v>
      </c>
      <c r="C63" s="9">
        <v>30225</v>
      </c>
    </row>
    <row r="64" spans="2:3" ht="15">
      <c r="B64" s="8" t="s">
        <v>50</v>
      </c>
      <c r="C64" s="9">
        <v>6834</v>
      </c>
    </row>
    <row r="65" spans="2:3" ht="15">
      <c r="B65" s="8" t="s">
        <v>51</v>
      </c>
      <c r="C65" s="9">
        <v>13028</v>
      </c>
    </row>
    <row r="66" spans="2:3" ht="15">
      <c r="B66" s="8" t="s">
        <v>48</v>
      </c>
      <c r="C66" s="9">
        <v>245327</v>
      </c>
    </row>
    <row r="67" spans="2:3" ht="15">
      <c r="B67" s="8" t="s">
        <v>52</v>
      </c>
      <c r="C67" s="9">
        <v>4170</v>
      </c>
    </row>
    <row r="68" spans="2:3" ht="15">
      <c r="B68" s="8" t="s">
        <v>53</v>
      </c>
      <c r="C68" s="9">
        <v>29778</v>
      </c>
    </row>
    <row r="69" spans="2:3" ht="15">
      <c r="B69" s="8" t="s">
        <v>54</v>
      </c>
      <c r="C69" s="9">
        <v>12294</v>
      </c>
    </row>
    <row r="70" spans="2:3" ht="15">
      <c r="B70" s="8" t="s">
        <v>55</v>
      </c>
      <c r="C70" s="9">
        <v>3120</v>
      </c>
    </row>
    <row r="71" spans="2:3" ht="15">
      <c r="B71" s="8" t="s">
        <v>287</v>
      </c>
      <c r="C71" s="9">
        <v>7013</v>
      </c>
    </row>
    <row r="72" spans="2:3" ht="15">
      <c r="B72" s="8" t="s">
        <v>56</v>
      </c>
      <c r="C72" s="9">
        <v>21051</v>
      </c>
    </row>
    <row r="73" spans="2:3" ht="15">
      <c r="B73" s="8" t="s">
        <v>57</v>
      </c>
      <c r="C73" s="9">
        <v>7162</v>
      </c>
    </row>
    <row r="74" spans="2:3" ht="15">
      <c r="B74" s="10"/>
      <c r="C74" s="11">
        <f>SUM(C63:C73)</f>
        <v>380002</v>
      </c>
    </row>
    <row r="75" spans="2:3" ht="15">
      <c r="B75" s="6" t="s">
        <v>264</v>
      </c>
      <c r="C75" s="7"/>
    </row>
    <row r="76" spans="2:3" ht="15">
      <c r="B76" s="8" t="s">
        <v>59</v>
      </c>
      <c r="C76" s="9">
        <v>28913</v>
      </c>
    </row>
    <row r="77" spans="2:3" ht="15">
      <c r="B77" s="8" t="s">
        <v>60</v>
      </c>
      <c r="C77" s="9">
        <v>126077</v>
      </c>
    </row>
    <row r="78" spans="2:3" ht="15">
      <c r="B78" s="8" t="s">
        <v>58</v>
      </c>
      <c r="C78" s="9">
        <v>321541</v>
      </c>
    </row>
    <row r="79" spans="2:3" ht="15">
      <c r="B79" s="8" t="s">
        <v>61</v>
      </c>
      <c r="C79" s="9">
        <v>112771</v>
      </c>
    </row>
    <row r="80" spans="2:3" ht="15">
      <c r="B80" s="8" t="s">
        <v>62</v>
      </c>
      <c r="C80" s="9">
        <v>34785</v>
      </c>
    </row>
    <row r="81" spans="2:3" ht="15">
      <c r="B81" s="8" t="s">
        <v>63</v>
      </c>
      <c r="C81" s="9">
        <v>77636</v>
      </c>
    </row>
    <row r="82" spans="2:3" ht="15">
      <c r="B82" s="8" t="s">
        <v>64</v>
      </c>
      <c r="C82" s="9">
        <v>26046</v>
      </c>
    </row>
    <row r="83" spans="2:3" ht="15">
      <c r="B83" s="8" t="s">
        <v>65</v>
      </c>
      <c r="C83" s="9">
        <v>44546</v>
      </c>
    </row>
    <row r="84" spans="2:3" ht="15">
      <c r="B84" s="8" t="s">
        <v>66</v>
      </c>
      <c r="C84" s="9">
        <v>25899</v>
      </c>
    </row>
    <row r="85" spans="2:3" ht="15">
      <c r="B85" s="8" t="s">
        <v>67</v>
      </c>
      <c r="C85" s="9">
        <v>15957</v>
      </c>
    </row>
    <row r="86" spans="2:3" ht="15">
      <c r="B86" s="10"/>
      <c r="C86" s="11">
        <f>SUM(C76:C85)</f>
        <v>814171</v>
      </c>
    </row>
    <row r="87" spans="2:3" ht="15">
      <c r="B87" s="6" t="s">
        <v>265</v>
      </c>
      <c r="C87" s="7"/>
    </row>
    <row r="88" spans="2:3" ht="15">
      <c r="B88" s="8" t="s">
        <v>68</v>
      </c>
      <c r="C88" s="9">
        <v>245462</v>
      </c>
    </row>
    <row r="89" spans="2:3" ht="15">
      <c r="B89" s="8" t="s">
        <v>69</v>
      </c>
      <c r="C89" s="9">
        <v>32289</v>
      </c>
    </row>
    <row r="90" spans="2:3" ht="15">
      <c r="B90" s="8" t="s">
        <v>70</v>
      </c>
      <c r="C90" s="9">
        <v>152415</v>
      </c>
    </row>
    <row r="91" spans="2:3" ht="15">
      <c r="B91" s="8" t="s">
        <v>71</v>
      </c>
      <c r="C91" s="9">
        <v>36155</v>
      </c>
    </row>
    <row r="92" spans="2:3" ht="15">
      <c r="B92" s="10"/>
      <c r="C92" s="11">
        <f>SUM(C88:C91)</f>
        <v>466321</v>
      </c>
    </row>
    <row r="93" spans="2:3" ht="15">
      <c r="B93" s="6" t="s">
        <v>266</v>
      </c>
      <c r="C93" s="7"/>
    </row>
    <row r="94" spans="2:3" ht="15">
      <c r="B94" s="8" t="s">
        <v>73</v>
      </c>
      <c r="C94" s="9">
        <v>83755</v>
      </c>
    </row>
    <row r="95" spans="2:3" ht="15">
      <c r="B95" s="8" t="s">
        <v>74</v>
      </c>
      <c r="C95" s="9">
        <v>58046</v>
      </c>
    </row>
    <row r="96" spans="2:3" ht="15">
      <c r="B96" s="8" t="s">
        <v>72</v>
      </c>
      <c r="C96" s="9">
        <v>396678</v>
      </c>
    </row>
    <row r="97" spans="2:3" ht="15">
      <c r="B97" s="8" t="s">
        <v>75</v>
      </c>
      <c r="C97" s="9">
        <v>87645</v>
      </c>
    </row>
    <row r="98" spans="2:3" ht="15">
      <c r="B98" s="8" t="s">
        <v>76</v>
      </c>
      <c r="C98" s="9">
        <v>71383</v>
      </c>
    </row>
    <row r="99" spans="2:3" ht="15">
      <c r="B99" s="8" t="s">
        <v>77</v>
      </c>
      <c r="C99" s="9">
        <v>23276</v>
      </c>
    </row>
    <row r="100" spans="2:3" ht="15">
      <c r="B100" s="8" t="s">
        <v>78</v>
      </c>
      <c r="C100" s="9">
        <v>73177</v>
      </c>
    </row>
    <row r="101" spans="2:3" ht="15">
      <c r="B101" s="8" t="s">
        <v>79</v>
      </c>
      <c r="C101" s="9">
        <v>17611</v>
      </c>
    </row>
    <row r="102" spans="2:3" ht="15">
      <c r="B102" s="10"/>
      <c r="C102" s="11">
        <f>SUM(C94:C101)</f>
        <v>811571</v>
      </c>
    </row>
    <row r="103" spans="2:3" ht="15">
      <c r="B103" s="6" t="s">
        <v>267</v>
      </c>
      <c r="C103" s="7"/>
    </row>
    <row r="104" spans="2:3" ht="15">
      <c r="B104" s="8" t="s">
        <v>81</v>
      </c>
      <c r="C104" s="9">
        <v>35715</v>
      </c>
    </row>
    <row r="105" spans="2:3" ht="15">
      <c r="B105" s="8" t="s">
        <v>82</v>
      </c>
      <c r="C105" s="9">
        <v>30538</v>
      </c>
    </row>
    <row r="106" spans="2:3" ht="15">
      <c r="B106" s="8" t="s">
        <v>83</v>
      </c>
      <c r="C106" s="9">
        <v>72369</v>
      </c>
    </row>
    <row r="107" spans="2:3" ht="15">
      <c r="B107" s="8" t="s">
        <v>84</v>
      </c>
      <c r="C107" s="9">
        <v>86872</v>
      </c>
    </row>
    <row r="108" spans="2:3" ht="15">
      <c r="B108" s="8" t="s">
        <v>80</v>
      </c>
      <c r="C108" s="9">
        <v>343830</v>
      </c>
    </row>
    <row r="109" spans="2:3" ht="15">
      <c r="B109" s="8" t="s">
        <v>85</v>
      </c>
      <c r="C109" s="9">
        <v>63813</v>
      </c>
    </row>
    <row r="110" spans="2:3" ht="15">
      <c r="B110" s="8" t="s">
        <v>86</v>
      </c>
      <c r="C110" s="9">
        <v>37974</v>
      </c>
    </row>
    <row r="111" spans="2:3" ht="15">
      <c r="B111" s="10"/>
      <c r="C111" s="11">
        <f>SUM(C104:C110)</f>
        <v>671111</v>
      </c>
    </row>
    <row r="112" spans="2:3" ht="15">
      <c r="B112" s="6" t="s">
        <v>268</v>
      </c>
      <c r="C112" s="7"/>
    </row>
    <row r="113" spans="2:3" ht="15">
      <c r="B113" s="8" t="s">
        <v>88</v>
      </c>
      <c r="C113" s="9">
        <v>23589</v>
      </c>
    </row>
    <row r="114" spans="2:3" ht="15">
      <c r="B114" s="8" t="s">
        <v>89</v>
      </c>
      <c r="C114" s="9">
        <v>5450</v>
      </c>
    </row>
    <row r="115" spans="2:3" ht="15">
      <c r="B115" s="8" t="s">
        <v>90</v>
      </c>
      <c r="C115" s="9">
        <v>207057</v>
      </c>
    </row>
    <row r="116" spans="2:3" ht="15">
      <c r="B116" s="8" t="s">
        <v>91</v>
      </c>
      <c r="C116" s="9">
        <v>10571</v>
      </c>
    </row>
    <row r="117" spans="2:3" ht="15">
      <c r="B117" s="8" t="s">
        <v>87</v>
      </c>
      <c r="C117" s="9">
        <v>231220</v>
      </c>
    </row>
    <row r="118" spans="2:3" ht="15">
      <c r="B118" s="8" t="s">
        <v>92</v>
      </c>
      <c r="C118" s="9">
        <v>11016</v>
      </c>
    </row>
    <row r="119" spans="2:3" ht="15">
      <c r="B119" s="8" t="s">
        <v>93</v>
      </c>
      <c r="C119" s="9">
        <v>8585</v>
      </c>
    </row>
    <row r="120" spans="2:3" ht="15">
      <c r="B120" s="8" t="s">
        <v>94</v>
      </c>
      <c r="C120" s="9">
        <v>25949</v>
      </c>
    </row>
    <row r="121" spans="2:3" ht="15">
      <c r="B121" s="8" t="s">
        <v>95</v>
      </c>
      <c r="C121" s="9">
        <v>2321</v>
      </c>
    </row>
    <row r="122" spans="2:3" ht="15">
      <c r="B122" s="10"/>
      <c r="C122" s="11">
        <f>SUM(C113:C121)</f>
        <v>525758</v>
      </c>
    </row>
    <row r="123" spans="2:3" ht="15">
      <c r="B123" s="6" t="s">
        <v>269</v>
      </c>
      <c r="C123" s="7"/>
    </row>
    <row r="124" spans="2:3" ht="15">
      <c r="B124" s="8" t="s">
        <v>97</v>
      </c>
      <c r="C124" s="9">
        <v>9299</v>
      </c>
    </row>
    <row r="125" spans="2:3" ht="15">
      <c r="B125" s="8" t="s">
        <v>98</v>
      </c>
      <c r="C125" s="9">
        <v>20181</v>
      </c>
    </row>
    <row r="126" spans="2:3" ht="15">
      <c r="B126" s="8" t="s">
        <v>96</v>
      </c>
      <c r="C126" s="9">
        <v>183222</v>
      </c>
    </row>
    <row r="127" spans="2:3" ht="15">
      <c r="B127" s="8" t="s">
        <v>99</v>
      </c>
      <c r="C127" s="9">
        <v>113874</v>
      </c>
    </row>
    <row r="128" spans="2:3" ht="15">
      <c r="B128" s="8" t="s">
        <v>100</v>
      </c>
      <c r="C128" s="9">
        <v>92902</v>
      </c>
    </row>
    <row r="129" spans="2:3" ht="15">
      <c r="B129" s="8" t="s">
        <v>101</v>
      </c>
      <c r="C129" s="9">
        <v>123232</v>
      </c>
    </row>
    <row r="130" spans="2:3" ht="15">
      <c r="B130" s="8" t="s">
        <v>102</v>
      </c>
      <c r="C130" s="9">
        <v>29138</v>
      </c>
    </row>
    <row r="131" spans="2:3" ht="15">
      <c r="B131" s="8" t="s">
        <v>103</v>
      </c>
      <c r="C131" s="9">
        <v>45937</v>
      </c>
    </row>
    <row r="132" spans="2:3" ht="15">
      <c r="B132" s="10"/>
      <c r="C132" s="11">
        <f>SUM(C124:C131)</f>
        <v>617785</v>
      </c>
    </row>
    <row r="133" spans="2:3" ht="15">
      <c r="B133" s="6" t="s">
        <v>270</v>
      </c>
      <c r="C133" s="7"/>
    </row>
    <row r="134" spans="2:3" ht="15">
      <c r="B134" s="8" t="s">
        <v>105</v>
      </c>
      <c r="C134" s="9">
        <v>73385</v>
      </c>
    </row>
    <row r="135" spans="2:3" ht="15">
      <c r="B135" s="8" t="s">
        <v>106</v>
      </c>
      <c r="C135" s="9">
        <v>34794</v>
      </c>
    </row>
    <row r="136" spans="2:3" ht="15">
      <c r="B136" s="8" t="s">
        <v>107</v>
      </c>
      <c r="C136" s="9">
        <v>17893</v>
      </c>
    </row>
    <row r="137" spans="2:3" ht="15">
      <c r="B137" s="8" t="s">
        <v>108</v>
      </c>
      <c r="C137" s="9">
        <v>43250</v>
      </c>
    </row>
    <row r="138" spans="2:3" ht="15">
      <c r="B138" s="8" t="s">
        <v>109</v>
      </c>
      <c r="C138" s="9">
        <v>40957</v>
      </c>
    </row>
    <row r="139" spans="2:3" ht="15">
      <c r="B139" s="8" t="s">
        <v>110</v>
      </c>
      <c r="C139" s="9">
        <v>2726</v>
      </c>
    </row>
    <row r="140" spans="2:3" ht="15">
      <c r="B140" s="8" t="s">
        <v>111</v>
      </c>
      <c r="C140" s="9">
        <v>111093</v>
      </c>
    </row>
    <row r="141" spans="2:3" ht="15">
      <c r="B141" s="8" t="s">
        <v>112</v>
      </c>
      <c r="C141" s="9">
        <v>20610</v>
      </c>
    </row>
    <row r="142" spans="2:3" ht="15">
      <c r="B142" s="8" t="s">
        <v>104</v>
      </c>
      <c r="C142" s="9">
        <v>247544</v>
      </c>
    </row>
    <row r="143" spans="2:3" ht="15">
      <c r="B143" s="8" t="s">
        <v>113</v>
      </c>
      <c r="C143" s="9">
        <v>5132</v>
      </c>
    </row>
    <row r="144" spans="2:3" ht="15">
      <c r="B144" s="8" t="s">
        <v>114</v>
      </c>
      <c r="C144" s="9">
        <v>14384</v>
      </c>
    </row>
    <row r="145" spans="2:3" ht="15">
      <c r="B145" s="10"/>
      <c r="C145" s="11">
        <f>SUM(C134:C144)</f>
        <v>611768</v>
      </c>
    </row>
    <row r="146" spans="2:3" ht="15">
      <c r="B146" s="6" t="s">
        <v>271</v>
      </c>
      <c r="C146" s="7"/>
    </row>
    <row r="147" spans="2:3" ht="15">
      <c r="B147" s="8" t="s">
        <v>116</v>
      </c>
      <c r="C147" s="9">
        <v>19612</v>
      </c>
    </row>
    <row r="148" spans="2:3" ht="15">
      <c r="B148" s="8" t="s">
        <v>117</v>
      </c>
      <c r="C148" s="9">
        <v>29594</v>
      </c>
    </row>
    <row r="149" spans="2:3" ht="15">
      <c r="B149" s="8" t="s">
        <v>118</v>
      </c>
      <c r="C149" s="9">
        <v>36089</v>
      </c>
    </row>
    <row r="150" spans="2:3" ht="15">
      <c r="B150" s="8" t="s">
        <v>119</v>
      </c>
      <c r="C150" s="9">
        <v>201111</v>
      </c>
    </row>
    <row r="151" spans="2:3" ht="15">
      <c r="B151" s="8" t="s">
        <v>120</v>
      </c>
      <c r="C151" s="9">
        <v>21445</v>
      </c>
    </row>
    <row r="152" spans="2:3" ht="15">
      <c r="B152" s="8" t="s">
        <v>115</v>
      </c>
      <c r="C152" s="9">
        <v>555565</v>
      </c>
    </row>
    <row r="153" spans="2:3" ht="15">
      <c r="B153" s="8" t="s">
        <v>121</v>
      </c>
      <c r="C153" s="9">
        <v>107479</v>
      </c>
    </row>
    <row r="154" spans="2:3" ht="15">
      <c r="B154" s="8" t="s">
        <v>122</v>
      </c>
      <c r="C154" s="9">
        <v>99406</v>
      </c>
    </row>
    <row r="155" spans="2:3" ht="15">
      <c r="B155" s="8" t="s">
        <v>123</v>
      </c>
      <c r="C155" s="9">
        <v>90369</v>
      </c>
    </row>
    <row r="156" spans="2:3" ht="15">
      <c r="B156" s="8" t="s">
        <v>124</v>
      </c>
      <c r="C156" s="9">
        <v>107780</v>
      </c>
    </row>
    <row r="157" spans="2:3" ht="15">
      <c r="B157" s="8" t="s">
        <v>125</v>
      </c>
      <c r="C157" s="9">
        <v>18114</v>
      </c>
    </row>
    <row r="158" spans="2:3" ht="15">
      <c r="B158" s="8" t="s">
        <v>126</v>
      </c>
      <c r="C158" s="9">
        <v>24696</v>
      </c>
    </row>
    <row r="159" spans="2:3" ht="15">
      <c r="B159" s="10"/>
      <c r="C159" s="11">
        <f>SUM(C147:C158)</f>
        <v>1311260</v>
      </c>
    </row>
    <row r="160" spans="2:3" ht="15">
      <c r="B160" s="6" t="s">
        <v>272</v>
      </c>
      <c r="C160" s="7"/>
    </row>
    <row r="161" spans="2:3" ht="15">
      <c r="B161" s="8" t="s">
        <v>128</v>
      </c>
      <c r="C161" s="9">
        <v>20499</v>
      </c>
    </row>
    <row r="162" spans="2:3" ht="15">
      <c r="B162" s="8" t="s">
        <v>129</v>
      </c>
      <c r="C162" s="9">
        <v>5940</v>
      </c>
    </row>
    <row r="163" spans="2:3" ht="15">
      <c r="B163" s="8" t="s">
        <v>130</v>
      </c>
      <c r="C163" s="9">
        <v>1681</v>
      </c>
    </row>
    <row r="164" spans="2:3" ht="15">
      <c r="B164" s="8" t="s">
        <v>127</v>
      </c>
      <c r="C164" s="9">
        <v>423134</v>
      </c>
    </row>
    <row r="165" spans="2:3" ht="15">
      <c r="B165" s="8" t="s">
        <v>131</v>
      </c>
      <c r="C165" s="9">
        <v>74351</v>
      </c>
    </row>
    <row r="166" spans="2:3" ht="15">
      <c r="B166" s="8" t="s">
        <v>132</v>
      </c>
      <c r="C166" s="9">
        <v>15224</v>
      </c>
    </row>
    <row r="167" spans="2:3" ht="15">
      <c r="B167" s="10"/>
      <c r="C167" s="11">
        <f>SUM(C161:C166)</f>
        <v>540829</v>
      </c>
    </row>
    <row r="168" spans="2:3" ht="15">
      <c r="B168" s="6" t="s">
        <v>273</v>
      </c>
      <c r="C168" s="7"/>
    </row>
    <row r="169" spans="2:3" ht="15">
      <c r="B169" s="8" t="s">
        <v>134</v>
      </c>
      <c r="C169" s="9">
        <v>32486</v>
      </c>
    </row>
    <row r="170" spans="2:3" ht="15">
      <c r="B170" s="8" t="s">
        <v>135</v>
      </c>
      <c r="C170" s="9">
        <v>39104</v>
      </c>
    </row>
    <row r="171" spans="2:3" ht="15">
      <c r="B171" s="8" t="s">
        <v>136</v>
      </c>
      <c r="C171" s="9">
        <v>68184</v>
      </c>
    </row>
    <row r="172" spans="2:3" ht="15">
      <c r="B172" s="8" t="s">
        <v>137</v>
      </c>
      <c r="C172" s="9">
        <v>53079</v>
      </c>
    </row>
    <row r="173" spans="2:3" ht="15">
      <c r="B173" s="8" t="s">
        <v>138</v>
      </c>
      <c r="C173" s="9">
        <v>28769</v>
      </c>
    </row>
    <row r="174" spans="2:3" ht="15">
      <c r="B174" s="8" t="s">
        <v>140</v>
      </c>
      <c r="C174" s="9">
        <v>68958</v>
      </c>
    </row>
    <row r="175" spans="2:3" ht="15">
      <c r="B175" s="8" t="s">
        <v>141</v>
      </c>
      <c r="C175" s="9">
        <v>25934</v>
      </c>
    </row>
    <row r="176" spans="2:3" ht="15">
      <c r="B176" s="8" t="s">
        <v>133</v>
      </c>
      <c r="C176" s="9">
        <v>620025</v>
      </c>
    </row>
    <row r="177" spans="2:3" ht="15">
      <c r="B177" s="8" t="s">
        <v>142</v>
      </c>
      <c r="C177" s="9">
        <v>22462</v>
      </c>
    </row>
    <row r="178" spans="2:3" ht="15">
      <c r="B178" s="8" t="s">
        <v>143</v>
      </c>
      <c r="C178" s="9">
        <v>125442</v>
      </c>
    </row>
    <row r="179" spans="2:3" ht="15">
      <c r="B179" s="8" t="s">
        <v>139</v>
      </c>
      <c r="C179" s="9">
        <v>67260</v>
      </c>
    </row>
    <row r="180" spans="2:3" ht="15">
      <c r="B180" s="10"/>
      <c r="C180" s="11">
        <f>SUM(C169:C179)</f>
        <v>1151703</v>
      </c>
    </row>
    <row r="181" spans="2:3" ht="15">
      <c r="B181" s="6" t="s">
        <v>274</v>
      </c>
      <c r="C181" s="7"/>
    </row>
    <row r="182" spans="2:3" ht="15">
      <c r="B182" s="8" t="s">
        <v>145</v>
      </c>
      <c r="C182" s="9">
        <v>292013</v>
      </c>
    </row>
    <row r="183" spans="2:3" ht="15">
      <c r="B183" s="8" t="s">
        <v>146</v>
      </c>
      <c r="C183" s="9">
        <v>29438</v>
      </c>
    </row>
    <row r="184" spans="2:3" ht="15">
      <c r="B184" s="8" t="s">
        <v>147</v>
      </c>
      <c r="C184" s="9">
        <v>38049</v>
      </c>
    </row>
    <row r="185" spans="2:3" ht="15">
      <c r="B185" s="8" t="s">
        <v>148</v>
      </c>
      <c r="C185" s="9">
        <v>255272</v>
      </c>
    </row>
    <row r="186" spans="2:3" ht="15">
      <c r="B186" s="8" t="s">
        <v>149</v>
      </c>
      <c r="C186" s="9">
        <v>44253</v>
      </c>
    </row>
    <row r="187" spans="2:3" ht="15">
      <c r="B187" s="8" t="s">
        <v>151</v>
      </c>
      <c r="C187" s="9">
        <v>7282</v>
      </c>
    </row>
    <row r="188" spans="2:3" ht="15">
      <c r="B188" s="8" t="s">
        <v>288</v>
      </c>
      <c r="C188" s="9">
        <v>146417</v>
      </c>
    </row>
    <row r="189" spans="2:3" ht="15">
      <c r="B189" s="8" t="s">
        <v>152</v>
      </c>
      <c r="C189" s="9">
        <v>24725</v>
      </c>
    </row>
    <row r="190" spans="2:3" ht="15">
      <c r="B190" s="8" t="s">
        <v>144</v>
      </c>
      <c r="C190" s="9">
        <v>1734605</v>
      </c>
    </row>
    <row r="191" spans="2:3" ht="15">
      <c r="B191" s="8" t="s">
        <v>153</v>
      </c>
      <c r="C191" s="9">
        <v>117741</v>
      </c>
    </row>
    <row r="192" spans="2:3" ht="15">
      <c r="B192" s="8" t="s">
        <v>154</v>
      </c>
      <c r="C192" s="9">
        <v>136081</v>
      </c>
    </row>
    <row r="193" spans="2:3" ht="15">
      <c r="B193" s="8" t="s">
        <v>289</v>
      </c>
      <c r="C193" s="9">
        <v>114370</v>
      </c>
    </row>
    <row r="194" spans="2:3" ht="15">
      <c r="B194" s="8" t="s">
        <v>155</v>
      </c>
      <c r="C194" s="9">
        <v>83443</v>
      </c>
    </row>
    <row r="195" spans="2:3" ht="15">
      <c r="B195" s="8" t="s">
        <v>157</v>
      </c>
      <c r="C195" s="9">
        <v>97231</v>
      </c>
    </row>
    <row r="196" spans="2:3" ht="15">
      <c r="B196" s="8" t="s">
        <v>158</v>
      </c>
      <c r="C196" s="9">
        <v>30247</v>
      </c>
    </row>
    <row r="197" spans="2:3" ht="15">
      <c r="B197" s="8" t="s">
        <v>159</v>
      </c>
      <c r="C197" s="9">
        <v>41908</v>
      </c>
    </row>
    <row r="198" spans="2:3" ht="15">
      <c r="B198" s="8" t="s">
        <v>150</v>
      </c>
      <c r="C198" s="9">
        <v>27851</v>
      </c>
    </row>
    <row r="199" spans="2:3" ht="15">
      <c r="B199" s="8" t="s">
        <v>156</v>
      </c>
      <c r="C199" s="9">
        <v>50938</v>
      </c>
    </row>
    <row r="200" spans="2:3" ht="15">
      <c r="B200" s="10"/>
      <c r="C200" s="11">
        <f>SUM(C182:C199)</f>
        <v>3271864</v>
      </c>
    </row>
    <row r="201" spans="2:3" ht="15">
      <c r="B201" s="6" t="s">
        <v>275</v>
      </c>
      <c r="C201" s="7"/>
    </row>
    <row r="202" spans="2:3" ht="15">
      <c r="B202" s="8" t="s">
        <v>161</v>
      </c>
      <c r="C202" s="9">
        <v>42538</v>
      </c>
    </row>
    <row r="203" spans="2:3" ht="15">
      <c r="B203" s="8" t="s">
        <v>162</v>
      </c>
      <c r="C203" s="9">
        <v>106942</v>
      </c>
    </row>
    <row r="204" spans="2:3" ht="15">
      <c r="B204" s="8" t="s">
        <v>163</v>
      </c>
      <c r="C204" s="9">
        <v>66258</v>
      </c>
    </row>
    <row r="205" spans="2:3" ht="15">
      <c r="B205" s="8" t="s">
        <v>164</v>
      </c>
      <c r="C205" s="9">
        <v>39491</v>
      </c>
    </row>
    <row r="206" spans="2:3" ht="15">
      <c r="B206" s="8" t="s">
        <v>160</v>
      </c>
      <c r="C206" s="9">
        <v>240683</v>
      </c>
    </row>
    <row r="207" spans="2:3" ht="15">
      <c r="B207" s="8" t="s">
        <v>165</v>
      </c>
      <c r="C207" s="9">
        <v>27673</v>
      </c>
    </row>
    <row r="208" spans="2:3" ht="15">
      <c r="B208" s="8" t="s">
        <v>166</v>
      </c>
      <c r="C208" s="9">
        <v>20587</v>
      </c>
    </row>
    <row r="209" spans="2:3" ht="15">
      <c r="B209" s="10"/>
      <c r="C209" s="11">
        <f>SUM(C202:C208)</f>
        <v>544172</v>
      </c>
    </row>
    <row r="210" spans="2:3" ht="15">
      <c r="B210" s="6" t="s">
        <v>276</v>
      </c>
      <c r="C210" s="7"/>
    </row>
    <row r="211" spans="2:3" ht="15">
      <c r="B211" s="8" t="s">
        <v>168</v>
      </c>
      <c r="C211" s="9">
        <v>15496</v>
      </c>
    </row>
    <row r="212" spans="2:3" ht="15">
      <c r="B212" s="8" t="s">
        <v>31</v>
      </c>
      <c r="C212" s="9">
        <v>54235</v>
      </c>
    </row>
    <row r="213" spans="2:3" ht="15">
      <c r="B213" s="8" t="s">
        <v>169</v>
      </c>
      <c r="C213" s="9">
        <v>52115</v>
      </c>
    </row>
    <row r="214" spans="2:3" ht="15">
      <c r="B214" s="8" t="s">
        <v>290</v>
      </c>
      <c r="C214" s="9">
        <v>32375</v>
      </c>
    </row>
    <row r="215" spans="2:3" ht="15">
      <c r="B215" s="8" t="s">
        <v>170</v>
      </c>
      <c r="C215" s="9">
        <v>17536</v>
      </c>
    </row>
    <row r="216" spans="2:3" ht="15">
      <c r="B216" s="8" t="s">
        <v>167</v>
      </c>
      <c r="C216" s="9">
        <v>679091</v>
      </c>
    </row>
    <row r="217" spans="2:3" ht="15">
      <c r="B217" s="8" t="s">
        <v>171</v>
      </c>
      <c r="C217" s="9">
        <v>38176</v>
      </c>
    </row>
    <row r="218" spans="2:3" ht="15">
      <c r="B218" s="8" t="s">
        <v>172</v>
      </c>
      <c r="C218" s="9">
        <v>16310</v>
      </c>
    </row>
    <row r="219" spans="2:3" ht="15">
      <c r="B219" s="10"/>
      <c r="C219" s="11">
        <f>SUM(C211:C218)</f>
        <v>905334</v>
      </c>
    </row>
    <row r="220" spans="2:3" ht="15">
      <c r="B220" s="6" t="s">
        <v>277</v>
      </c>
      <c r="C220" s="7"/>
    </row>
    <row r="221" spans="2:3" ht="15">
      <c r="B221" s="8" t="s">
        <v>174</v>
      </c>
      <c r="C221" s="9">
        <v>8749</v>
      </c>
    </row>
    <row r="222" spans="2:3" ht="15">
      <c r="B222" s="8" t="s">
        <v>175</v>
      </c>
      <c r="C222" s="9">
        <v>42177</v>
      </c>
    </row>
    <row r="223" spans="2:3" ht="15">
      <c r="B223" s="8" t="s">
        <v>176</v>
      </c>
      <c r="C223" s="9">
        <v>145649</v>
      </c>
    </row>
    <row r="224" spans="2:3" ht="15">
      <c r="B224" s="8" t="s">
        <v>177</v>
      </c>
      <c r="C224" s="9">
        <v>38154</v>
      </c>
    </row>
    <row r="225" spans="2:3" ht="15">
      <c r="B225" s="8" t="s">
        <v>173</v>
      </c>
      <c r="C225" s="9">
        <v>175971</v>
      </c>
    </row>
    <row r="226" spans="2:3" ht="15">
      <c r="B226" s="8" t="s">
        <v>178</v>
      </c>
      <c r="C226" s="9">
        <v>21106</v>
      </c>
    </row>
    <row r="227" spans="2:3" ht="15">
      <c r="B227" s="8" t="s">
        <v>179</v>
      </c>
      <c r="C227" s="9">
        <v>55306</v>
      </c>
    </row>
    <row r="228" spans="2:3" ht="15">
      <c r="B228" s="10"/>
      <c r="C228" s="11">
        <f>SUM(C221:C227)</f>
        <v>487112</v>
      </c>
    </row>
    <row r="229" spans="2:3" ht="15">
      <c r="B229" s="6" t="s">
        <v>278</v>
      </c>
      <c r="C229" s="7"/>
    </row>
    <row r="230" spans="2:3" ht="15">
      <c r="B230" s="8" t="s">
        <v>181</v>
      </c>
      <c r="C230" s="9">
        <v>89677</v>
      </c>
    </row>
    <row r="231" spans="2:3" ht="15">
      <c r="B231" s="8" t="s">
        <v>182</v>
      </c>
      <c r="C231" s="9">
        <v>199869</v>
      </c>
    </row>
    <row r="232" spans="2:3" ht="15">
      <c r="B232" s="8" t="s">
        <v>180</v>
      </c>
      <c r="C232" s="9">
        <v>763278</v>
      </c>
    </row>
    <row r="233" spans="2:3" ht="15">
      <c r="B233" s="8" t="s">
        <v>183</v>
      </c>
      <c r="C233" s="9">
        <v>104588</v>
      </c>
    </row>
    <row r="234" spans="2:3" ht="15">
      <c r="B234" s="10"/>
      <c r="C234" s="11">
        <f>SUM(C230:C233)</f>
        <v>1157412</v>
      </c>
    </row>
    <row r="235" spans="2:3" ht="15">
      <c r="B235" s="6" t="s">
        <v>279</v>
      </c>
      <c r="C235" s="7"/>
    </row>
    <row r="236" spans="2:3" ht="15">
      <c r="B236" s="8" t="s">
        <v>185</v>
      </c>
      <c r="C236" s="9">
        <v>9192</v>
      </c>
    </row>
    <row r="237" spans="2:3" ht="15">
      <c r="B237" s="8" t="s">
        <v>186</v>
      </c>
      <c r="C237" s="9">
        <v>9748</v>
      </c>
    </row>
    <row r="238" spans="2:3" ht="15">
      <c r="B238" s="8" t="s">
        <v>187</v>
      </c>
      <c r="C238" s="9">
        <v>44431</v>
      </c>
    </row>
    <row r="239" spans="2:3" ht="15">
      <c r="B239" s="8" t="s">
        <v>188</v>
      </c>
      <c r="C239" s="9">
        <v>38939</v>
      </c>
    </row>
    <row r="240" spans="2:3" ht="15">
      <c r="B240" s="8" t="s">
        <v>189</v>
      </c>
      <c r="C240" s="9">
        <v>42220</v>
      </c>
    </row>
    <row r="241" spans="2:3" ht="15">
      <c r="B241" s="8" t="s">
        <v>190</v>
      </c>
      <c r="C241" s="9">
        <v>48980</v>
      </c>
    </row>
    <row r="242" spans="2:3" ht="15">
      <c r="B242" s="8" t="s">
        <v>191</v>
      </c>
      <c r="C242" s="9">
        <v>21089</v>
      </c>
    </row>
    <row r="243" spans="2:3" ht="15">
      <c r="B243" s="8" t="s">
        <v>192</v>
      </c>
      <c r="C243" s="9">
        <v>46161</v>
      </c>
    </row>
    <row r="244" spans="2:3" ht="15">
      <c r="B244" s="8" t="s">
        <v>184</v>
      </c>
      <c r="C244" s="9">
        <v>172475</v>
      </c>
    </row>
    <row r="245" spans="2:3" ht="15">
      <c r="B245" s="8" t="s">
        <v>193</v>
      </c>
      <c r="C245" s="9">
        <v>26527</v>
      </c>
    </row>
    <row r="246" spans="2:3" ht="15">
      <c r="B246" s="10"/>
      <c r="C246" s="11">
        <f>SUM(C236:C245)</f>
        <v>459762</v>
      </c>
    </row>
    <row r="247" spans="2:3" ht="15">
      <c r="B247" s="6" t="s">
        <v>258</v>
      </c>
      <c r="C247" s="9">
        <v>5686662</v>
      </c>
    </row>
    <row r="248" spans="2:3" ht="15">
      <c r="B248" s="6" t="s">
        <v>280</v>
      </c>
      <c r="C248" s="7"/>
    </row>
    <row r="249" spans="2:3" ht="15">
      <c r="B249" s="8" t="s">
        <v>194</v>
      </c>
      <c r="C249" s="9">
        <v>6936</v>
      </c>
    </row>
    <row r="250" spans="2:3" ht="15">
      <c r="B250" s="8" t="s">
        <v>195</v>
      </c>
      <c r="C250" s="9">
        <v>42317</v>
      </c>
    </row>
    <row r="251" spans="2:3" ht="15">
      <c r="B251" s="8" t="s">
        <v>196</v>
      </c>
      <c r="C251" s="9">
        <v>174212</v>
      </c>
    </row>
    <row r="252" spans="2:3" ht="15">
      <c r="B252" s="8" t="s">
        <v>197</v>
      </c>
      <c r="C252" s="9">
        <v>18486</v>
      </c>
    </row>
    <row r="253" spans="2:3" ht="15">
      <c r="B253" s="8" t="s">
        <v>198</v>
      </c>
      <c r="C253" s="9">
        <v>27816</v>
      </c>
    </row>
    <row r="254" spans="2:3" ht="15">
      <c r="B254" s="8" t="s">
        <v>199</v>
      </c>
      <c r="C254" s="9">
        <v>26245</v>
      </c>
    </row>
    <row r="255" spans="2:3" ht="15">
      <c r="B255" s="8" t="s">
        <v>200</v>
      </c>
      <c r="C255" s="9">
        <v>17203</v>
      </c>
    </row>
    <row r="256" spans="2:3" ht="15">
      <c r="B256" s="8" t="s">
        <v>201</v>
      </c>
      <c r="C256" s="9">
        <v>107839</v>
      </c>
    </row>
    <row r="257" spans="2:3" ht="15">
      <c r="B257" s="8" t="s">
        <v>202</v>
      </c>
      <c r="C257" s="9">
        <v>60901</v>
      </c>
    </row>
    <row r="258" spans="2:3" ht="15">
      <c r="B258" s="8" t="s">
        <v>203</v>
      </c>
      <c r="C258" s="9">
        <v>27676</v>
      </c>
    </row>
    <row r="259" spans="2:3" ht="15">
      <c r="B259" s="8" t="s">
        <v>204</v>
      </c>
      <c r="C259" s="9">
        <v>117310</v>
      </c>
    </row>
    <row r="260" spans="2:3" ht="15">
      <c r="B260" s="8" t="s">
        <v>205</v>
      </c>
      <c r="C260" s="9">
        <v>10375</v>
      </c>
    </row>
    <row r="261" spans="2:3" ht="15">
      <c r="B261" s="8" t="s">
        <v>206</v>
      </c>
      <c r="C261" s="9">
        <v>56758</v>
      </c>
    </row>
    <row r="262" spans="2:3" ht="15">
      <c r="B262" s="8" t="s">
        <v>207</v>
      </c>
      <c r="C262" s="9">
        <v>71709</v>
      </c>
    </row>
    <row r="263" spans="2:3" ht="15">
      <c r="B263" s="8" t="s">
        <v>208</v>
      </c>
      <c r="C263" s="9">
        <v>7722</v>
      </c>
    </row>
    <row r="264" spans="2:3" ht="15">
      <c r="B264" s="8" t="s">
        <v>209</v>
      </c>
      <c r="C264" s="9">
        <v>36203</v>
      </c>
    </row>
    <row r="265" spans="2:3" ht="15">
      <c r="B265" s="8" t="s">
        <v>210</v>
      </c>
      <c r="C265" s="9">
        <v>44783</v>
      </c>
    </row>
    <row r="266" spans="2:3" ht="15">
      <c r="B266" s="8" t="s">
        <v>211</v>
      </c>
      <c r="C266" s="9">
        <v>195435</v>
      </c>
    </row>
    <row r="267" spans="2:3" ht="15">
      <c r="B267" s="8" t="s">
        <v>212</v>
      </c>
      <c r="C267" s="9">
        <v>65895</v>
      </c>
    </row>
    <row r="268" spans="2:3" ht="15">
      <c r="B268" s="8" t="s">
        <v>213</v>
      </c>
      <c r="C268" s="9">
        <v>36229</v>
      </c>
    </row>
    <row r="269" spans="2:3" ht="15">
      <c r="B269" s="8" t="s">
        <v>214</v>
      </c>
      <c r="C269" s="9">
        <v>4244</v>
      </c>
    </row>
    <row r="270" spans="2:3" ht="15">
      <c r="B270" s="8" t="s">
        <v>215</v>
      </c>
      <c r="C270" s="9">
        <v>11482</v>
      </c>
    </row>
    <row r="271" spans="2:3" ht="15">
      <c r="B271" s="10"/>
      <c r="C271" s="11">
        <f>SUM(C249:C270)</f>
        <v>1167776</v>
      </c>
    </row>
    <row r="272" spans="2:3" ht="15">
      <c r="B272" s="6" t="s">
        <v>281</v>
      </c>
      <c r="C272" s="7"/>
    </row>
    <row r="273" spans="2:3" ht="15">
      <c r="B273" s="8" t="s">
        <v>217</v>
      </c>
      <c r="C273" s="9">
        <v>32567</v>
      </c>
    </row>
    <row r="274" spans="2:3" ht="15">
      <c r="B274" s="8" t="s">
        <v>218</v>
      </c>
      <c r="C274" s="9">
        <v>31836</v>
      </c>
    </row>
    <row r="275" spans="2:3" ht="15">
      <c r="B275" s="8" t="s">
        <v>219</v>
      </c>
      <c r="C275" s="9">
        <v>57065</v>
      </c>
    </row>
    <row r="276" spans="2:3" ht="15">
      <c r="B276" s="8" t="s">
        <v>220</v>
      </c>
      <c r="C276" s="9">
        <v>363946</v>
      </c>
    </row>
    <row r="277" spans="2:3" ht="15">
      <c r="B277" s="8" t="s">
        <v>221</v>
      </c>
      <c r="C277" s="9">
        <v>63086</v>
      </c>
    </row>
    <row r="278" spans="2:3" ht="15">
      <c r="B278" s="8" t="s">
        <v>222</v>
      </c>
      <c r="C278" s="9">
        <v>37431</v>
      </c>
    </row>
    <row r="279" spans="2:3" ht="15">
      <c r="B279" s="8" t="s">
        <v>223</v>
      </c>
      <c r="C279" s="9">
        <v>6336</v>
      </c>
    </row>
    <row r="280" spans="2:3" ht="15">
      <c r="B280" s="8" t="s">
        <v>224</v>
      </c>
      <c r="C280" s="9">
        <v>71938</v>
      </c>
    </row>
    <row r="281" spans="2:3" ht="15">
      <c r="B281" s="8" t="s">
        <v>225</v>
      </c>
      <c r="C281" s="9">
        <v>88539</v>
      </c>
    </row>
    <row r="282" spans="2:3" ht="15">
      <c r="B282" s="8" t="s">
        <v>216</v>
      </c>
      <c r="C282" s="9">
        <v>764919</v>
      </c>
    </row>
    <row r="283" spans="2:3" ht="15">
      <c r="B283" s="8" t="s">
        <v>226</v>
      </c>
      <c r="C283" s="9">
        <v>110358</v>
      </c>
    </row>
    <row r="284" spans="2:3" ht="15">
      <c r="B284" s="10"/>
      <c r="C284" s="11">
        <f>SUM(C273:C283)</f>
        <v>1628021</v>
      </c>
    </row>
    <row r="285" spans="2:3" ht="15">
      <c r="B285" s="6" t="s">
        <v>282</v>
      </c>
      <c r="C285" s="7"/>
    </row>
    <row r="286" spans="2:3" ht="15">
      <c r="B286" s="8" t="s">
        <v>228</v>
      </c>
      <c r="C286" s="9">
        <v>19230</v>
      </c>
    </row>
    <row r="287" spans="2:3" ht="15">
      <c r="B287" s="8" t="s">
        <v>229</v>
      </c>
      <c r="C287" s="9">
        <v>96245</v>
      </c>
    </row>
    <row r="288" spans="2:3" ht="15">
      <c r="B288" s="8" t="s">
        <v>230</v>
      </c>
      <c r="C288" s="9">
        <v>24016</v>
      </c>
    </row>
    <row r="289" spans="2:3" ht="15">
      <c r="B289" s="8" t="s">
        <v>231</v>
      </c>
      <c r="C289" s="9">
        <v>110621</v>
      </c>
    </row>
    <row r="290" spans="2:3" ht="15">
      <c r="B290" s="8" t="s">
        <v>227</v>
      </c>
      <c r="C290" s="9">
        <v>267048</v>
      </c>
    </row>
    <row r="291" spans="2:3" ht="15">
      <c r="B291" s="10"/>
      <c r="C291" s="11">
        <f>SUM(C286:C290)</f>
        <v>517160</v>
      </c>
    </row>
    <row r="292" spans="2:3" ht="15">
      <c r="B292" s="6" t="s">
        <v>283</v>
      </c>
      <c r="C292" s="7"/>
    </row>
    <row r="293" spans="2:3" ht="15">
      <c r="B293" s="8" t="s">
        <v>233</v>
      </c>
      <c r="C293" s="9">
        <v>218117</v>
      </c>
    </row>
    <row r="294" spans="2:3" ht="15">
      <c r="B294" s="8" t="s">
        <v>234</v>
      </c>
      <c r="C294" s="9">
        <v>25443</v>
      </c>
    </row>
    <row r="295" spans="2:3" ht="15">
      <c r="B295" s="8" t="s">
        <v>235</v>
      </c>
      <c r="C295" s="9">
        <v>50387</v>
      </c>
    </row>
    <row r="296" spans="2:3" ht="15">
      <c r="B296" s="8" t="s">
        <v>236</v>
      </c>
      <c r="C296" s="9">
        <v>5418</v>
      </c>
    </row>
    <row r="297" spans="2:3" ht="15">
      <c r="B297" s="8" t="s">
        <v>237</v>
      </c>
      <c r="C297" s="9">
        <v>22749</v>
      </c>
    </row>
    <row r="298" spans="2:3" ht="15">
      <c r="B298" s="8" t="s">
        <v>238</v>
      </c>
      <c r="C298" s="9">
        <v>106752</v>
      </c>
    </row>
    <row r="299" spans="2:3" ht="15">
      <c r="B299" s="8" t="s">
        <v>239</v>
      </c>
      <c r="C299" s="9">
        <v>53137</v>
      </c>
    </row>
    <row r="300" spans="2:3" ht="15">
      <c r="B300" s="8" t="s">
        <v>240</v>
      </c>
      <c r="C300" s="9">
        <v>24735</v>
      </c>
    </row>
    <row r="301" spans="2:3" ht="15">
      <c r="B301" s="8" t="s">
        <v>241</v>
      </c>
      <c r="C301" s="9">
        <v>41172</v>
      </c>
    </row>
    <row r="302" spans="2:3" ht="15">
      <c r="B302" s="8" t="s">
        <v>242</v>
      </c>
      <c r="C302" s="9">
        <v>125584</v>
      </c>
    </row>
    <row r="303" spans="2:3" ht="15">
      <c r="B303" s="8" t="s">
        <v>232</v>
      </c>
      <c r="C303" s="9">
        <v>458740</v>
      </c>
    </row>
    <row r="304" spans="2:3" ht="15">
      <c r="B304" s="10"/>
      <c r="C304" s="11">
        <f>SUM(C293:C303)</f>
        <v>1132234</v>
      </c>
    </row>
    <row r="305" spans="2:3" ht="15">
      <c r="B305" s="6" t="s">
        <v>284</v>
      </c>
      <c r="C305" s="7"/>
    </row>
    <row r="306" spans="2:3" ht="15">
      <c r="B306" s="8" t="s">
        <v>244</v>
      </c>
      <c r="C306" s="9">
        <v>43786</v>
      </c>
    </row>
    <row r="307" spans="2:3" ht="15">
      <c r="B307" s="8" t="s">
        <v>245</v>
      </c>
      <c r="C307" s="9">
        <v>27354</v>
      </c>
    </row>
    <row r="308" spans="2:3" ht="15">
      <c r="B308" s="8" t="s">
        <v>246</v>
      </c>
      <c r="C308" s="9">
        <v>48528</v>
      </c>
    </row>
    <row r="309" spans="2:3" ht="15">
      <c r="B309" s="8" t="s">
        <v>247</v>
      </c>
      <c r="C309" s="9">
        <v>62483</v>
      </c>
    </row>
    <row r="310" spans="2:3" ht="15">
      <c r="B310" s="8" t="s">
        <v>248</v>
      </c>
      <c r="C310" s="9">
        <v>35310</v>
      </c>
    </row>
    <row r="311" spans="2:3" ht="15">
      <c r="B311" s="8" t="s">
        <v>249</v>
      </c>
      <c r="C311" s="9">
        <v>39077</v>
      </c>
    </row>
    <row r="312" spans="2:3" ht="15">
      <c r="B312" s="8" t="s">
        <v>250</v>
      </c>
      <c r="C312" s="9">
        <v>81832</v>
      </c>
    </row>
    <row r="313" spans="2:3" ht="15">
      <c r="B313" s="8" t="s">
        <v>251</v>
      </c>
      <c r="C313" s="9">
        <v>26404</v>
      </c>
    </row>
    <row r="314" spans="2:3" ht="15">
      <c r="B314" s="8" t="s">
        <v>252</v>
      </c>
      <c r="C314" s="9">
        <v>16113</v>
      </c>
    </row>
    <row r="315" spans="2:3" ht="15">
      <c r="B315" s="8" t="s">
        <v>243</v>
      </c>
      <c r="C315" s="9">
        <v>424575</v>
      </c>
    </row>
    <row r="316" spans="2:3" ht="15">
      <c r="B316" s="10"/>
      <c r="C316" s="11">
        <f>SUM(C306:C315)</f>
        <v>805462</v>
      </c>
    </row>
    <row r="317" spans="2:3" ht="15">
      <c r="B317" s="6" t="s">
        <v>285</v>
      </c>
      <c r="C317" s="7"/>
    </row>
    <row r="318" spans="2:3" ht="15">
      <c r="B318" s="8" t="s">
        <v>254</v>
      </c>
      <c r="C318" s="9">
        <v>15468</v>
      </c>
    </row>
    <row r="319" spans="2:3" ht="15">
      <c r="B319" s="8" t="s">
        <v>255</v>
      </c>
      <c r="C319" s="9">
        <v>62140</v>
      </c>
    </row>
    <row r="320" spans="2:3" ht="15">
      <c r="B320" s="8" t="s">
        <v>256</v>
      </c>
      <c r="C320" s="9">
        <v>74890</v>
      </c>
    </row>
    <row r="321" spans="2:3" ht="15">
      <c r="B321" s="8" t="s">
        <v>291</v>
      </c>
      <c r="C321" s="9">
        <v>75426</v>
      </c>
    </row>
    <row r="322" spans="2:3" ht="15">
      <c r="B322" s="8" t="s">
        <v>253</v>
      </c>
      <c r="C322" s="9">
        <v>403095</v>
      </c>
    </row>
    <row r="323" spans="2:3" ht="15">
      <c r="B323" s="12"/>
      <c r="C323" s="11">
        <f>SUM(C318:C322)</f>
        <v>631019</v>
      </c>
    </row>
    <row r="324" spans="2:3" ht="15">
      <c r="B324" s="12"/>
      <c r="C324" s="9"/>
    </row>
    <row r="325" spans="2:3" ht="16.5" thickBot="1">
      <c r="B325" s="13" t="s">
        <v>257</v>
      </c>
      <c r="C325" s="14">
        <f>C20+C35+C49+C61+C74+C86+C92+C102+C111+C122+C132+C145+C159+C167+C180+C200+C209+C219+C228+C234+C246+C247+C271+C284+C291+C304+C316+C323</f>
        <v>33443000</v>
      </c>
    </row>
  </sheetData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Dinev</dc:creator>
  <cp:keywords/>
  <dc:description/>
  <cp:lastModifiedBy>Ана Василева</cp:lastModifiedBy>
  <cp:lastPrinted>2017-05-19T08:41:01Z</cp:lastPrinted>
  <dcterms:created xsi:type="dcterms:W3CDTF">2017-03-10T07:08:19Z</dcterms:created>
  <dcterms:modified xsi:type="dcterms:W3CDTF">2017-05-19T08:45:01Z</dcterms:modified>
  <cp:category/>
  <cp:version/>
  <cp:contentType/>
  <cp:contentStatus/>
</cp:coreProperties>
</file>