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75" windowWidth="20115" windowHeight="8760" activeTab="4"/>
  </bookViews>
  <sheets>
    <sheet name="за сайта" sheetId="1" r:id="rId1"/>
    <sheet name="СЕС-код 42 и код 98" sheetId="2" r:id="rId2"/>
    <sheet name="общини фин. оздр." sheetId="3" r:id="rId3"/>
    <sheet name="общини фин. оздр. СЕС" sheetId="4" r:id="rId4"/>
    <sheet name="danni 2013-2016" sheetId="5" r:id="rId5"/>
  </sheets>
  <externalReferences>
    <externalReference r:id="rId8"/>
  </externalReferences>
  <definedNames>
    <definedName name="_xlnm._FilterDatabase" localSheetId="4" hidden="1">'danni 2013-2016'!$A$2:$AI$273</definedName>
    <definedName name="_xlnm._FilterDatabase" localSheetId="2" hidden="1">'общини фин. оздр.'!$A$2:$AI$2</definedName>
    <definedName name="_xlnm._FilterDatabase" localSheetId="3" hidden="1">'общини фин. оздр. СЕС'!$A$2:$V$2</definedName>
    <definedName name="_xlnm.Print_Area" localSheetId="4">'danni 2013-2016'!$A$1:$AE$269</definedName>
    <definedName name="_xlnm.Print_Titles" localSheetId="0">'за сайта'!$A:$B,'за сайта'!$1:$2</definedName>
    <definedName name="_xlnm.Print_Titles" localSheetId="1">'СЕС-код 42 и код 98'!$A:$B,'СЕС-код 42 и код 98'!$1:$2</definedName>
    <definedName name="_xlnm.Print_Titles" localSheetId="2">'общини фин. оздр.'!$A:$B,'общини фин. оздр.'!$1:$2</definedName>
    <definedName name="_xlnm.Print_Titles" localSheetId="3">'общини фин. оздр. СЕС'!$A:$B,'общини фин. оздр. СЕС'!$1:$2</definedName>
    <definedName name="_xlnm.Print_Titles" localSheetId="4">'danni 2013-2016'!$A:$C,'danni 2013-2016'!$1:$1</definedName>
  </definedNames>
  <calcPr calcId="145621"/>
</workbook>
</file>

<file path=xl/sharedStrings.xml><?xml version="1.0" encoding="utf-8"?>
<sst xmlns="http://schemas.openxmlformats.org/spreadsheetml/2006/main" count="2117" uniqueCount="603">
  <si>
    <t>* при изчислението на показатели 1, 2, 3, 4 и 5 от общия размер на приходите са приспаднати помощите, даренията и другите безвъзмездно получени суми от чужбина, отчитани по §46, §47 и §48 от ЕБК</t>
  </si>
  <si>
    <t>4. Размер на дълга, като процент от планираните приходи и изравнителна субсидия *</t>
  </si>
  <si>
    <t>5. Просрочени задължения като процент от планираните приходи и изравнителна субсидия*</t>
  </si>
  <si>
    <t>Общински приходи по чл. 45, ал. 1, т. 1 от ЗПФ (без §46, §47 и §48)</t>
  </si>
  <si>
    <t>Общински разходи по чл. 45, ал. 1, т. 2 от ЗПФ
(без §19)</t>
  </si>
  <si>
    <t>Бюджетно салдо</t>
  </si>
  <si>
    <t>Размер на общинския дълг</t>
  </si>
  <si>
    <t>Просрочени задължения по бюджет</t>
  </si>
  <si>
    <t>Задължения за разходи по бюджет</t>
  </si>
  <si>
    <t>Поети ангажименти за разходи по бюджет</t>
  </si>
  <si>
    <t>Дял на просрочените задължения по бюджета от отчетените разходи за последната отчетна година</t>
  </si>
  <si>
    <t>Дял на задълженията за раходи по бюджета от средногодишния размер на отчетените разходи за последните 4 години</t>
  </si>
  <si>
    <t>Дял на поетите ангажименти по бюджета от средногодишния размер на отчетените разходи за последните 4 години</t>
  </si>
  <si>
    <t>Събираемост на данък върху недвижимите имоти (%)</t>
  </si>
  <si>
    <t>Събираемост на данък върху превозните средства (%)</t>
  </si>
  <si>
    <t>Осреднена събираемост на двата данъка</t>
  </si>
  <si>
    <t xml:space="preserve">                          Периоди
   Общини</t>
  </si>
  <si>
    <t>Q4-2015 г.</t>
  </si>
  <si>
    <t>Q4-2016 г.</t>
  </si>
  <si>
    <t>БAHCKO</t>
  </si>
  <si>
    <t>БEЛИЦA</t>
  </si>
  <si>
    <t>БЛAГOEBГPAД</t>
  </si>
  <si>
    <t>ГOЦE ДEЛЧEB</t>
  </si>
  <si>
    <t>ГЬPMEH</t>
  </si>
  <si>
    <t>KPECHA</t>
  </si>
  <si>
    <t>ПETPИЧ</t>
  </si>
  <si>
    <t>PAЗЛOГ</t>
  </si>
  <si>
    <t>CAHДAHCKИ</t>
  </si>
  <si>
    <t>CATOBЧA</t>
  </si>
  <si>
    <t>CИMИTЛИ</t>
  </si>
  <si>
    <t>CTPУMЯHИ</t>
  </si>
  <si>
    <t>XAДЖИДИMOBO</t>
  </si>
  <si>
    <t>ЯKOPУДA</t>
  </si>
  <si>
    <t>AЙTOC</t>
  </si>
  <si>
    <t>БУPГAC</t>
  </si>
  <si>
    <t>KAMEHO</t>
  </si>
  <si>
    <t>KAPHOБAT</t>
  </si>
  <si>
    <t>MAЛKO TЬPHOBO</t>
  </si>
  <si>
    <t>HECEБЬP</t>
  </si>
  <si>
    <t>ПOMOPИE</t>
  </si>
  <si>
    <t>ПPИMOPCKO</t>
  </si>
  <si>
    <t>PУEH</t>
  </si>
  <si>
    <t>COЗOПOЛ</t>
  </si>
  <si>
    <t>CPEДEЦ</t>
  </si>
  <si>
    <t>CУHГУPЛAPE</t>
  </si>
  <si>
    <t>ЦAPEBO</t>
  </si>
  <si>
    <t>ABPEH</t>
  </si>
  <si>
    <t>AKCAKOBO</t>
  </si>
  <si>
    <t>БEЛOCЛAB</t>
  </si>
  <si>
    <t>БЯЛA</t>
  </si>
  <si>
    <t>BAPHA</t>
  </si>
  <si>
    <t>BETPИHO</t>
  </si>
  <si>
    <t>BЬЛЧИ ДOЛ</t>
  </si>
  <si>
    <t>ДEBHЯ</t>
  </si>
  <si>
    <t>ДOЛHИ ЧИФЛИK</t>
  </si>
  <si>
    <t>ДЬЛГOПOЛ</t>
  </si>
  <si>
    <t>ПPOBAДИЯ</t>
  </si>
  <si>
    <t>CУBOPOBO</t>
  </si>
  <si>
    <t>BEЛИKO TЬPHOBO</t>
  </si>
  <si>
    <t>ГOPHA OPЯXOBИЦA</t>
  </si>
  <si>
    <t>EЛEHA</t>
  </si>
  <si>
    <t>ЗЛATAPИЦA</t>
  </si>
  <si>
    <t>ЛЯCKOBEЦ</t>
  </si>
  <si>
    <t>ПABЛИKEHИ</t>
  </si>
  <si>
    <t>ПOЛCKИ TPЬMБEШ</t>
  </si>
  <si>
    <t>CBИЩOB</t>
  </si>
  <si>
    <t>CTPAЖИЦA</t>
  </si>
  <si>
    <t>CУXИHДOЛ</t>
  </si>
  <si>
    <t>БEЛOГPAДЧИK</t>
  </si>
  <si>
    <t>БOЙHИЦA</t>
  </si>
  <si>
    <t>БPEГOBO</t>
  </si>
  <si>
    <t>BИДИH</t>
  </si>
  <si>
    <t>ГPAMAДA</t>
  </si>
  <si>
    <t>ДИMOBO</t>
  </si>
  <si>
    <t>KУЛA</t>
  </si>
  <si>
    <t>MAKPEШ</t>
  </si>
  <si>
    <t>HOBO CEЛO</t>
  </si>
  <si>
    <t>PУЖИHЦИ</t>
  </si>
  <si>
    <t>ЧУПPEHE</t>
  </si>
  <si>
    <t>БOPOBAH</t>
  </si>
  <si>
    <t>БЯЛA CЛATИHA</t>
  </si>
  <si>
    <t>BPAЦA</t>
  </si>
  <si>
    <t>KOЗЛOДУЙ</t>
  </si>
  <si>
    <t>KPИBOДOЛ</t>
  </si>
  <si>
    <t>MEЗДPA</t>
  </si>
  <si>
    <t>MИЗИЯ</t>
  </si>
  <si>
    <t>OPЯXOBO</t>
  </si>
  <si>
    <t>POMAH</t>
  </si>
  <si>
    <t>XAЙPEДИH</t>
  </si>
  <si>
    <t>ГAБPOBO</t>
  </si>
  <si>
    <t>ДPЯHOBO</t>
  </si>
  <si>
    <t>CEBЛИEBO</t>
  </si>
  <si>
    <t>TPЯBHA</t>
  </si>
  <si>
    <t>БAЛЧИK</t>
  </si>
  <si>
    <t>ГEHEPAЛ TOШEBO</t>
  </si>
  <si>
    <t>ДOБPИЧ</t>
  </si>
  <si>
    <t>ДOБPИЧ - CEЛCKA</t>
  </si>
  <si>
    <t>KABAPHA</t>
  </si>
  <si>
    <t>KPУШAPИ</t>
  </si>
  <si>
    <t>TEPBEЛ</t>
  </si>
  <si>
    <t>ШAБЛA</t>
  </si>
  <si>
    <t>APДИHO</t>
  </si>
  <si>
    <t>ДЖEБEЛ</t>
  </si>
  <si>
    <t>KИPKOBO</t>
  </si>
  <si>
    <t>KPУMOBГPAД</t>
  </si>
  <si>
    <t>KЬPДЖAЛИ</t>
  </si>
  <si>
    <t>MOMЧИЛГPAД</t>
  </si>
  <si>
    <t>ЧEPHOOЧEHE</t>
  </si>
  <si>
    <t>БOБOB ДOЛ</t>
  </si>
  <si>
    <t>БOБOШEBO</t>
  </si>
  <si>
    <t>ДУПHИЦA</t>
  </si>
  <si>
    <t>KOЧEPИHOBO</t>
  </si>
  <si>
    <t>KЮCTEHДИЛ</t>
  </si>
  <si>
    <t>HEBECTИHO</t>
  </si>
  <si>
    <t>PИЛA</t>
  </si>
  <si>
    <t>CAПAPEBA БAHЯ</t>
  </si>
  <si>
    <t>TPEKЛЯHO</t>
  </si>
  <si>
    <t>AПPИЛЦИ</t>
  </si>
  <si>
    <t>ЛETHИЦA</t>
  </si>
  <si>
    <t>ЛOBEЧ</t>
  </si>
  <si>
    <t>ЛУKOBИT</t>
  </si>
  <si>
    <t>TETEBEH</t>
  </si>
  <si>
    <t>TPOЯH</t>
  </si>
  <si>
    <t>УГЬPЧИH</t>
  </si>
  <si>
    <t>ЯБЛAHИЦA</t>
  </si>
  <si>
    <t>БEPKOBИЦA</t>
  </si>
  <si>
    <t>БOЙЧИHOBЦИ</t>
  </si>
  <si>
    <t>БPУCAPЦИ</t>
  </si>
  <si>
    <t>BЬЛЧEДPЬM</t>
  </si>
  <si>
    <t>BЬPШEЦ</t>
  </si>
  <si>
    <t>ГEOPГИ ДAMЯHOBO</t>
  </si>
  <si>
    <t>ЛOM</t>
  </si>
  <si>
    <t>MEДKOBEЦ</t>
  </si>
  <si>
    <t>MOHTAHA</t>
  </si>
  <si>
    <t>ЧИПPOBЦИ</t>
  </si>
  <si>
    <t>ЯKИMOBO</t>
  </si>
  <si>
    <t>БATAK</t>
  </si>
  <si>
    <t>БEЛOBO</t>
  </si>
  <si>
    <t>БPAЦИГOBO</t>
  </si>
  <si>
    <t>BEЛИHГPAД</t>
  </si>
  <si>
    <t>ЛECИЧEBO</t>
  </si>
  <si>
    <t>ПAЗAPДЖИK</t>
  </si>
  <si>
    <t>ПAHAГЮPИЩE</t>
  </si>
  <si>
    <t>ПEЩEPA</t>
  </si>
  <si>
    <t>PAKИTOBO</t>
  </si>
  <si>
    <t>CEПTEMBPИ</t>
  </si>
  <si>
    <t>CTPEЛЧA</t>
  </si>
  <si>
    <t>СЪРНИЦА</t>
  </si>
  <si>
    <t>БPEЗHИK</t>
  </si>
  <si>
    <t>ЗEMEH</t>
  </si>
  <si>
    <t>KOBAЧEBЦИ</t>
  </si>
  <si>
    <t>ПEPHИK</t>
  </si>
  <si>
    <t>PAДOMИP</t>
  </si>
  <si>
    <t>TPЬH</t>
  </si>
  <si>
    <t>БEЛEHE</t>
  </si>
  <si>
    <t>ГУЛЯHЦИ</t>
  </si>
  <si>
    <t>ДOЛHA MИTPOПOЛИЯ</t>
  </si>
  <si>
    <t>ДOЛHИ ДЪБHИK</t>
  </si>
  <si>
    <t>ИCKЬP</t>
  </si>
  <si>
    <t>ЛEBCKИ</t>
  </si>
  <si>
    <t>HИKOПOЛ</t>
  </si>
  <si>
    <t>ПЛEBEH</t>
  </si>
  <si>
    <t>ПOPДИM</t>
  </si>
  <si>
    <t>ЧEPBEH БPЯГ</t>
  </si>
  <si>
    <t>KHEЖA</t>
  </si>
  <si>
    <t>ACEHOBГPAД</t>
  </si>
  <si>
    <t>БPEЗOBO</t>
  </si>
  <si>
    <t>KAЛOЯHOBO</t>
  </si>
  <si>
    <t>KAPЛOBO</t>
  </si>
  <si>
    <t>KPИЧИM</t>
  </si>
  <si>
    <t>ЛЬKИ</t>
  </si>
  <si>
    <t>MAPИЦA</t>
  </si>
  <si>
    <t>ПEPУЩИЦA</t>
  </si>
  <si>
    <t>ПЛOBДИB</t>
  </si>
  <si>
    <t>ПЬPBOMAЙ</t>
  </si>
  <si>
    <t>PAKOBCKИ</t>
  </si>
  <si>
    <t>POДOПИ</t>
  </si>
  <si>
    <t>CAДOBO</t>
  </si>
  <si>
    <t>CTAMБOЛИЙCKИ</t>
  </si>
  <si>
    <t>CЬEДИHEHИE</t>
  </si>
  <si>
    <t>XИCAPЯ</t>
  </si>
  <si>
    <t>КУКЛЕН</t>
  </si>
  <si>
    <t>СОПОТ</t>
  </si>
  <si>
    <t>ЗABET</t>
  </si>
  <si>
    <t>ИCПEPИX</t>
  </si>
  <si>
    <t>KУБPAT</t>
  </si>
  <si>
    <t>ЛOЗHИЦA</t>
  </si>
  <si>
    <t>PAЗГPAД</t>
  </si>
  <si>
    <t>CAMУИЛ</t>
  </si>
  <si>
    <t>ЦAP KAЛOЯH</t>
  </si>
  <si>
    <t>БOPOBO</t>
  </si>
  <si>
    <t>BETOBO</t>
  </si>
  <si>
    <t>ДBE MOГИЛИ</t>
  </si>
  <si>
    <t>ИBAHOBO</t>
  </si>
  <si>
    <t>PУCE</t>
  </si>
  <si>
    <t>CЛИBO ПOЛE</t>
  </si>
  <si>
    <t>ЦEHOBO</t>
  </si>
  <si>
    <t>AЛФATAP</t>
  </si>
  <si>
    <t>ГЛABИHИЦA</t>
  </si>
  <si>
    <t>ДУЛOBO</t>
  </si>
  <si>
    <t>KAЙHAPДЖA</t>
  </si>
  <si>
    <t>CИЛИCTPA</t>
  </si>
  <si>
    <t>CИTOBO</t>
  </si>
  <si>
    <t>TУTPAKAH</t>
  </si>
  <si>
    <t>KOTEЛ</t>
  </si>
  <si>
    <t>HOBA ЗAГOPA</t>
  </si>
  <si>
    <t>CЛИBEH</t>
  </si>
  <si>
    <t>TBЬPДИЦA</t>
  </si>
  <si>
    <t>БAHИTE</t>
  </si>
  <si>
    <t>БOPИHO</t>
  </si>
  <si>
    <t>ДEBИH</t>
  </si>
  <si>
    <t>ДOCПAT</t>
  </si>
  <si>
    <t>ЗЛATOГPAД</t>
  </si>
  <si>
    <t>MAДAH</t>
  </si>
  <si>
    <t>HEДEЛИHO</t>
  </si>
  <si>
    <t>PУДOЗEM</t>
  </si>
  <si>
    <t>CMOЛЯH</t>
  </si>
  <si>
    <t>ЧEПEЛAPE</t>
  </si>
  <si>
    <t>CTOЛИЧHA OБЩИHA</t>
  </si>
  <si>
    <t>AHTOH</t>
  </si>
  <si>
    <t>БOЖУPИЩE</t>
  </si>
  <si>
    <t>БOTEBГPAД</t>
  </si>
  <si>
    <t>ГOДEЧ</t>
  </si>
  <si>
    <t>ГOPHA MAЛИHA</t>
  </si>
  <si>
    <t>ДOЛHA БAHЯ</t>
  </si>
  <si>
    <t>ДPAГOMAH</t>
  </si>
  <si>
    <t>EЛИH ПEЛИH</t>
  </si>
  <si>
    <t>ETPOПOЛE</t>
  </si>
  <si>
    <t>ЗЛATИЦA</t>
  </si>
  <si>
    <t>ИXTИMAH</t>
  </si>
  <si>
    <t>KOПPИBЩИЦA</t>
  </si>
  <si>
    <t>KOCTEHEЦ</t>
  </si>
  <si>
    <t>KOCTИHБPOД</t>
  </si>
  <si>
    <t>MИPKOBO</t>
  </si>
  <si>
    <t>ПИPДOП</t>
  </si>
  <si>
    <t>ПPABEЦ</t>
  </si>
  <si>
    <t>CAMOKOB</t>
  </si>
  <si>
    <t>CBOГE</t>
  </si>
  <si>
    <t>CЛИBHИЦA</t>
  </si>
  <si>
    <t>ЧABДAP</t>
  </si>
  <si>
    <t>ЧEЛOПEЧ</t>
  </si>
  <si>
    <t>БPATЯ ДACKAЛOBИ</t>
  </si>
  <si>
    <t>ГУPKOBO</t>
  </si>
  <si>
    <t>ГЬЛЬБOBO</t>
  </si>
  <si>
    <t>KAЗAHЛЬK</t>
  </si>
  <si>
    <t>MЬГЛИЖ</t>
  </si>
  <si>
    <t>HИKOЛAEBO</t>
  </si>
  <si>
    <t>OПAH</t>
  </si>
  <si>
    <t>ПABEЛ БAHЯ</t>
  </si>
  <si>
    <t>PAДHEBO</t>
  </si>
  <si>
    <t>CTAPA ЗAГOPA</t>
  </si>
  <si>
    <t>ЧИPПAH</t>
  </si>
  <si>
    <t>AHTOHOBO</t>
  </si>
  <si>
    <t>OMУPTAГ</t>
  </si>
  <si>
    <t>OПAKA</t>
  </si>
  <si>
    <t>ПOПOBO</t>
  </si>
  <si>
    <t>TЬPГOBИЩE</t>
  </si>
  <si>
    <t>ДИMИTPOBГPAД</t>
  </si>
  <si>
    <t>ИBAЙЛOBГPAД</t>
  </si>
  <si>
    <t>ЛЮБИMEЦ</t>
  </si>
  <si>
    <t>MAДЖAPOBO</t>
  </si>
  <si>
    <t>MИHEPAЛHИ БAHИ</t>
  </si>
  <si>
    <t>CBИЛEHГPAД</t>
  </si>
  <si>
    <t>CИMEOHOBГPAД</t>
  </si>
  <si>
    <t>CTAMБOЛOBO</t>
  </si>
  <si>
    <t>TOПOЛOBГPAД</t>
  </si>
  <si>
    <t>XAPMAHЛИ</t>
  </si>
  <si>
    <t>XACKOBO</t>
  </si>
  <si>
    <t>BEЛИKИ ПPECЛAB</t>
  </si>
  <si>
    <t>BEHEЦ</t>
  </si>
  <si>
    <t>BЬPБИЦA</t>
  </si>
  <si>
    <t>KAOЛИHOBO</t>
  </si>
  <si>
    <t>KACПИЧAH</t>
  </si>
  <si>
    <t>HИKOЛA KOЗЛEBO</t>
  </si>
  <si>
    <t>HOBИ ПAЗAP</t>
  </si>
  <si>
    <t>CMЯДOBO</t>
  </si>
  <si>
    <t>XИTPИHO</t>
  </si>
  <si>
    <t>ШУMEH</t>
  </si>
  <si>
    <t>БOЛЯPOBO</t>
  </si>
  <si>
    <t>EЛXOBO</t>
  </si>
  <si>
    <t>CTPAЛДЖA</t>
  </si>
  <si>
    <t>TУHДЖA</t>
  </si>
  <si>
    <t>ЯMБOЛ</t>
  </si>
  <si>
    <t>sum</t>
  </si>
  <si>
    <t>Показатели по сметките за средства от ЕС</t>
  </si>
  <si>
    <t>1. Приходи - код 42</t>
  </si>
  <si>
    <t>2. Разходи - код 42</t>
  </si>
  <si>
    <t>3. Трансфери - код 42</t>
  </si>
  <si>
    <t>4. Безлихвени заеми - код 42</t>
  </si>
  <si>
    <t>5. Салдо - код 42</t>
  </si>
  <si>
    <t>1. Приходи - код 98</t>
  </si>
  <si>
    <t>2. Разходи - код 98</t>
  </si>
  <si>
    <t>3. Трансфери - код 98</t>
  </si>
  <si>
    <t>4. Безлихвени заеми - код 98</t>
  </si>
  <si>
    <t>5. Салдо - код 98</t>
  </si>
  <si>
    <t>6. Дял на разходите за заплати и осигуровки в общите разходи</t>
  </si>
  <si>
    <t>7. Дял на капиталовите разходи в общите разходи (инвестиционна активност)</t>
  </si>
  <si>
    <t>Област</t>
  </si>
  <si>
    <t>Община код</t>
  </si>
  <si>
    <t>Община</t>
  </si>
  <si>
    <t>Разходи-общо 2013</t>
  </si>
  <si>
    <t>Разходи-общо 2014</t>
  </si>
  <si>
    <t>Разходи-общо 2015</t>
  </si>
  <si>
    <t>Разходи-общо 2016</t>
  </si>
  <si>
    <t>Средногодишни разходи 2013-2016</t>
  </si>
  <si>
    <t>задължения за разходи към 31.12.16</t>
  </si>
  <si>
    <t>съотношение на задълж.за р-ди'31.12.16 към средногодишните разходи</t>
  </si>
  <si>
    <t>поети ангажименти за разходи към 31.12.16</t>
  </si>
  <si>
    <t>съотношение на ангажиментите към средногодишните разходи</t>
  </si>
  <si>
    <t>Общо просрочени задължения в бюджета 31.12.2016 г.</t>
  </si>
  <si>
    <t>съотношение на просрочията към средногодишните разходи</t>
  </si>
  <si>
    <t>салдо 2014</t>
  </si>
  <si>
    <t>салдо 2015</t>
  </si>
  <si>
    <t>салдо 2016</t>
  </si>
  <si>
    <t>Съб-ст д.недв.имот 2016 (%)</t>
  </si>
  <si>
    <t>Съб-ст 
д. прев. ср. 2016 (%)</t>
  </si>
  <si>
    <t>Осреднено за двата данъка 2016 (71.51%)</t>
  </si>
  <si>
    <t>1. СЪОТНОШЕНИЕ НА ПЛАЩАНИЯТА ПО ДЪЛГА КЪМ СРЕДНОГОД.Р-Р НА ИЗРАВН. И СОБСТВ.ПРИХ. (над 15%)</t>
  </si>
  <si>
    <t>2. наличните към края на год. задължения за разходи надвишават 15% от средногод. размер на разходите за последните 4 години</t>
  </si>
  <si>
    <t>3. наличните към края на год. поети ангажименти за разходи надвишават 50% от средногод. размер на разходите за последните 4 г.</t>
  </si>
  <si>
    <t xml:space="preserve">4. наличните към края на годината просрочени задължения надвишават 5% от отчетените за последната год. разходи </t>
  </si>
  <si>
    <t>5. бюджетното салдо през последните три години е отрицателна величина за всяка една от трите години</t>
  </si>
  <si>
    <t>6. равнището на събираемост на приходите (за 2015) е под средното за страната (71.51%), отчетено за последната г.</t>
  </si>
  <si>
    <t>Брой на критериите, на които отговаря общината за 2017 г.</t>
  </si>
  <si>
    <t>Благоевград</t>
  </si>
  <si>
    <t>Банско</t>
  </si>
  <si>
    <t>Белица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</si>
  <si>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</si>
  <si>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</si>
  <si>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</si>
  <si>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</si>
  <si>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</si>
  <si>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</si>
  <si>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</si>
  <si>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</si>
  <si>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</si>
  <si>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</si>
  <si>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</si>
  <si>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Бургас</t>
  </si>
  <si>
    <t>Айтос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</si>
  <si>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</si>
  <si>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</si>
  <si>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</si>
  <si>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</si>
  <si>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</si>
  <si>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</si>
  <si>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</si>
  <si>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</si>
  <si>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</si>
  <si>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</si>
  <si>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</si>
  <si>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Варна</t>
  </si>
  <si>
    <t>Аврен</t>
  </si>
  <si>
    <t>Аксаково</t>
  </si>
  <si>
    <t>Белослав</t>
  </si>
  <si>
    <t>Бяла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</si>
  <si>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</si>
  <si>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</si>
  <si>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</si>
  <si>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</si>
  <si>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</si>
  <si>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</si>
  <si>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</si>
  <si>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</si>
  <si>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</si>
  <si>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</si>
  <si>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</si>
  <si>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</si>
  <si>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</si>
  <si>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</si>
  <si>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</si>
  <si>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</si>
  <si>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</si>
  <si>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Видин</t>
  </si>
  <si>
    <t>Белоградчик</t>
  </si>
  <si>
    <t>Бойница</t>
  </si>
  <si>
    <t>Брегово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</si>
  <si>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</si>
  <si>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</si>
  <si>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</si>
  <si>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</si>
  <si>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</si>
  <si>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</si>
  <si>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</si>
  <si>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Враца</t>
  </si>
  <si>
    <t>Борован</t>
  </si>
  <si>
    <t>Бяла Слатина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</si>
  <si>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</si>
  <si>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</si>
  <si>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</si>
  <si>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</si>
  <si>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</si>
  <si>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</si>
  <si>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</si>
  <si>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</si>
  <si>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</si>
  <si>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</si>
  <si>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</si>
  <si>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Добрич</t>
  </si>
  <si>
    <t>Балчик</t>
  </si>
  <si>
    <t>Генерал Тошево</t>
  </si>
  <si>
    <t>Добричка</t>
  </si>
  <si>
    <t>Каварна</t>
  </si>
  <si>
    <t>Крушари</t>
  </si>
  <si>
    <t>Тервел</t>
  </si>
  <si>
    <t>Шабла</t>
  </si>
  <si>
    <t>Кърджали</t>
  </si>
  <si>
    <t>Ардино</t>
  </si>
  <si>
    <t>Джебел</t>
  </si>
  <si>
    <t>Кирково</t>
  </si>
  <si>
    <t>Крумовград</t>
  </si>
  <si>
    <t>Момчилград</t>
  </si>
  <si>
    <t>Черноочене</t>
  </si>
  <si>
    <t>Кюстендил</t>
  </si>
  <si>
    <t>Бобов дол</t>
  </si>
  <si>
    <t>Бобошево</t>
  </si>
  <si>
    <t>Дупница</t>
  </si>
  <si>
    <t>Кочериново</t>
  </si>
  <si>
    <t>Невестино</t>
  </si>
  <si>
    <t>Рила</t>
  </si>
  <si>
    <t>Сапарева баня</t>
  </si>
  <si>
    <t>Трекляно</t>
  </si>
  <si>
    <t>Ловеч</t>
  </si>
  <si>
    <t>Априлци</t>
  </si>
  <si>
    <t>Летница</t>
  </si>
  <si>
    <t>Луковит</t>
  </si>
  <si>
    <t>Тетевен</t>
  </si>
  <si>
    <t>Троян</t>
  </si>
  <si>
    <t>Угърчин</t>
  </si>
  <si>
    <t>Ябланица</t>
  </si>
  <si>
    <t>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</si>
  <si>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</si>
  <si>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</si>
  <si>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</si>
  <si>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</si>
  <si>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</si>
  <si>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</si>
  <si>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</si>
  <si>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</si>
  <si>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</si>
  <si>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</si>
  <si>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Пазарджик</t>
  </si>
  <si>
    <t>Батак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</si>
  <si>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</si>
  <si>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</si>
  <si>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</si>
  <si>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</si>
  <si>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</si>
  <si>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</si>
  <si>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</si>
  <si>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</si>
  <si>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</si>
  <si>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</si>
  <si>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Перник</t>
  </si>
  <si>
    <t>Брезник</t>
  </si>
  <si>
    <t>Земен</t>
  </si>
  <si>
    <t>Ковачевци</t>
  </si>
  <si>
    <t>Радомир</t>
  </si>
  <si>
    <t>Трън</t>
  </si>
  <si>
    <t>Плевен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</si>
  <si>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</si>
  <si>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</si>
  <si>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</si>
  <si>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</si>
  <si>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</si>
  <si>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</si>
  <si>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</si>
  <si>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Пордим</t>
  </si>
  <si>
    <t>Червен бряг</t>
  </si>
  <si>
    <t>Кнежа</t>
  </si>
  <si>
    <t>Пловдив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</si>
  <si>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</si>
  <si>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</si>
  <si>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</si>
  <si>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</si>
  <si>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</si>
  <si>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</si>
  <si>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</si>
  <si>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</si>
  <si>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</si>
  <si>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</si>
  <si>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</si>
  <si>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</si>
  <si>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</si>
  <si>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</si>
  <si>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</si>
  <si>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</si>
  <si>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</si>
  <si>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Разград</t>
  </si>
  <si>
    <t>Завет</t>
  </si>
  <si>
    <t>Исперих</t>
  </si>
  <si>
    <t>Кубрат</t>
  </si>
  <si>
    <t>Лозница</t>
  </si>
  <si>
    <t>Самуил</t>
  </si>
  <si>
    <t>Цар Калоян</t>
  </si>
  <si>
    <t>Русе</t>
  </si>
  <si>
    <t>Борово</t>
  </si>
  <si>
    <t>Ветово</t>
  </si>
  <si>
    <t>Две могили</t>
  </si>
  <si>
    <t>Иваново</t>
  </si>
  <si>
    <t>Сливо поле</t>
  </si>
  <si>
    <t>Ценово</t>
  </si>
  <si>
    <t>Силистра</t>
  </si>
  <si>
    <t>Алфатар</t>
  </si>
  <si>
    <t>Главиница</t>
  </si>
  <si>
    <t>Дулово</t>
  </si>
  <si>
    <t>Кайнарджа</t>
  </si>
  <si>
    <t>Ситово</t>
  </si>
  <si>
    <t>Тутракан</t>
  </si>
  <si>
    <t>Сливен</t>
  </si>
  <si>
    <t>Котел</t>
  </si>
  <si>
    <t>Нова Загора</t>
  </si>
  <si>
    <t>Твърдица</t>
  </si>
  <si>
    <t>Смолян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</si>
  <si>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</si>
  <si>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</si>
  <si>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</si>
  <si>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</si>
  <si>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</si>
  <si>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</si>
  <si>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</si>
  <si>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</si>
  <si>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Чепеларе</t>
  </si>
  <si>
    <t>София - град</t>
  </si>
  <si>
    <t>Столична община</t>
  </si>
  <si>
    <t>София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</si>
  <si>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</si>
  <si>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</si>
  <si>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</si>
  <si>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</si>
  <si>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</si>
  <si>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</si>
  <si>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</si>
  <si>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</si>
  <si>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</si>
  <si>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</si>
  <si>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</si>
  <si>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</si>
  <si>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</si>
  <si>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</si>
  <si>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</si>
  <si>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</si>
  <si>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</si>
  <si>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</si>
  <si>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</si>
  <si>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</si>
  <si>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</si>
  <si>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</si>
  <si>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Стара Загора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</si>
  <si>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</si>
  <si>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</si>
  <si>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</si>
  <si>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</si>
  <si>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</si>
  <si>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</si>
  <si>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</si>
  <si>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</si>
  <si>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</si>
  <si>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Чирпан</t>
  </si>
  <si>
    <t>Търговище</t>
  </si>
  <si>
    <t>Антоново</t>
  </si>
  <si>
    <t>Омуртаг</t>
  </si>
  <si>
    <t>Опака</t>
  </si>
  <si>
    <t>Попово</t>
  </si>
  <si>
    <t>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</si>
  <si>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</si>
  <si>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</si>
  <si>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</si>
  <si>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</si>
  <si>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</si>
  <si>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</si>
  <si>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</si>
  <si>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</si>
  <si>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</si>
  <si>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</si>
  <si>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</si>
  <si>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</si>
  <si>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</si>
  <si>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</si>
  <si>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</si>
  <si>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</si>
  <si>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</si>
  <si>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</si>
  <si>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</si>
  <si>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</si>
  <si>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Ямбол</t>
  </si>
  <si>
    <t>Болярово</t>
  </si>
  <si>
    <t>Елхово</t>
  </si>
  <si>
    <t>Стралджа</t>
  </si>
  <si>
    <t>Тунджа</t>
  </si>
  <si>
    <t>Grand Total</t>
  </si>
  <si>
    <t>бр.общ., отговарящи на 2 критерия</t>
  </si>
  <si>
    <t>бр.общ., отговарящи на 3 критерия</t>
  </si>
  <si>
    <t>бр.общ., отговарящи на 4 критерия</t>
  </si>
  <si>
    <t>бр.общ., отговарящи на 5 критерия</t>
  </si>
  <si>
    <t>Общ бр.общ., попадащи в над 3 критерия</t>
  </si>
  <si>
    <t/>
  </si>
  <si>
    <t>Брой на критериите, на които отговаря общината за 2016 г.</t>
  </si>
  <si>
    <t>1. Дял на приходите от общите постъпления</t>
  </si>
  <si>
    <t>2. Покритие на разходите за местни дейности с  приходи</t>
  </si>
  <si>
    <t>3. Бюджетно салдо спрямо общите постъпления</t>
  </si>
  <si>
    <t>Забележка: На основание чл.138, ал.7 от ЗПФ в някои данни за 2016 г. могат да настъпят промени.</t>
  </si>
  <si>
    <t xml:space="preserve">4. Размер на дълга, като процент от планираните приходи и изравнителна субсидия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</si>
</sst>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0\ &quot;лв&quot;_-;\-* #,##0.00\ &quot;лв&quot;_-;_-* &quot;-&quot;??\ &quot;лв&quot;_-;_-@_-"/>
    <numFmt numFmtId="166" formatCode="###0.0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2">
    <xf numFmtId="0" fontId="0" fillId="0" borderId="0" xfId="0"/>
    <xf numFmtId="0" fontId="2" fillId="0" borderId="1" xfId="20" applyFont="1" applyFill="1" applyBorder="1" applyAlignment="1">
      <alignment horizontal="center"/>
      <protection/>
    </xf>
    <xf numFmtId="0" fontId="3" fillId="0" borderId="1" xfId="20" applyFont="1" applyFill="1" applyBorder="1" applyAlignment="1" quotePrefix="1">
      <alignment horizontal="center" vertical="center" wrapText="1"/>
      <protection/>
    </xf>
    <xf numFmtId="0" fontId="4" fillId="0" borderId="2" xfId="20" applyFont="1" applyFill="1" applyBorder="1" applyAlignment="1">
      <alignment horizontal="centerContinuous" wrapText="1"/>
      <protection/>
    </xf>
    <xf numFmtId="0" fontId="4" fillId="0" borderId="3" xfId="20" applyFont="1" applyFill="1" applyBorder="1" applyAlignment="1">
      <alignment horizontal="centerContinuous" wrapText="1"/>
      <protection/>
    </xf>
    <xf numFmtId="0" fontId="4" fillId="0" borderId="1" xfId="20" applyFont="1" applyFill="1" applyBorder="1" applyAlignment="1">
      <alignment horizontal="centerContinuous" wrapText="1"/>
      <protection/>
    </xf>
    <xf numFmtId="0" fontId="2" fillId="0" borderId="0" xfId="20" applyFont="1" applyFill="1" applyBorder="1" applyAlignment="1">
      <alignment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5" xfId="20" applyFont="1" applyFill="1" applyBorder="1" applyAlignment="1" quotePrefix="1">
      <alignment horizontal="left" vertical="center" wrapText="1"/>
      <protection/>
    </xf>
    <xf numFmtId="14" fontId="4" fillId="0" borderId="4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0" fontId="2" fillId="0" borderId="6" xfId="20" applyFont="1" applyFill="1" applyBorder="1">
      <alignment/>
      <protection/>
    </xf>
    <xf numFmtId="0" fontId="5" fillId="0" borderId="1" xfId="0" applyFont="1" applyFill="1" applyBorder="1"/>
    <xf numFmtId="10" fontId="2" fillId="0" borderId="6" xfId="20" applyNumberFormat="1" applyFont="1" applyFill="1" applyBorder="1">
      <alignment/>
      <protection/>
    </xf>
    <xf numFmtId="3" fontId="2" fillId="0" borderId="6" xfId="20" applyNumberFormat="1" applyFont="1" applyFill="1" applyBorder="1">
      <alignment/>
      <protection/>
    </xf>
    <xf numFmtId="164" fontId="2" fillId="0" borderId="6" xfId="15" applyNumberFormat="1" applyFont="1" applyFill="1" applyBorder="1"/>
    <xf numFmtId="0" fontId="2" fillId="0" borderId="0" xfId="20" applyFont="1" applyFill="1" applyBorder="1">
      <alignment/>
      <protection/>
    </xf>
    <xf numFmtId="0" fontId="2" fillId="0" borderId="1" xfId="20" applyFont="1" applyFill="1" applyBorder="1">
      <alignment/>
      <protection/>
    </xf>
    <xf numFmtId="0" fontId="5" fillId="2" borderId="1" xfId="0" applyFont="1" applyFill="1" applyBorder="1"/>
    <xf numFmtId="0" fontId="2" fillId="2" borderId="1" xfId="0" applyFont="1" applyFill="1" applyBorder="1"/>
    <xf numFmtId="0" fontId="2" fillId="0" borderId="1" xfId="0" applyFont="1" applyFill="1" applyBorder="1"/>
    <xf numFmtId="0" fontId="2" fillId="0" borderId="4" xfId="20" applyFont="1" applyFill="1" applyBorder="1">
      <alignment/>
      <protection/>
    </xf>
    <xf numFmtId="10" fontId="2" fillId="0" borderId="4" xfId="20" applyNumberFormat="1" applyFont="1" applyFill="1" applyBorder="1">
      <alignment/>
      <protection/>
    </xf>
    <xf numFmtId="3" fontId="2" fillId="0" borderId="4" xfId="20" applyNumberFormat="1" applyFont="1" applyFill="1" applyBorder="1">
      <alignment/>
      <protection/>
    </xf>
    <xf numFmtId="0" fontId="6" fillId="0" borderId="6" xfId="20" applyFont="1" applyFill="1" applyBorder="1">
      <alignment/>
      <protection/>
    </xf>
    <xf numFmtId="10" fontId="6" fillId="0" borderId="6" xfId="20" applyNumberFormat="1" applyFont="1" applyFill="1" applyBorder="1">
      <alignment/>
      <protection/>
    </xf>
    <xf numFmtId="3" fontId="6" fillId="0" borderId="6" xfId="20" applyNumberFormat="1" applyFont="1" applyFill="1" applyBorder="1">
      <alignment/>
      <protection/>
    </xf>
    <xf numFmtId="164" fontId="6" fillId="0" borderId="6" xfId="15" applyNumberFormat="1" applyFont="1" applyFill="1" applyBorder="1"/>
    <xf numFmtId="0" fontId="6" fillId="0" borderId="0" xfId="20" applyFont="1" applyFill="1" applyBorder="1">
      <alignment/>
      <protection/>
    </xf>
    <xf numFmtId="10" fontId="2" fillId="0" borderId="0" xfId="20" applyNumberFormat="1" applyFont="1" applyFill="1" applyBorder="1">
      <alignment/>
      <protection/>
    </xf>
    <xf numFmtId="0" fontId="4" fillId="0" borderId="1" xfId="20" applyFont="1" applyFill="1" applyBorder="1" applyAlignment="1" quotePrefix="1">
      <alignment horizontal="center" vertical="center" wrapText="1"/>
      <protection/>
    </xf>
    <xf numFmtId="0" fontId="7" fillId="0" borderId="1" xfId="24" applyFont="1" applyFill="1" applyBorder="1" applyAlignment="1">
      <alignment vertical="top" wrapText="1"/>
      <protection/>
    </xf>
    <xf numFmtId="0" fontId="8" fillId="0" borderId="1" xfId="24" applyFont="1" applyFill="1" applyBorder="1" applyAlignment="1">
      <alignment vertical="top" wrapText="1"/>
      <protection/>
    </xf>
    <xf numFmtId="0" fontId="7" fillId="0" borderId="1" xfId="24" applyFont="1" applyFill="1" applyBorder="1" applyAlignment="1">
      <alignment horizontal="center" vertical="top" wrapText="1"/>
      <protection/>
    </xf>
    <xf numFmtId="0" fontId="8" fillId="0" borderId="1" xfId="24" applyFont="1" applyFill="1" applyBorder="1" applyAlignment="1">
      <alignment horizontal="center" vertical="top" wrapText="1"/>
      <protection/>
    </xf>
    <xf numFmtId="0" fontId="2" fillId="0" borderId="1" xfId="24" applyFont="1" applyFill="1" applyBorder="1" applyAlignment="1" quotePrefix="1">
      <alignment vertical="top" wrapText="1"/>
      <protection/>
    </xf>
    <xf numFmtId="0" fontId="7" fillId="0" borderId="1" xfId="24" applyFont="1" applyFill="1" applyBorder="1" applyAlignment="1">
      <alignment wrapText="1"/>
      <protection/>
    </xf>
    <xf numFmtId="0" fontId="8" fillId="0" borderId="1" xfId="24" applyFont="1" applyFill="1" applyBorder="1" applyAlignment="1">
      <alignment wrapText="1"/>
      <protection/>
    </xf>
    <xf numFmtId="0" fontId="7" fillId="0" borderId="1" xfId="24" applyFont="1" applyFill="1" applyBorder="1" applyAlignment="1" quotePrefix="1">
      <alignment wrapText="1"/>
      <protection/>
    </xf>
    <xf numFmtId="0" fontId="8" fillId="0" borderId="1" xfId="24" applyFont="1" applyFill="1" applyBorder="1">
      <alignment/>
      <protection/>
    </xf>
    <xf numFmtId="0" fontId="7" fillId="0" borderId="1" xfId="24" applyFont="1" applyFill="1" applyBorder="1">
      <alignment/>
      <protection/>
    </xf>
    <xf numFmtId="0" fontId="7" fillId="0" borderId="1" xfId="24" applyNumberFormat="1" applyFont="1" applyFill="1" applyBorder="1">
      <alignment/>
      <protection/>
    </xf>
    <xf numFmtId="3" fontId="7" fillId="0" borderId="1" xfId="24" applyNumberFormat="1" applyFont="1" applyFill="1" applyBorder="1">
      <alignment/>
      <protection/>
    </xf>
    <xf numFmtId="164" fontId="7" fillId="0" borderId="1" xfId="27" applyNumberFormat="1" applyFont="1" applyFill="1" applyBorder="1"/>
    <xf numFmtId="166" fontId="2" fillId="0" borderId="1" xfId="24" applyNumberFormat="1" applyFont="1" applyFill="1" applyBorder="1" applyAlignment="1" applyProtection="1">
      <alignment horizontal="right" vertical="top" wrapText="1"/>
      <protection/>
    </xf>
    <xf numFmtId="10" fontId="7" fillId="0" borderId="1" xfId="24" applyNumberFormat="1" applyFont="1" applyFill="1" applyBorder="1" applyAlignment="1">
      <alignment horizontal="right"/>
      <protection/>
    </xf>
    <xf numFmtId="9" fontId="7" fillId="0" borderId="1" xfId="27" applyFont="1" applyFill="1" applyBorder="1"/>
    <xf numFmtId="9" fontId="7" fillId="0" borderId="1" xfId="27" applyNumberFormat="1" applyFont="1" applyFill="1" applyBorder="1"/>
    <xf numFmtId="166" fontId="8" fillId="0" borderId="1" xfId="24" applyNumberFormat="1" applyFont="1" applyFill="1" applyBorder="1" applyAlignment="1">
      <alignment horizontal="right"/>
      <protection/>
    </xf>
    <xf numFmtId="10" fontId="8" fillId="0" borderId="1" xfId="24" applyNumberFormat="1" applyFont="1" applyFill="1" applyBorder="1" applyAlignment="1">
      <alignment horizontal="right"/>
      <protection/>
    </xf>
    <xf numFmtId="0" fontId="7" fillId="0" borderId="1" xfId="24" applyFont="1" applyFill="1" applyBorder="1" applyAlignment="1">
      <alignment horizontal="right"/>
      <protection/>
    </xf>
    <xf numFmtId="10" fontId="9" fillId="0" borderId="0" xfId="24" applyNumberFormat="1" applyFont="1" applyFill="1">
      <alignment/>
      <protection/>
    </xf>
    <xf numFmtId="0" fontId="9" fillId="0" borderId="1" xfId="24" applyFont="1" applyFill="1" applyBorder="1" applyAlignment="1">
      <alignment horizontal="right"/>
      <protection/>
    </xf>
    <xf numFmtId="0" fontId="10" fillId="0" borderId="1" xfId="24" applyFont="1" applyFill="1" applyBorder="1">
      <alignment/>
      <protection/>
    </xf>
    <xf numFmtId="10" fontId="7" fillId="0" borderId="1" xfId="24" applyNumberFormat="1" applyFont="1" applyFill="1" applyBorder="1" applyProtection="1">
      <alignment/>
      <protection/>
    </xf>
    <xf numFmtId="10" fontId="8" fillId="0" borderId="1" xfId="24" applyNumberFormat="1" applyFont="1" applyFill="1" applyBorder="1">
      <alignment/>
      <protection/>
    </xf>
    <xf numFmtId="0" fontId="7" fillId="0" borderId="1" xfId="24" applyFont="1" applyFill="1" applyBorder="1" quotePrefix="1">
      <alignment/>
      <protection/>
    </xf>
    <xf numFmtId="3" fontId="7" fillId="0" borderId="1" xfId="24" applyNumberFormat="1" applyFont="1" applyFill="1" applyBorder="1" applyProtection="1">
      <alignment/>
      <protection/>
    </xf>
    <xf numFmtId="1" fontId="8" fillId="0" borderId="1" xfId="24" applyNumberFormat="1" applyFont="1" applyFill="1" applyBorder="1">
      <alignment/>
      <protection/>
    </xf>
    <xf numFmtId="10" fontId="10" fillId="0" borderId="1" xfId="24" applyNumberFormat="1" applyFont="1" applyFill="1" applyBorder="1">
      <alignment/>
      <protection/>
    </xf>
    <xf numFmtId="0" fontId="11" fillId="0" borderId="0" xfId="0" applyFont="1"/>
    <xf numFmtId="0" fontId="5" fillId="0" borderId="0" xfId="0" applyFont="1" applyAlignment="1">
      <alignment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urrency 2" xfId="21"/>
    <cellStyle name="Normal 2 2" xfId="22"/>
    <cellStyle name="Normal 3" xfId="23"/>
    <cellStyle name="Normal 4" xfId="24"/>
    <cellStyle name="Normal 5" xfId="25"/>
    <cellStyle name="Percent 2" xfId="26"/>
    <cellStyle name="Percent 3" xfId="27"/>
    <cellStyle name="Normal 15" xfId="28"/>
    <cellStyle name="Normal 16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arterly%20reports%20Q42015-Q42016-klasirane%20i%20za%20sai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v-trimester"/>
      <sheetName val="current-trimester"/>
      <sheetName val="за сайта"/>
      <sheetName val="СЕС-код 42 и код 98"/>
      <sheetName val="klasirane"/>
      <sheetName val="eff"/>
      <sheetName val="за трансфери"/>
      <sheetName val="сравнителен"/>
      <sheetName val="общини фин. оздр."/>
      <sheetName val="общини фин. оздр. СЕС"/>
    </sheetNames>
    <sheetDataSet>
      <sheetData sheetId="0">
        <row r="1">
          <cell r="B1" t="str">
            <v>Q4-2015 г.</v>
          </cell>
        </row>
        <row r="2">
          <cell r="AP2">
            <v>3335</v>
          </cell>
          <cell r="AQ2">
            <v>1036301</v>
          </cell>
          <cell r="AR2">
            <v>741694</v>
          </cell>
          <cell r="AS2">
            <v>-284</v>
          </cell>
          <cell r="AT2">
            <v>-291556</v>
          </cell>
          <cell r="AU2">
            <v>53</v>
          </cell>
          <cell r="AV2">
            <v>27325450</v>
          </cell>
          <cell r="AW2">
            <v>24720174</v>
          </cell>
          <cell r="AX2">
            <v>-39810</v>
          </cell>
          <cell r="AY2">
            <v>-2645033</v>
          </cell>
        </row>
        <row r="3">
          <cell r="AP3">
            <v>197</v>
          </cell>
          <cell r="AQ3">
            <v>14197814</v>
          </cell>
          <cell r="AR3">
            <v>10968324</v>
          </cell>
          <cell r="AS3">
            <v>-207365</v>
          </cell>
          <cell r="AT3">
            <v>-3436658</v>
          </cell>
          <cell r="AV3">
            <v>272171</v>
          </cell>
          <cell r="AW3">
            <v>351716</v>
          </cell>
          <cell r="AX3">
            <v>-8376</v>
          </cell>
          <cell r="AY3">
            <v>71169</v>
          </cell>
        </row>
        <row r="4">
          <cell r="AQ4">
            <v>25308</v>
          </cell>
          <cell r="AR4">
            <v>25308</v>
          </cell>
          <cell r="AT4">
            <v>0</v>
          </cell>
          <cell r="AU4">
            <v>1009</v>
          </cell>
          <cell r="AV4">
            <v>2648120</v>
          </cell>
          <cell r="AW4">
            <v>5034449</v>
          </cell>
          <cell r="AX4">
            <v>-2441911</v>
          </cell>
          <cell r="AY4">
            <v>-54573</v>
          </cell>
        </row>
        <row r="5">
          <cell r="AP5">
            <v>38</v>
          </cell>
          <cell r="AQ5">
            <v>4523834</v>
          </cell>
          <cell r="AR5">
            <v>2514236</v>
          </cell>
          <cell r="AS5">
            <v>579121</v>
          </cell>
          <cell r="AT5">
            <v>-1430439</v>
          </cell>
          <cell r="AU5">
            <v>88</v>
          </cell>
          <cell r="AV5">
            <v>5297984</v>
          </cell>
          <cell r="AW5">
            <v>5551411</v>
          </cell>
          <cell r="AX5">
            <v>-540961</v>
          </cell>
          <cell r="AY5">
            <v>-287446</v>
          </cell>
        </row>
        <row r="6">
          <cell r="AU6">
            <v>8</v>
          </cell>
          <cell r="AV6">
            <v>439571</v>
          </cell>
          <cell r="AW6">
            <v>473065</v>
          </cell>
          <cell r="AX6">
            <v>-57703</v>
          </cell>
          <cell r="AY6">
            <v>-24201</v>
          </cell>
        </row>
        <row r="7">
          <cell r="AP7">
            <v>152</v>
          </cell>
          <cell r="AQ7">
            <v>2137286</v>
          </cell>
          <cell r="AR7">
            <v>2129339</v>
          </cell>
          <cell r="AS7">
            <v>-45000</v>
          </cell>
          <cell r="AT7">
            <v>-52795</v>
          </cell>
          <cell r="AU7">
            <v>8173</v>
          </cell>
          <cell r="AV7">
            <v>134131</v>
          </cell>
          <cell r="AW7">
            <v>219609</v>
          </cell>
          <cell r="AX7">
            <v>-15298</v>
          </cell>
          <cell r="AY7">
            <v>78353</v>
          </cell>
        </row>
        <row r="8">
          <cell r="AP8">
            <v>497</v>
          </cell>
          <cell r="AQ8">
            <v>8534643</v>
          </cell>
          <cell r="AR8">
            <v>5538813</v>
          </cell>
          <cell r="AS8">
            <v>1010000</v>
          </cell>
          <cell r="AT8">
            <v>-1985333</v>
          </cell>
          <cell r="AU8">
            <v>308</v>
          </cell>
          <cell r="AV8">
            <v>3263826</v>
          </cell>
          <cell r="AW8">
            <v>1768779</v>
          </cell>
          <cell r="AX8">
            <v>453793</v>
          </cell>
          <cell r="AY8">
            <v>-1040946</v>
          </cell>
        </row>
        <row r="9">
          <cell r="AP9">
            <v>120</v>
          </cell>
          <cell r="AQ9">
            <v>11459823</v>
          </cell>
          <cell r="AR9">
            <v>10684694</v>
          </cell>
          <cell r="AS9">
            <v>35440</v>
          </cell>
          <cell r="AT9">
            <v>-739569</v>
          </cell>
          <cell r="AU9">
            <v>32</v>
          </cell>
          <cell r="AV9">
            <v>8530418</v>
          </cell>
          <cell r="AW9">
            <v>5731437</v>
          </cell>
          <cell r="AX9">
            <v>816681</v>
          </cell>
          <cell r="AY9">
            <v>-1982268</v>
          </cell>
        </row>
        <row r="10">
          <cell r="AQ10">
            <v>2130022</v>
          </cell>
          <cell r="AR10">
            <v>1896665</v>
          </cell>
          <cell r="AS10">
            <v>50699</v>
          </cell>
          <cell r="AT10">
            <v>-182658</v>
          </cell>
          <cell r="AV10">
            <v>2280238</v>
          </cell>
          <cell r="AW10">
            <v>2546957</v>
          </cell>
          <cell r="AX10">
            <v>-359064</v>
          </cell>
          <cell r="AY10">
            <v>-92345</v>
          </cell>
        </row>
        <row r="11">
          <cell r="AP11">
            <v>1995</v>
          </cell>
          <cell r="AQ11">
            <v>13280564</v>
          </cell>
          <cell r="AR11">
            <v>11841661</v>
          </cell>
          <cell r="AT11">
            <v>-1436908</v>
          </cell>
          <cell r="AU11">
            <v>38</v>
          </cell>
          <cell r="AV11">
            <v>358323</v>
          </cell>
          <cell r="AW11">
            <v>254027</v>
          </cell>
          <cell r="AX11">
            <v>782</v>
          </cell>
          <cell r="AY11">
            <v>-103476</v>
          </cell>
        </row>
        <row r="12">
          <cell r="Q12">
            <v>0.21314021334432182</v>
          </cell>
          <cell r="R12">
            <v>0.5158585539310359</v>
          </cell>
          <cell r="S12">
            <v>-0.13529865701836943</v>
          </cell>
          <cell r="T12">
            <v>1.0129375628485235</v>
          </cell>
          <cell r="U12">
            <v>1.3695204314836822</v>
          </cell>
          <cell r="W12">
            <v>0.5094523565581534</v>
          </cell>
          <cell r="X12">
            <v>0.12516831642310158</v>
          </cell>
          <cell r="AF12">
            <v>1881738</v>
          </cell>
          <cell r="AG12">
            <v>8578337</v>
          </cell>
          <cell r="AH12">
            <v>-1194503</v>
          </cell>
          <cell r="AI12">
            <v>2770131</v>
          </cell>
          <cell r="AJ12">
            <v>3745296</v>
          </cell>
          <cell r="AK12">
            <v>4116091.2399999993</v>
          </cell>
          <cell r="AL12">
            <v>2367754.98</v>
          </cell>
          <cell r="AQ12">
            <v>4729331</v>
          </cell>
          <cell r="AR12">
            <v>3990063</v>
          </cell>
          <cell r="AS12">
            <v>476562</v>
          </cell>
          <cell r="AT12">
            <v>-262706</v>
          </cell>
          <cell r="AU12">
            <v>6746</v>
          </cell>
          <cell r="AV12">
            <v>679684</v>
          </cell>
          <cell r="AW12">
            <v>405518</v>
          </cell>
          <cell r="AX12">
            <v>194236</v>
          </cell>
          <cell r="AY12">
            <v>-73184</v>
          </cell>
          <cell r="BA12">
            <v>0.43659930823421833</v>
          </cell>
          <cell r="BB12">
            <v>0.4902689534895631</v>
          </cell>
          <cell r="BC12">
            <v>0.28202405837930394</v>
          </cell>
          <cell r="BD12">
            <v>0.6085</v>
          </cell>
          <cell r="BE12">
            <v>0.3988</v>
          </cell>
          <cell r="BF12">
            <v>0.5037</v>
          </cell>
        </row>
        <row r="13">
          <cell r="Q13">
            <v>0.17313231682497268</v>
          </cell>
          <cell r="R13">
            <v>0.3989073306446637</v>
          </cell>
          <cell r="S13">
            <v>0.1376707299734934</v>
          </cell>
          <cell r="T13">
            <v>0.3814190547230528</v>
          </cell>
          <cell r="U13">
            <v>0.9090184731773134</v>
          </cell>
          <cell r="W13">
            <v>0.49306775711081247</v>
          </cell>
          <cell r="X13">
            <v>0.13537650050637703</v>
          </cell>
          <cell r="AF13">
            <v>711168</v>
          </cell>
          <cell r="AG13">
            <v>4167843</v>
          </cell>
          <cell r="AH13">
            <v>565504</v>
          </cell>
          <cell r="AI13">
            <v>532305</v>
          </cell>
          <cell r="AJ13">
            <v>1268618</v>
          </cell>
          <cell r="AK13">
            <v>1932756.1400000001</v>
          </cell>
          <cell r="AL13">
            <v>452772.47</v>
          </cell>
          <cell r="AQ13">
            <v>5435304</v>
          </cell>
          <cell r="AR13">
            <v>623562</v>
          </cell>
          <cell r="AT13">
            <v>-4811742</v>
          </cell>
          <cell r="AV13">
            <v>183172</v>
          </cell>
          <cell r="AW13">
            <v>172969</v>
          </cell>
          <cell r="AX13">
            <v>-5618</v>
          </cell>
          <cell r="AY13">
            <v>-15821</v>
          </cell>
          <cell r="BA13">
            <v>0.30438238676456864</v>
          </cell>
          <cell r="BB13">
            <v>0.4436576926935073</v>
          </cell>
          <cell r="BC13">
            <v>0.10393240264410192</v>
          </cell>
          <cell r="BD13">
            <v>0.6579</v>
          </cell>
          <cell r="BE13">
            <v>0.7368</v>
          </cell>
          <cell r="BF13">
            <v>0.6974</v>
          </cell>
        </row>
        <row r="14">
          <cell r="AP14">
            <v>1092</v>
          </cell>
          <cell r="AQ14">
            <v>10945596</v>
          </cell>
          <cell r="AR14">
            <v>7575432</v>
          </cell>
          <cell r="AT14">
            <v>-3369072</v>
          </cell>
          <cell r="AV14">
            <v>156152</v>
          </cell>
          <cell r="AW14">
            <v>134663</v>
          </cell>
          <cell r="AY14">
            <v>-21489</v>
          </cell>
        </row>
        <row r="15">
          <cell r="AP15">
            <v>4754</v>
          </cell>
          <cell r="AQ15">
            <v>9893946</v>
          </cell>
          <cell r="AR15">
            <v>5572279</v>
          </cell>
          <cell r="AS15">
            <v>-588</v>
          </cell>
          <cell r="AT15">
            <v>-4317501</v>
          </cell>
          <cell r="AV15">
            <v>336950</v>
          </cell>
          <cell r="AW15">
            <v>327804</v>
          </cell>
          <cell r="AX15">
            <v>-21554</v>
          </cell>
          <cell r="AY15">
            <v>-30700</v>
          </cell>
        </row>
        <row r="16">
          <cell r="AP16">
            <v>4</v>
          </cell>
          <cell r="AQ16">
            <v>777404</v>
          </cell>
          <cell r="AR16">
            <v>1272193</v>
          </cell>
          <cell r="AS16">
            <v>-621087</v>
          </cell>
          <cell r="AT16">
            <v>-126294</v>
          </cell>
          <cell r="AU16">
            <v>-30</v>
          </cell>
          <cell r="AV16">
            <v>408102</v>
          </cell>
          <cell r="AW16">
            <v>939043</v>
          </cell>
          <cell r="AX16">
            <v>-439511</v>
          </cell>
          <cell r="AY16">
            <v>91400</v>
          </cell>
        </row>
        <row r="17">
          <cell r="AP17">
            <v>52</v>
          </cell>
          <cell r="AQ17">
            <v>877879</v>
          </cell>
          <cell r="AR17">
            <v>765794</v>
          </cell>
          <cell r="AT17">
            <v>-112033</v>
          </cell>
          <cell r="AU17">
            <v>14274</v>
          </cell>
          <cell r="AV17">
            <v>112129729</v>
          </cell>
          <cell r="AW17">
            <v>81771571</v>
          </cell>
          <cell r="AX17">
            <v>1819513</v>
          </cell>
          <cell r="AY17">
            <v>-28524371</v>
          </cell>
        </row>
        <row r="18">
          <cell r="AP18">
            <v>3</v>
          </cell>
          <cell r="AT18">
            <v>3</v>
          </cell>
          <cell r="AU18">
            <v>21</v>
          </cell>
          <cell r="AV18">
            <v>224317</v>
          </cell>
          <cell r="AW18">
            <v>491510</v>
          </cell>
          <cell r="AX18">
            <v>-293914</v>
          </cell>
          <cell r="AY18">
            <v>-26700</v>
          </cell>
        </row>
        <row r="19">
          <cell r="AP19">
            <v>263</v>
          </cell>
          <cell r="AQ19">
            <v>1067972</v>
          </cell>
          <cell r="AR19">
            <v>804312</v>
          </cell>
          <cell r="AS19">
            <v>-28333</v>
          </cell>
          <cell r="AT19">
            <v>-291730</v>
          </cell>
          <cell r="AU19">
            <v>610</v>
          </cell>
          <cell r="AV19">
            <v>4525077</v>
          </cell>
          <cell r="AW19">
            <v>2630995</v>
          </cell>
          <cell r="AX19">
            <v>-311784</v>
          </cell>
          <cell r="AY19">
            <v>-2205256</v>
          </cell>
        </row>
        <row r="20">
          <cell r="AU20">
            <v>64</v>
          </cell>
          <cell r="AV20">
            <v>4249926</v>
          </cell>
          <cell r="AW20">
            <v>4034633</v>
          </cell>
          <cell r="AX20">
            <v>50930</v>
          </cell>
          <cell r="AY20">
            <v>-164299</v>
          </cell>
        </row>
        <row r="21">
          <cell r="AP21">
            <v>51</v>
          </cell>
          <cell r="AQ21">
            <v>4423826</v>
          </cell>
          <cell r="AR21">
            <v>3035788</v>
          </cell>
          <cell r="AS21">
            <v>516867</v>
          </cell>
          <cell r="AT21">
            <v>-871120</v>
          </cell>
          <cell r="AU21">
            <v>1802</v>
          </cell>
          <cell r="AV21">
            <v>58915362</v>
          </cell>
          <cell r="AW21">
            <v>35365401</v>
          </cell>
          <cell r="AX21">
            <v>11577335</v>
          </cell>
          <cell r="AY21">
            <v>-11970824</v>
          </cell>
        </row>
        <row r="22">
          <cell r="AP22">
            <v>680</v>
          </cell>
          <cell r="AQ22">
            <v>13067012</v>
          </cell>
          <cell r="AR22">
            <v>12348212</v>
          </cell>
          <cell r="AS22">
            <v>552283</v>
          </cell>
          <cell r="AT22">
            <v>-165837</v>
          </cell>
          <cell r="AU22">
            <v>5493</v>
          </cell>
          <cell r="AV22">
            <v>69569149</v>
          </cell>
          <cell r="AW22">
            <v>53982665</v>
          </cell>
          <cell r="AX22">
            <v>6885229</v>
          </cell>
          <cell r="AY22">
            <v>-8695762</v>
          </cell>
        </row>
        <row r="23">
          <cell r="AP23">
            <v>14</v>
          </cell>
          <cell r="AQ23">
            <v>7800248</v>
          </cell>
          <cell r="AR23">
            <v>7055698</v>
          </cell>
          <cell r="AS23">
            <v>-168142</v>
          </cell>
          <cell r="AT23">
            <v>-912678</v>
          </cell>
          <cell r="AV23">
            <v>1381170</v>
          </cell>
          <cell r="AW23">
            <v>1470017</v>
          </cell>
          <cell r="AX23">
            <v>-90545</v>
          </cell>
          <cell r="AY23">
            <v>-1698</v>
          </cell>
        </row>
        <row r="24">
          <cell r="AQ24">
            <v>6842311</v>
          </cell>
          <cell r="AR24">
            <v>3920626</v>
          </cell>
          <cell r="AS24">
            <v>-20000</v>
          </cell>
          <cell r="AT24">
            <v>-2941685</v>
          </cell>
          <cell r="AV24">
            <v>812168</v>
          </cell>
          <cell r="AW24">
            <v>1071890</v>
          </cell>
          <cell r="AX24">
            <v>-399162</v>
          </cell>
          <cell r="AY24">
            <v>-139440</v>
          </cell>
        </row>
        <row r="25">
          <cell r="Q25">
            <v>0.7591246120243706</v>
          </cell>
          <cell r="R25">
            <v>0.6917254074036291</v>
          </cell>
          <cell r="S25">
            <v>-0.7898458370579565</v>
          </cell>
          <cell r="T25">
            <v>1.1627954010286352</v>
          </cell>
          <cell r="U25">
            <v>0.10454846541449138</v>
          </cell>
          <cell r="W25">
            <v>0.2215984945113598</v>
          </cell>
          <cell r="X25">
            <v>0.32415281789444805</v>
          </cell>
          <cell r="AF25">
            <v>14158172</v>
          </cell>
          <cell r="AG25">
            <v>25598599</v>
          </cell>
          <cell r="AH25">
            <v>-14731143</v>
          </cell>
          <cell r="AI25">
            <v>25320628</v>
          </cell>
          <cell r="AJ25">
            <v>2276611</v>
          </cell>
          <cell r="AK25">
            <v>4288690.200000002</v>
          </cell>
          <cell r="AL25">
            <v>4616620.32</v>
          </cell>
          <cell r="AP25">
            <v>394</v>
          </cell>
          <cell r="AQ25">
            <v>6159469</v>
          </cell>
          <cell r="AR25">
            <v>6193995</v>
          </cell>
          <cell r="AS25">
            <v>-350447</v>
          </cell>
          <cell r="AT25">
            <v>-315527</v>
          </cell>
          <cell r="AU25">
            <v>2839</v>
          </cell>
          <cell r="AV25">
            <v>40326600</v>
          </cell>
          <cell r="AW25">
            <v>29812612</v>
          </cell>
          <cell r="AX25">
            <v>4739154</v>
          </cell>
          <cell r="AY25">
            <v>-5771995</v>
          </cell>
          <cell r="BA25">
            <v>0.08893498429347638</v>
          </cell>
          <cell r="BB25">
            <v>0.1978819153455477</v>
          </cell>
          <cell r="BC25">
            <v>0.2130127448573401</v>
          </cell>
          <cell r="BD25">
            <v>0.8326</v>
          </cell>
          <cell r="BE25">
            <v>0.7055</v>
          </cell>
          <cell r="BF25">
            <v>0.7691</v>
          </cell>
        </row>
        <row r="26">
          <cell r="AP26">
            <v>1206</v>
          </cell>
          <cell r="AQ26">
            <v>2565416</v>
          </cell>
          <cell r="AR26">
            <v>1826708</v>
          </cell>
          <cell r="AS26">
            <v>-244496</v>
          </cell>
          <cell r="AT26">
            <v>-981998</v>
          </cell>
          <cell r="AV26">
            <v>4844108</v>
          </cell>
          <cell r="AW26">
            <v>3479152</v>
          </cell>
          <cell r="AX26">
            <v>1317413</v>
          </cell>
          <cell r="AY26">
            <v>-47543</v>
          </cell>
        </row>
        <row r="27">
          <cell r="Q27">
            <v>0.2691421756047263</v>
          </cell>
          <cell r="R27">
            <v>0.6026740111113672</v>
          </cell>
          <cell r="S27">
            <v>0.05479575463346015</v>
          </cell>
          <cell r="T27">
            <v>0.16992350628289285</v>
          </cell>
          <cell r="U27">
            <v>0.1549073153904043</v>
          </cell>
          <cell r="W27">
            <v>0.4656362819752983</v>
          </cell>
          <cell r="X27">
            <v>0.2114791474913742</v>
          </cell>
          <cell r="AF27">
            <v>3372932</v>
          </cell>
          <cell r="AG27">
            <v>11606733</v>
          </cell>
          <cell r="AH27">
            <v>686709</v>
          </cell>
          <cell r="AI27">
            <v>805859</v>
          </cell>
          <cell r="AJ27">
            <v>734645</v>
          </cell>
          <cell r="AK27">
            <v>1304594.95</v>
          </cell>
          <cell r="AL27">
            <v>1403592.34</v>
          </cell>
          <cell r="AP27">
            <v>82</v>
          </cell>
          <cell r="AQ27">
            <v>6142911</v>
          </cell>
          <cell r="AR27">
            <v>3143720</v>
          </cell>
          <cell r="AS27">
            <v>146538</v>
          </cell>
          <cell r="AT27">
            <v>-2852571</v>
          </cell>
          <cell r="AU27">
            <v>-7</v>
          </cell>
          <cell r="AV27">
            <v>184830</v>
          </cell>
          <cell r="AW27">
            <v>294664</v>
          </cell>
          <cell r="AX27">
            <v>-196687</v>
          </cell>
          <cell r="AY27">
            <v>-86860</v>
          </cell>
          <cell r="BA27">
            <v>0.06329472729320128</v>
          </cell>
          <cell r="BB27">
            <v>0.1259906933020612</v>
          </cell>
          <cell r="BC27">
            <v>0.1355513234433894</v>
          </cell>
          <cell r="BD27">
            <v>0.7218</v>
          </cell>
          <cell r="BE27">
            <v>0.7704</v>
          </cell>
          <cell r="BF27">
            <v>0.7461</v>
          </cell>
        </row>
        <row r="28">
          <cell r="AP28">
            <v>4</v>
          </cell>
          <cell r="AQ28">
            <v>2059283</v>
          </cell>
          <cell r="AR28">
            <v>1756713</v>
          </cell>
          <cell r="AS28">
            <v>302996</v>
          </cell>
          <cell r="AT28">
            <v>430</v>
          </cell>
          <cell r="AU28">
            <v>1</v>
          </cell>
          <cell r="AV28">
            <v>688860</v>
          </cell>
          <cell r="AW28">
            <v>1058538</v>
          </cell>
          <cell r="AX28">
            <v>-354833</v>
          </cell>
          <cell r="AY28">
            <v>14846</v>
          </cell>
        </row>
        <row r="29">
          <cell r="AQ29">
            <v>2888058</v>
          </cell>
          <cell r="AR29">
            <v>2843374</v>
          </cell>
          <cell r="AS29">
            <v>-57419</v>
          </cell>
          <cell r="AT29">
            <v>-102103</v>
          </cell>
          <cell r="AV29">
            <v>248021</v>
          </cell>
          <cell r="AW29">
            <v>142892</v>
          </cell>
          <cell r="AX29">
            <v>84341</v>
          </cell>
          <cell r="AY29">
            <v>-20788</v>
          </cell>
        </row>
        <row r="30">
          <cell r="AQ30">
            <v>2266118</v>
          </cell>
          <cell r="AR30">
            <v>1183678</v>
          </cell>
          <cell r="AS30">
            <v>422845</v>
          </cell>
          <cell r="AT30">
            <v>-659595</v>
          </cell>
          <cell r="AV30">
            <v>24554443</v>
          </cell>
          <cell r="AW30">
            <v>18438938</v>
          </cell>
          <cell r="AX30">
            <v>1362690</v>
          </cell>
          <cell r="AY30">
            <v>-4752815</v>
          </cell>
        </row>
        <row r="31">
          <cell r="AR31">
            <v>-14</v>
          </cell>
          <cell r="AT31">
            <v>-14</v>
          </cell>
          <cell r="AV31">
            <v>306456</v>
          </cell>
          <cell r="AW31">
            <v>282388</v>
          </cell>
          <cell r="AX31">
            <v>3266</v>
          </cell>
          <cell r="AY31">
            <v>-20802</v>
          </cell>
        </row>
        <row r="32">
          <cell r="Q32">
            <v>0.6244865960739432</v>
          </cell>
          <cell r="R32">
            <v>1.207735495945103</v>
          </cell>
          <cell r="S32">
            <v>0.04876073717580226</v>
          </cell>
          <cell r="T32">
            <v>0.5699511871773847</v>
          </cell>
          <cell r="U32">
            <v>0.30469969910922323</v>
          </cell>
          <cell r="W32">
            <v>0.5233817894228213</v>
          </cell>
          <cell r="X32">
            <v>0.04795813278207952</v>
          </cell>
          <cell r="AF32">
            <v>2878832</v>
          </cell>
          <cell r="AG32">
            <v>4426757</v>
          </cell>
          <cell r="AH32">
            <v>224783</v>
          </cell>
          <cell r="AI32">
            <v>2913110</v>
          </cell>
          <cell r="AJ32">
            <v>1557368</v>
          </cell>
          <cell r="AK32">
            <v>2377894.2800000003</v>
          </cell>
          <cell r="AL32">
            <v>2551654.09</v>
          </cell>
          <cell r="AP32">
            <v>45</v>
          </cell>
          <cell r="AQ32">
            <v>6775407</v>
          </cell>
          <cell r="AR32">
            <v>4539412</v>
          </cell>
          <cell r="AS32">
            <v>1261171</v>
          </cell>
          <cell r="AT32">
            <v>-974779</v>
          </cell>
          <cell r="AU32">
            <v>35</v>
          </cell>
          <cell r="AV32">
            <v>3199791</v>
          </cell>
          <cell r="AW32">
            <v>3083688</v>
          </cell>
          <cell r="AX32">
            <v>69686</v>
          </cell>
          <cell r="AY32">
            <v>-46382</v>
          </cell>
          <cell r="BA32">
            <v>0.35180788102893384</v>
          </cell>
          <cell r="BB32">
            <v>0.43935362259287075</v>
          </cell>
          <cell r="BC32">
            <v>0.47145849900669884</v>
          </cell>
          <cell r="BD32">
            <v>0.751</v>
          </cell>
          <cell r="BE32">
            <v>0.6403</v>
          </cell>
          <cell r="BF32">
            <v>0.6957</v>
          </cell>
        </row>
        <row r="33">
          <cell r="AU33">
            <v>46967</v>
          </cell>
          <cell r="AV33">
            <v>97087574</v>
          </cell>
          <cell r="AW33">
            <v>66418127</v>
          </cell>
          <cell r="AX33">
            <v>6262213</v>
          </cell>
          <cell r="AY33">
            <v>-24360267</v>
          </cell>
        </row>
        <row r="34">
          <cell r="AQ34">
            <v>1695025</v>
          </cell>
          <cell r="AR34">
            <v>851816</v>
          </cell>
          <cell r="AT34">
            <v>-843209</v>
          </cell>
          <cell r="AV34">
            <v>153477</v>
          </cell>
          <cell r="AW34">
            <v>230639</v>
          </cell>
          <cell r="AX34">
            <v>1748</v>
          </cell>
          <cell r="AY34">
            <v>78910</v>
          </cell>
        </row>
        <row r="35">
          <cell r="AP35">
            <v>1</v>
          </cell>
          <cell r="AQ35">
            <v>2994476</v>
          </cell>
          <cell r="AR35">
            <v>3540619</v>
          </cell>
          <cell r="AS35">
            <v>-569460</v>
          </cell>
          <cell r="AT35">
            <v>-23316</v>
          </cell>
          <cell r="AU35">
            <v>2</v>
          </cell>
          <cell r="AV35">
            <v>570641</v>
          </cell>
          <cell r="AW35">
            <v>769777</v>
          </cell>
          <cell r="AX35">
            <v>-67751</v>
          </cell>
          <cell r="AY35">
            <v>131387</v>
          </cell>
        </row>
        <row r="36">
          <cell r="AQ36">
            <v>50772</v>
          </cell>
          <cell r="AR36">
            <v>25174</v>
          </cell>
          <cell r="AT36">
            <v>-25598</v>
          </cell>
          <cell r="AV36">
            <v>1910813</v>
          </cell>
          <cell r="AW36">
            <v>1098542</v>
          </cell>
          <cell r="AX36">
            <v>758767</v>
          </cell>
          <cell r="AY36">
            <v>-53504</v>
          </cell>
        </row>
        <row r="37">
          <cell r="AP37">
            <v>-35</v>
          </cell>
          <cell r="AQ37">
            <v>7783967</v>
          </cell>
          <cell r="AR37">
            <v>6105850</v>
          </cell>
          <cell r="AS37">
            <v>-82247</v>
          </cell>
          <cell r="AT37">
            <v>-1760399</v>
          </cell>
          <cell r="AU37">
            <v>2</v>
          </cell>
          <cell r="AV37">
            <v>584693</v>
          </cell>
          <cell r="AW37">
            <v>494557</v>
          </cell>
          <cell r="AX37">
            <v>7796</v>
          </cell>
          <cell r="AY37">
            <v>-82338</v>
          </cell>
        </row>
        <row r="38">
          <cell r="AQ38">
            <v>16912045</v>
          </cell>
          <cell r="AR38">
            <v>10955686</v>
          </cell>
          <cell r="AS38">
            <v>163626</v>
          </cell>
          <cell r="AT38">
            <v>-5792733</v>
          </cell>
          <cell r="AU38">
            <v>3868</v>
          </cell>
          <cell r="AV38">
            <v>308828</v>
          </cell>
          <cell r="AW38">
            <v>375668</v>
          </cell>
          <cell r="AX38">
            <v>-188716</v>
          </cell>
          <cell r="AY38">
            <v>-118008</v>
          </cell>
        </row>
        <row r="39">
          <cell r="AV39">
            <v>736309</v>
          </cell>
          <cell r="AW39">
            <v>789176</v>
          </cell>
          <cell r="AX39">
            <v>2035</v>
          </cell>
          <cell r="AY39">
            <v>54902</v>
          </cell>
        </row>
        <row r="40">
          <cell r="AP40">
            <v>8219</v>
          </cell>
          <cell r="AQ40">
            <v>6379600</v>
          </cell>
          <cell r="AR40">
            <v>5403095</v>
          </cell>
          <cell r="AS40">
            <v>-1196845</v>
          </cell>
          <cell r="AT40">
            <v>-2165131</v>
          </cell>
          <cell r="AU40">
            <v>4</v>
          </cell>
          <cell r="AV40">
            <v>211535</v>
          </cell>
          <cell r="AW40">
            <v>304387</v>
          </cell>
          <cell r="AX40">
            <v>-36545</v>
          </cell>
          <cell r="AY40">
            <v>56311</v>
          </cell>
        </row>
        <row r="41">
          <cell r="AP41">
            <v>13</v>
          </cell>
          <cell r="AQ41">
            <v>428332</v>
          </cell>
          <cell r="AR41">
            <v>399434</v>
          </cell>
          <cell r="AS41">
            <v>-27342</v>
          </cell>
          <cell r="AT41">
            <v>-56227</v>
          </cell>
          <cell r="AU41">
            <v>1781</v>
          </cell>
          <cell r="AV41">
            <v>41085276</v>
          </cell>
          <cell r="AW41">
            <v>31014364</v>
          </cell>
          <cell r="AX41">
            <v>2947212</v>
          </cell>
          <cell r="AY41">
            <v>-7121919</v>
          </cell>
        </row>
        <row r="42">
          <cell r="AP42">
            <v>20786</v>
          </cell>
          <cell r="AQ42">
            <v>52085</v>
          </cell>
          <cell r="AR42">
            <v>24933</v>
          </cell>
          <cell r="AS42">
            <v>6366</v>
          </cell>
          <cell r="AT42">
            <v>0</v>
          </cell>
          <cell r="AU42">
            <v>13</v>
          </cell>
          <cell r="AV42">
            <v>1411472</v>
          </cell>
          <cell r="AW42">
            <v>1764594</v>
          </cell>
          <cell r="AX42">
            <v>-441426</v>
          </cell>
          <cell r="AY42">
            <v>-88291</v>
          </cell>
        </row>
        <row r="43">
          <cell r="AP43">
            <v>434</v>
          </cell>
          <cell r="AQ43">
            <v>10134785</v>
          </cell>
          <cell r="AR43">
            <v>3343222</v>
          </cell>
          <cell r="AS43">
            <v>2868</v>
          </cell>
          <cell r="AT43">
            <v>-6788261</v>
          </cell>
          <cell r="AU43">
            <v>7</v>
          </cell>
          <cell r="AV43">
            <v>866504</v>
          </cell>
          <cell r="AW43">
            <v>785573</v>
          </cell>
          <cell r="AX43">
            <v>-11321</v>
          </cell>
          <cell r="AY43">
            <v>-92245</v>
          </cell>
        </row>
        <row r="44">
          <cell r="AP44">
            <v>731</v>
          </cell>
          <cell r="AQ44">
            <v>3712587</v>
          </cell>
          <cell r="AR44">
            <v>2257362</v>
          </cell>
          <cell r="AS44">
            <v>-6161</v>
          </cell>
          <cell r="AT44">
            <v>-1460655</v>
          </cell>
          <cell r="AU44">
            <v>2</v>
          </cell>
          <cell r="AV44">
            <v>173339</v>
          </cell>
          <cell r="AW44">
            <v>170987</v>
          </cell>
          <cell r="AX44">
            <v>1290</v>
          </cell>
          <cell r="AY44">
            <v>-1060</v>
          </cell>
        </row>
        <row r="45">
          <cell r="AP45">
            <v>-136</v>
          </cell>
          <cell r="AQ45">
            <v>520384</v>
          </cell>
          <cell r="AR45">
            <v>396304</v>
          </cell>
          <cell r="AS45">
            <v>-9592</v>
          </cell>
          <cell r="AT45">
            <v>-133808</v>
          </cell>
          <cell r="AU45">
            <v>2</v>
          </cell>
          <cell r="AV45">
            <v>264378</v>
          </cell>
          <cell r="AW45">
            <v>301294</v>
          </cell>
          <cell r="AX45">
            <v>2708</v>
          </cell>
          <cell r="AY45">
            <v>39626</v>
          </cell>
        </row>
        <row r="46">
          <cell r="AP46">
            <v>262</v>
          </cell>
          <cell r="AQ46">
            <v>18338644</v>
          </cell>
          <cell r="AR46">
            <v>11734361</v>
          </cell>
          <cell r="AS46">
            <v>3955</v>
          </cell>
          <cell r="AT46">
            <v>-6600066</v>
          </cell>
          <cell r="AU46">
            <v>174</v>
          </cell>
          <cell r="AV46">
            <v>16416282</v>
          </cell>
          <cell r="AW46">
            <v>14360051</v>
          </cell>
          <cell r="AX46">
            <v>90693</v>
          </cell>
          <cell r="AY46">
            <v>-1965364</v>
          </cell>
        </row>
        <row r="47">
          <cell r="AP47">
            <v>18</v>
          </cell>
          <cell r="AQ47">
            <v>2201344</v>
          </cell>
          <cell r="AR47">
            <v>934078</v>
          </cell>
          <cell r="AS47">
            <v>-3517</v>
          </cell>
          <cell r="AT47">
            <v>-1270765</v>
          </cell>
          <cell r="AV47">
            <v>380668</v>
          </cell>
          <cell r="AW47">
            <v>420799</v>
          </cell>
          <cell r="AX47">
            <v>27533</v>
          </cell>
          <cell r="AY47">
            <v>67664</v>
          </cell>
        </row>
        <row r="48">
          <cell r="AU48">
            <v>1209</v>
          </cell>
          <cell r="AV48">
            <v>16163468</v>
          </cell>
          <cell r="AW48">
            <v>12833917</v>
          </cell>
          <cell r="AX48">
            <v>-1233276</v>
          </cell>
          <cell r="AY48">
            <v>-4561618</v>
          </cell>
        </row>
        <row r="49">
          <cell r="AP49">
            <v>8901</v>
          </cell>
          <cell r="AQ49">
            <v>12392810</v>
          </cell>
          <cell r="AR49">
            <v>7422058</v>
          </cell>
          <cell r="AS49">
            <v>-139667</v>
          </cell>
          <cell r="AT49">
            <v>-5101518</v>
          </cell>
          <cell r="AV49">
            <v>433057</v>
          </cell>
          <cell r="AW49">
            <v>457558</v>
          </cell>
          <cell r="AX49">
            <v>17337</v>
          </cell>
          <cell r="AY49">
            <v>41838</v>
          </cell>
        </row>
        <row r="50">
          <cell r="AQ50">
            <v>2740782</v>
          </cell>
          <cell r="AR50">
            <v>1639205</v>
          </cell>
          <cell r="AS50">
            <v>118</v>
          </cell>
          <cell r="AT50">
            <v>-1101459</v>
          </cell>
          <cell r="AV50">
            <v>512676</v>
          </cell>
          <cell r="AW50">
            <v>548174</v>
          </cell>
          <cell r="AX50">
            <v>-45811</v>
          </cell>
          <cell r="AY50">
            <v>-10313</v>
          </cell>
        </row>
        <row r="51">
          <cell r="Q51">
            <v>0.24193374203787876</v>
          </cell>
          <cell r="R51">
            <v>0.6703007830136005</v>
          </cell>
          <cell r="S51">
            <v>-0.1783011827233299</v>
          </cell>
          <cell r="T51">
            <v>0.40939661405868116</v>
          </cell>
          <cell r="U51">
            <v>1.7516954610798807</v>
          </cell>
          <cell r="W51">
            <v>0.4470217961536503</v>
          </cell>
          <cell r="X51">
            <v>0.06712304438328895</v>
          </cell>
          <cell r="AF51">
            <v>1254545</v>
          </cell>
          <cell r="AG51">
            <v>6204948</v>
          </cell>
          <cell r="AH51">
            <v>-924579</v>
          </cell>
          <cell r="AI51">
            <v>1191817</v>
          </cell>
          <cell r="AJ51">
            <v>5099457</v>
          </cell>
          <cell r="AK51">
            <v>5156502.38</v>
          </cell>
          <cell r="AL51">
            <v>1457757.03</v>
          </cell>
          <cell r="AQ51">
            <v>6811803</v>
          </cell>
          <cell r="AR51">
            <v>4356939</v>
          </cell>
          <cell r="AS51">
            <v>10000</v>
          </cell>
          <cell r="AT51">
            <v>-2444864</v>
          </cell>
          <cell r="AV51">
            <v>860572</v>
          </cell>
          <cell r="AW51">
            <v>732818</v>
          </cell>
          <cell r="AX51">
            <v>23880</v>
          </cell>
          <cell r="AY51">
            <v>-103874</v>
          </cell>
          <cell r="BA51">
            <v>0.8218371854204096</v>
          </cell>
          <cell r="BB51">
            <v>0.8958046481408132</v>
          </cell>
          <cell r="BC51">
            <v>0.2532463726573412</v>
          </cell>
          <cell r="BD51">
            <v>0.7771</v>
          </cell>
          <cell r="BE51">
            <v>0.666</v>
          </cell>
          <cell r="BF51">
            <v>0.7216</v>
          </cell>
        </row>
        <row r="52">
          <cell r="AR52">
            <v>-59855</v>
          </cell>
          <cell r="AS52">
            <v>-5101</v>
          </cell>
          <cell r="AT52">
            <v>-64956</v>
          </cell>
          <cell r="AV52">
            <v>41092</v>
          </cell>
          <cell r="AW52">
            <v>121108</v>
          </cell>
          <cell r="AX52">
            <v>3000</v>
          </cell>
          <cell r="AY52">
            <v>83016</v>
          </cell>
        </row>
        <row r="53">
          <cell r="Q53">
            <v>0.13401367946396112</v>
          </cell>
          <cell r="R53">
            <v>0.5304368416970705</v>
          </cell>
          <cell r="S53">
            <v>-0.012113571402366016</v>
          </cell>
          <cell r="T53">
            <v>0</v>
          </cell>
          <cell r="U53">
            <v>0.41651434350864286</v>
          </cell>
          <cell r="W53">
            <v>0.5948006047018647</v>
          </cell>
          <cell r="X53">
            <v>0.0504066209113603</v>
          </cell>
          <cell r="AF53">
            <v>642899</v>
          </cell>
          <cell r="AG53">
            <v>4842717</v>
          </cell>
          <cell r="AH53">
            <v>-58112</v>
          </cell>
          <cell r="AI53">
            <v>0</v>
          </cell>
          <cell r="AJ53">
            <v>453001</v>
          </cell>
          <cell r="AK53">
            <v>369604.57999999996</v>
          </cell>
          <cell r="AL53">
            <v>2059226.85</v>
          </cell>
          <cell r="AP53">
            <v>9</v>
          </cell>
          <cell r="AQ53">
            <v>1215464</v>
          </cell>
          <cell r="AR53">
            <v>1022536</v>
          </cell>
          <cell r="AT53">
            <v>-192919</v>
          </cell>
          <cell r="AU53">
            <v>1</v>
          </cell>
          <cell r="AV53">
            <v>233472</v>
          </cell>
          <cell r="AW53">
            <v>327987</v>
          </cell>
          <cell r="AX53">
            <v>-726</v>
          </cell>
          <cell r="AY53">
            <v>93790</v>
          </cell>
          <cell r="BA53">
            <v>0.09354273644319913</v>
          </cell>
          <cell r="BB53">
            <v>0.07280794463512955</v>
          </cell>
          <cell r="BC53">
            <v>0.40564452552501445</v>
          </cell>
          <cell r="BD53">
            <v>0.6265</v>
          </cell>
          <cell r="BE53">
            <v>0.5679</v>
          </cell>
          <cell r="BF53">
            <v>0.5972</v>
          </cell>
        </row>
        <row r="54">
          <cell r="Q54">
            <v>0.27012089498791253</v>
          </cell>
          <cell r="R54">
            <v>0.7904927054358846</v>
          </cell>
          <cell r="S54">
            <v>-0.060300417159447936</v>
          </cell>
          <cell r="T54">
            <v>0.934981361487943</v>
          </cell>
          <cell r="U54">
            <v>0.5560314468485483</v>
          </cell>
          <cell r="W54">
            <v>0.5426811809900619</v>
          </cell>
          <cell r="X54">
            <v>0.041017065506030334</v>
          </cell>
          <cell r="AF54">
            <v>8334480</v>
          </cell>
          <cell r="AG54">
            <v>30144843</v>
          </cell>
          <cell r="AH54">
            <v>-1860547</v>
          </cell>
          <cell r="AI54">
            <v>12442415</v>
          </cell>
          <cell r="AJ54">
            <v>7399478</v>
          </cell>
          <cell r="AK54">
            <v>9230918.36</v>
          </cell>
          <cell r="AL54">
            <v>28231250.82</v>
          </cell>
          <cell r="AV54">
            <v>46331043</v>
          </cell>
          <cell r="AW54">
            <v>36140875</v>
          </cell>
          <cell r="AX54">
            <v>2436185</v>
          </cell>
          <cell r="AY54">
            <v>-7753983</v>
          </cell>
          <cell r="BA54">
            <v>0.24546414124631533</v>
          </cell>
          <cell r="BB54">
            <v>0.29914126028280846</v>
          </cell>
          <cell r="BC54">
            <v>0.914874514138252</v>
          </cell>
          <cell r="BD54">
            <v>0.5834</v>
          </cell>
          <cell r="BE54">
            <v>0.5442</v>
          </cell>
          <cell r="BF54">
            <v>0.5638</v>
          </cell>
        </row>
        <row r="55">
          <cell r="AQ55">
            <v>2566740</v>
          </cell>
          <cell r="AR55">
            <v>1121435</v>
          </cell>
          <cell r="AS55">
            <v>20301</v>
          </cell>
          <cell r="AT55">
            <v>-1425004</v>
          </cell>
          <cell r="AV55">
            <v>112263</v>
          </cell>
          <cell r="AW55">
            <v>160095</v>
          </cell>
          <cell r="AX55">
            <v>-523</v>
          </cell>
          <cell r="AY55">
            <v>47309</v>
          </cell>
        </row>
        <row r="56">
          <cell r="Q56">
            <v>0.14864896540463102</v>
          </cell>
          <cell r="R56">
            <v>0.3886514523791346</v>
          </cell>
          <cell r="S56">
            <v>-0.0009417692230374113</v>
          </cell>
          <cell r="T56">
            <v>0</v>
          </cell>
          <cell r="U56">
            <v>1.5566039605431998</v>
          </cell>
          <cell r="W56">
            <v>0.5203790849522837</v>
          </cell>
          <cell r="X56">
            <v>0.1286609711516451</v>
          </cell>
          <cell r="AF56">
            <v>748320</v>
          </cell>
          <cell r="AG56">
            <v>5216034</v>
          </cell>
          <cell r="AH56">
            <v>-4741</v>
          </cell>
          <cell r="AI56">
            <v>0</v>
          </cell>
          <cell r="AJ56">
            <v>1885119</v>
          </cell>
          <cell r="AK56">
            <v>2173175.12</v>
          </cell>
          <cell r="AL56">
            <v>2322919.58</v>
          </cell>
          <cell r="AP56">
            <v>1018</v>
          </cell>
          <cell r="AQ56">
            <v>1336815</v>
          </cell>
          <cell r="AR56">
            <v>476226</v>
          </cell>
          <cell r="AS56">
            <v>49611</v>
          </cell>
          <cell r="AT56">
            <v>-809960</v>
          </cell>
          <cell r="AU56">
            <v>79</v>
          </cell>
          <cell r="AV56">
            <v>217238</v>
          </cell>
          <cell r="AW56">
            <v>215867</v>
          </cell>
          <cell r="AX56">
            <v>-8775</v>
          </cell>
          <cell r="AY56">
            <v>-10067</v>
          </cell>
          <cell r="BA56">
            <v>0.3614084954200835</v>
          </cell>
          <cell r="BB56">
            <v>0.4080690743493391</v>
          </cell>
          <cell r="BC56">
            <v>0.4361874172379424</v>
          </cell>
          <cell r="BD56">
            <v>0.6299</v>
          </cell>
          <cell r="BE56">
            <v>0.5221</v>
          </cell>
          <cell r="BF56">
            <v>0.576</v>
          </cell>
        </row>
        <row r="57">
          <cell r="AP57">
            <v>77</v>
          </cell>
          <cell r="AQ57">
            <v>1691189</v>
          </cell>
          <cell r="AR57">
            <v>1378789</v>
          </cell>
          <cell r="AT57">
            <v>-312323</v>
          </cell>
          <cell r="AU57">
            <v>28</v>
          </cell>
          <cell r="AV57">
            <v>348890</v>
          </cell>
          <cell r="AW57">
            <v>355469</v>
          </cell>
          <cell r="AX57">
            <v>-5973</v>
          </cell>
          <cell r="AY57">
            <v>634</v>
          </cell>
        </row>
        <row r="58">
          <cell r="AP58">
            <v>300</v>
          </cell>
          <cell r="AQ58">
            <v>1859968</v>
          </cell>
          <cell r="AR58">
            <v>860488</v>
          </cell>
          <cell r="AS58">
            <v>483</v>
          </cell>
          <cell r="AT58">
            <v>-998697</v>
          </cell>
          <cell r="AU58">
            <v>34</v>
          </cell>
          <cell r="AV58">
            <v>115870</v>
          </cell>
          <cell r="AW58">
            <v>120981</v>
          </cell>
          <cell r="AX58">
            <v>5767</v>
          </cell>
          <cell r="AY58">
            <v>10912</v>
          </cell>
        </row>
        <row r="59">
          <cell r="AP59">
            <v>161530</v>
          </cell>
          <cell r="AQ59">
            <v>6860757</v>
          </cell>
          <cell r="AR59">
            <v>3861516</v>
          </cell>
          <cell r="AS59">
            <v>76095</v>
          </cell>
          <cell r="AT59">
            <v>-2761616</v>
          </cell>
          <cell r="AV59">
            <v>251337</v>
          </cell>
          <cell r="AW59">
            <v>240433</v>
          </cell>
          <cell r="AX59">
            <v>14562</v>
          </cell>
          <cell r="AY59">
            <v>3658</v>
          </cell>
        </row>
        <row r="60">
          <cell r="AQ60">
            <v>7335180</v>
          </cell>
          <cell r="AR60">
            <v>3650366</v>
          </cell>
          <cell r="AT60">
            <v>-3684814</v>
          </cell>
          <cell r="AV60">
            <v>220362</v>
          </cell>
          <cell r="AW60">
            <v>168663</v>
          </cell>
          <cell r="AX60">
            <v>34095</v>
          </cell>
          <cell r="AY60">
            <v>-17604</v>
          </cell>
        </row>
        <row r="61">
          <cell r="AQ61">
            <v>3952667</v>
          </cell>
          <cell r="AR61">
            <v>3779313</v>
          </cell>
          <cell r="AS61">
            <v>42626</v>
          </cell>
          <cell r="AT61">
            <v>-130728</v>
          </cell>
          <cell r="AV61">
            <v>110959</v>
          </cell>
          <cell r="AW61">
            <v>319102</v>
          </cell>
          <cell r="AX61">
            <v>-124722</v>
          </cell>
          <cell r="AY61">
            <v>83421</v>
          </cell>
        </row>
        <row r="62">
          <cell r="Q62">
            <v>0.19413905908942838</v>
          </cell>
          <cell r="R62">
            <v>0.528424050683054</v>
          </cell>
          <cell r="S62">
            <v>-0.08835629413466882</v>
          </cell>
          <cell r="T62">
            <v>0.012701627486437612</v>
          </cell>
          <cell r="U62">
            <v>0.6336301167187243</v>
          </cell>
          <cell r="W62">
            <v>0.5551849315472585</v>
          </cell>
          <cell r="X62">
            <v>0.1431079137604828</v>
          </cell>
          <cell r="AF62">
            <v>800387</v>
          </cell>
          <cell r="AG62">
            <v>4406982</v>
          </cell>
          <cell r="AH62">
            <v>-364271</v>
          </cell>
          <cell r="AI62">
            <v>19316</v>
          </cell>
          <cell r="AJ62">
            <v>963593</v>
          </cell>
          <cell r="AK62">
            <v>860809.8600000001</v>
          </cell>
          <cell r="AL62">
            <v>186935</v>
          </cell>
          <cell r="AQ62">
            <v>5054158</v>
          </cell>
          <cell r="AR62">
            <v>2624277</v>
          </cell>
          <cell r="AS62">
            <v>33083</v>
          </cell>
          <cell r="AT62">
            <v>-2396798</v>
          </cell>
          <cell r="AV62">
            <v>428561</v>
          </cell>
          <cell r="AW62">
            <v>360757</v>
          </cell>
          <cell r="AX62">
            <v>24385</v>
          </cell>
          <cell r="AY62">
            <v>-43419</v>
          </cell>
          <cell r="BA62">
            <v>0.2186514489961611</v>
          </cell>
          <cell r="BB62">
            <v>0.17382186653226323</v>
          </cell>
          <cell r="BC62">
            <v>0.03774746564846344</v>
          </cell>
          <cell r="BD62">
            <v>0.5386</v>
          </cell>
          <cell r="BE62">
            <v>0.3891</v>
          </cell>
          <cell r="BF62">
            <v>0.4639</v>
          </cell>
        </row>
        <row r="63">
          <cell r="AP63">
            <v>50708</v>
          </cell>
          <cell r="AQ63">
            <v>13088328</v>
          </cell>
          <cell r="AR63">
            <v>7559003</v>
          </cell>
          <cell r="AT63">
            <v>-5478617</v>
          </cell>
          <cell r="AU63">
            <v>934</v>
          </cell>
          <cell r="AV63">
            <v>3371000</v>
          </cell>
          <cell r="AW63">
            <v>4440359</v>
          </cell>
          <cell r="AX63">
            <v>183778</v>
          </cell>
          <cell r="AY63">
            <v>1254071</v>
          </cell>
        </row>
        <row r="64">
          <cell r="AP64">
            <v>1</v>
          </cell>
          <cell r="AQ64">
            <v>185933</v>
          </cell>
          <cell r="AR64">
            <v>166785</v>
          </cell>
          <cell r="AS64">
            <v>-52844</v>
          </cell>
          <cell r="AT64">
            <v>-71991</v>
          </cell>
          <cell r="AU64">
            <v>64235</v>
          </cell>
          <cell r="AV64">
            <v>21943252</v>
          </cell>
          <cell r="AW64">
            <v>22649345</v>
          </cell>
          <cell r="AX64">
            <v>-113264</v>
          </cell>
          <cell r="AY64">
            <v>657064</v>
          </cell>
        </row>
        <row r="65">
          <cell r="AQ65">
            <v>2088801</v>
          </cell>
          <cell r="AR65">
            <v>2082975</v>
          </cell>
          <cell r="AS65">
            <v>-3179</v>
          </cell>
          <cell r="AT65">
            <v>-9005</v>
          </cell>
          <cell r="AU65">
            <v>101</v>
          </cell>
          <cell r="AV65">
            <v>4911292</v>
          </cell>
          <cell r="AW65">
            <v>4572775</v>
          </cell>
          <cell r="AX65">
            <v>2710322</v>
          </cell>
          <cell r="AY65">
            <v>2371906</v>
          </cell>
        </row>
        <row r="66">
          <cell r="Q66">
            <v>0.1658901867606725</v>
          </cell>
          <cell r="R66">
            <v>0.4268175670913655</v>
          </cell>
          <cell r="S66">
            <v>-0.010832973132932498</v>
          </cell>
          <cell r="T66">
            <v>1.0046035753452964</v>
          </cell>
          <cell r="U66">
            <v>0.16076965010031835</v>
          </cell>
          <cell r="W66">
            <v>0.5089739157624473</v>
          </cell>
          <cell r="X66">
            <v>0.08671914810190239</v>
          </cell>
          <cell r="AF66">
            <v>769118</v>
          </cell>
          <cell r="AG66">
            <v>4784422</v>
          </cell>
          <cell r="AH66">
            <v>-50225</v>
          </cell>
          <cell r="AI66">
            <v>2659259</v>
          </cell>
          <cell r="AJ66">
            <v>425569</v>
          </cell>
          <cell r="AK66">
            <v>120580.72999999963</v>
          </cell>
          <cell r="AL66">
            <v>330647.29</v>
          </cell>
          <cell r="AP66">
            <v>47</v>
          </cell>
          <cell r="AQ66">
            <v>1329778</v>
          </cell>
          <cell r="AR66">
            <v>983395</v>
          </cell>
          <cell r="AS66">
            <v>98400</v>
          </cell>
          <cell r="AT66">
            <v>-247936</v>
          </cell>
          <cell r="AU66">
            <v>-20</v>
          </cell>
          <cell r="AV66">
            <v>502302</v>
          </cell>
          <cell r="AW66">
            <v>578520</v>
          </cell>
          <cell r="AX66">
            <v>-73556</v>
          </cell>
          <cell r="AY66">
            <v>2642</v>
          </cell>
          <cell r="BA66">
            <v>0.0889488845256543</v>
          </cell>
          <cell r="BB66">
            <v>0.0247525488833194</v>
          </cell>
          <cell r="BC66">
            <v>0.06787455349509088</v>
          </cell>
          <cell r="BD66">
            <v>0.63</v>
          </cell>
          <cell r="BE66">
            <v>0.5584</v>
          </cell>
          <cell r="BF66">
            <v>0.5942</v>
          </cell>
        </row>
        <row r="67">
          <cell r="AP67">
            <v>2640</v>
          </cell>
          <cell r="AQ67">
            <v>2640</v>
          </cell>
          <cell r="AT67">
            <v>0</v>
          </cell>
          <cell r="AU67">
            <v>170</v>
          </cell>
          <cell r="AV67">
            <v>2773833</v>
          </cell>
          <cell r="AW67">
            <v>1616414</v>
          </cell>
          <cell r="AX67">
            <v>-2507793</v>
          </cell>
          <cell r="AY67">
            <v>-3665042</v>
          </cell>
        </row>
        <row r="68">
          <cell r="Q68">
            <v>0.21352031473899752</v>
          </cell>
          <cell r="R68">
            <v>0.5549838849725529</v>
          </cell>
          <cell r="S68">
            <v>0.13709699885014542</v>
          </cell>
          <cell r="T68">
            <v>0.43731167907191415</v>
          </cell>
          <cell r="U68">
            <v>0.23004780706262684</v>
          </cell>
          <cell r="W68">
            <v>0.5775204213115394</v>
          </cell>
          <cell r="X68">
            <v>0.07260023459435236</v>
          </cell>
          <cell r="AF68">
            <v>942765</v>
          </cell>
          <cell r="AG68">
            <v>4257562</v>
          </cell>
          <cell r="AH68">
            <v>605330</v>
          </cell>
          <cell r="AI68">
            <v>867908</v>
          </cell>
          <cell r="AJ68">
            <v>456563</v>
          </cell>
          <cell r="AK68">
            <v>483704.4999999998</v>
          </cell>
          <cell r="AL68">
            <v>397740.84</v>
          </cell>
          <cell r="AP68">
            <v>18</v>
          </cell>
          <cell r="AQ68">
            <v>2466440</v>
          </cell>
          <cell r="AR68">
            <v>2282755</v>
          </cell>
          <cell r="AS68">
            <v>-160326</v>
          </cell>
          <cell r="AT68">
            <v>-343993</v>
          </cell>
          <cell r="AV68">
            <v>349512</v>
          </cell>
          <cell r="AW68">
            <v>452151</v>
          </cell>
          <cell r="AX68">
            <v>-22395</v>
          </cell>
          <cell r="AY68">
            <v>80244</v>
          </cell>
          <cell r="BA68">
            <v>0.10723578423520315</v>
          </cell>
          <cell r="BB68">
            <v>0.09720964490774511</v>
          </cell>
          <cell r="BC68">
            <v>0.07993360785708688</v>
          </cell>
          <cell r="BD68">
            <v>0.7189</v>
          </cell>
          <cell r="BE68">
            <v>0.5528</v>
          </cell>
          <cell r="BF68">
            <v>0.6359</v>
          </cell>
        </row>
        <row r="69">
          <cell r="Q69">
            <v>0.21721333465907197</v>
          </cell>
          <cell r="R69">
            <v>0.464744887188427</v>
          </cell>
          <cell r="S69">
            <v>-0.1055803340403657</v>
          </cell>
          <cell r="T69">
            <v>1.2551181179718365</v>
          </cell>
          <cell r="U69">
            <v>0.33468825869168245</v>
          </cell>
          <cell r="W69">
            <v>0.4700026160692934</v>
          </cell>
          <cell r="X69">
            <v>0.17928275327882792</v>
          </cell>
          <cell r="AF69">
            <v>1708339</v>
          </cell>
          <cell r="AG69">
            <v>7121371</v>
          </cell>
          <cell r="AH69">
            <v>-830368</v>
          </cell>
          <cell r="AI69">
            <v>3066177</v>
          </cell>
          <cell r="AJ69">
            <v>817623</v>
          </cell>
          <cell r="AK69">
            <v>435904.4700000003</v>
          </cell>
          <cell r="AL69">
            <v>1189833.34</v>
          </cell>
          <cell r="AQ69">
            <v>4300801</v>
          </cell>
          <cell r="AR69">
            <v>3670656</v>
          </cell>
          <cell r="AS69">
            <v>-10433</v>
          </cell>
          <cell r="AT69">
            <v>-640578</v>
          </cell>
          <cell r="AV69">
            <v>942930</v>
          </cell>
          <cell r="AW69">
            <v>915980</v>
          </cell>
          <cell r="AX69">
            <v>5513</v>
          </cell>
          <cell r="AY69">
            <v>-21437</v>
          </cell>
          <cell r="BA69">
            <v>0.1148125831388366</v>
          </cell>
          <cell r="BB69">
            <v>0.07006673068354471</v>
          </cell>
          <cell r="BC69">
            <v>0.19125229936752525</v>
          </cell>
          <cell r="BD69">
            <v>0.6701</v>
          </cell>
          <cell r="BE69">
            <v>0.6545</v>
          </cell>
          <cell r="BF69">
            <v>0.6623</v>
          </cell>
        </row>
        <row r="70">
          <cell r="AP70">
            <v>-5</v>
          </cell>
          <cell r="AQ70">
            <v>1822338</v>
          </cell>
          <cell r="AR70">
            <v>1482454</v>
          </cell>
          <cell r="AS70">
            <v>-20735</v>
          </cell>
          <cell r="AT70">
            <v>-360624</v>
          </cell>
          <cell r="AV70">
            <v>204489</v>
          </cell>
          <cell r="AW70">
            <v>570002</v>
          </cell>
          <cell r="AX70">
            <v>-374052</v>
          </cell>
          <cell r="AY70">
            <v>-8539</v>
          </cell>
        </row>
        <row r="71">
          <cell r="AP71">
            <v>125</v>
          </cell>
          <cell r="AQ71">
            <v>5011110</v>
          </cell>
          <cell r="AR71">
            <v>2569966</v>
          </cell>
          <cell r="AS71">
            <v>1615</v>
          </cell>
          <cell r="AT71">
            <v>-2439404</v>
          </cell>
          <cell r="AU71">
            <v>33</v>
          </cell>
          <cell r="AV71">
            <v>378363</v>
          </cell>
          <cell r="AW71">
            <v>403117</v>
          </cell>
          <cell r="AY71">
            <v>24787</v>
          </cell>
        </row>
        <row r="72">
          <cell r="AP72">
            <v>25621</v>
          </cell>
          <cell r="AT72">
            <v>25621</v>
          </cell>
          <cell r="AU72">
            <v>61544</v>
          </cell>
          <cell r="AV72">
            <v>32092962</v>
          </cell>
          <cell r="AW72">
            <v>21315743</v>
          </cell>
          <cell r="AX72">
            <v>7550676</v>
          </cell>
          <cell r="AY72">
            <v>-3164999</v>
          </cell>
        </row>
        <row r="73">
          <cell r="AP73">
            <v>1</v>
          </cell>
          <cell r="AQ73">
            <v>3864181</v>
          </cell>
          <cell r="AR73">
            <v>3913244</v>
          </cell>
          <cell r="AS73">
            <v>-49085</v>
          </cell>
          <cell r="AT73">
            <v>-21</v>
          </cell>
          <cell r="AU73">
            <v>50</v>
          </cell>
          <cell r="AV73">
            <v>396994</v>
          </cell>
          <cell r="AW73">
            <v>342054</v>
          </cell>
          <cell r="AX73">
            <v>17070</v>
          </cell>
          <cell r="AY73">
            <v>-37820</v>
          </cell>
        </row>
        <row r="74">
          <cell r="AQ74">
            <v>3353470</v>
          </cell>
          <cell r="AR74">
            <v>3132683</v>
          </cell>
          <cell r="AS74">
            <v>-14148</v>
          </cell>
          <cell r="AT74">
            <v>-234935</v>
          </cell>
          <cell r="AU74">
            <v>60767</v>
          </cell>
          <cell r="AV74">
            <v>9475753</v>
          </cell>
          <cell r="AW74">
            <v>6959346</v>
          </cell>
          <cell r="AX74">
            <v>-59182</v>
          </cell>
          <cell r="AY74">
            <v>-2514822</v>
          </cell>
        </row>
        <row r="75">
          <cell r="AP75">
            <v>9</v>
          </cell>
          <cell r="AQ75">
            <v>1519799</v>
          </cell>
          <cell r="AR75">
            <v>1284985</v>
          </cell>
          <cell r="AS75">
            <v>-67230</v>
          </cell>
          <cell r="AT75">
            <v>-302035</v>
          </cell>
          <cell r="AU75">
            <v>60</v>
          </cell>
          <cell r="AV75">
            <v>7511743</v>
          </cell>
          <cell r="AW75">
            <v>7107150</v>
          </cell>
          <cell r="AX75">
            <v>42347</v>
          </cell>
          <cell r="AY75">
            <v>-362186</v>
          </cell>
        </row>
        <row r="76">
          <cell r="AP76">
            <v>3</v>
          </cell>
          <cell r="AQ76">
            <v>847333</v>
          </cell>
          <cell r="AR76">
            <v>623467</v>
          </cell>
          <cell r="AS76">
            <v>223865</v>
          </cell>
          <cell r="AT76">
            <v>2</v>
          </cell>
          <cell r="AU76">
            <v>38</v>
          </cell>
          <cell r="AV76">
            <v>9809575</v>
          </cell>
          <cell r="AW76">
            <v>5550345</v>
          </cell>
          <cell r="AX76">
            <v>2919264</v>
          </cell>
          <cell r="AY76">
            <v>-1339928</v>
          </cell>
        </row>
        <row r="77">
          <cell r="AP77">
            <v>60683</v>
          </cell>
          <cell r="AQ77">
            <v>2002582</v>
          </cell>
          <cell r="AR77">
            <v>1095998</v>
          </cell>
          <cell r="AS77">
            <v>882</v>
          </cell>
          <cell r="AT77">
            <v>-845019</v>
          </cell>
          <cell r="AU77">
            <v>384</v>
          </cell>
          <cell r="AV77">
            <v>445041</v>
          </cell>
          <cell r="AW77">
            <v>523992</v>
          </cell>
          <cell r="AX77">
            <v>-151143</v>
          </cell>
          <cell r="AY77">
            <v>-71808</v>
          </cell>
        </row>
        <row r="78">
          <cell r="AU78">
            <v>614</v>
          </cell>
          <cell r="AV78">
            <v>17850118</v>
          </cell>
          <cell r="AW78">
            <v>11294811</v>
          </cell>
          <cell r="AX78">
            <v>1259447</v>
          </cell>
          <cell r="AY78">
            <v>-5295246</v>
          </cell>
        </row>
        <row r="79">
          <cell r="AP79">
            <v>104</v>
          </cell>
          <cell r="AQ79">
            <v>743583</v>
          </cell>
          <cell r="AR79">
            <v>451955</v>
          </cell>
          <cell r="AS79">
            <v>-124904</v>
          </cell>
          <cell r="AT79">
            <v>-416428</v>
          </cell>
          <cell r="AU79">
            <v>81</v>
          </cell>
          <cell r="AV79">
            <v>4286130</v>
          </cell>
          <cell r="AW79">
            <v>5889091</v>
          </cell>
          <cell r="AX79">
            <v>-1604074</v>
          </cell>
          <cell r="AY79">
            <v>-1032</v>
          </cell>
        </row>
        <row r="80">
          <cell r="AP80">
            <v>2</v>
          </cell>
          <cell r="AQ80">
            <v>432075</v>
          </cell>
          <cell r="AR80">
            <v>458573</v>
          </cell>
          <cell r="AS80">
            <v>-30608</v>
          </cell>
          <cell r="AT80">
            <v>-4108</v>
          </cell>
          <cell r="AU80">
            <v>3</v>
          </cell>
          <cell r="AV80">
            <v>203597</v>
          </cell>
          <cell r="AW80">
            <v>549300</v>
          </cell>
          <cell r="AX80">
            <v>-316938</v>
          </cell>
          <cell r="AY80">
            <v>28768</v>
          </cell>
        </row>
        <row r="81">
          <cell r="AP81">
            <v>498</v>
          </cell>
          <cell r="AQ81">
            <v>7664578</v>
          </cell>
          <cell r="AR81">
            <v>4756433</v>
          </cell>
          <cell r="AS81">
            <v>33329</v>
          </cell>
          <cell r="AT81">
            <v>-2874318</v>
          </cell>
          <cell r="AV81">
            <v>211649</v>
          </cell>
          <cell r="AW81">
            <v>196692</v>
          </cell>
          <cell r="AX81">
            <v>11154</v>
          </cell>
          <cell r="AY81">
            <v>-3803</v>
          </cell>
        </row>
        <row r="82">
          <cell r="AP82">
            <v>204</v>
          </cell>
          <cell r="AQ82">
            <v>6626181</v>
          </cell>
          <cell r="AR82">
            <v>3191637</v>
          </cell>
          <cell r="AS82">
            <v>-371874</v>
          </cell>
          <cell r="AT82">
            <v>-3806214</v>
          </cell>
          <cell r="AU82">
            <v>170</v>
          </cell>
          <cell r="AV82">
            <v>9812408</v>
          </cell>
          <cell r="AW82">
            <v>7423663</v>
          </cell>
          <cell r="AX82">
            <v>3064177</v>
          </cell>
          <cell r="AY82">
            <v>675602</v>
          </cell>
        </row>
        <row r="83">
          <cell r="AP83">
            <v>72755</v>
          </cell>
          <cell r="AQ83">
            <v>9298435</v>
          </cell>
          <cell r="AR83">
            <v>5936500</v>
          </cell>
          <cell r="AS83">
            <v>204572</v>
          </cell>
          <cell r="AT83">
            <v>-3084608</v>
          </cell>
          <cell r="AU83">
            <v>446</v>
          </cell>
          <cell r="AV83">
            <v>237534</v>
          </cell>
          <cell r="AW83">
            <v>273352</v>
          </cell>
          <cell r="AX83">
            <v>-45240</v>
          </cell>
          <cell r="AY83">
            <v>-8976</v>
          </cell>
        </row>
        <row r="84">
          <cell r="AP84">
            <v>2892</v>
          </cell>
          <cell r="AQ84">
            <v>14312485</v>
          </cell>
          <cell r="AR84">
            <v>11638219</v>
          </cell>
          <cell r="AS84">
            <v>9247</v>
          </cell>
          <cell r="AT84">
            <v>-2662127</v>
          </cell>
          <cell r="AU84">
            <v>62</v>
          </cell>
          <cell r="AV84">
            <v>502742</v>
          </cell>
          <cell r="AW84">
            <v>578940</v>
          </cell>
          <cell r="AX84">
            <v>-1472</v>
          </cell>
          <cell r="AY84">
            <v>74788</v>
          </cell>
        </row>
        <row r="85">
          <cell r="AP85">
            <v>109</v>
          </cell>
          <cell r="AQ85">
            <v>3814802</v>
          </cell>
          <cell r="AR85">
            <v>3732755</v>
          </cell>
          <cell r="AS85">
            <v>-38185</v>
          </cell>
          <cell r="AT85">
            <v>-120123</v>
          </cell>
          <cell r="AU85">
            <v>64</v>
          </cell>
          <cell r="AV85">
            <v>492431</v>
          </cell>
          <cell r="AW85">
            <v>449209</v>
          </cell>
          <cell r="AX85">
            <v>-37198</v>
          </cell>
          <cell r="AY85">
            <v>-80356</v>
          </cell>
        </row>
        <row r="86">
          <cell r="AP86">
            <v>25</v>
          </cell>
          <cell r="AQ86">
            <v>1896962</v>
          </cell>
          <cell r="AR86">
            <v>1793663</v>
          </cell>
          <cell r="AS86">
            <v>-4320</v>
          </cell>
          <cell r="AT86">
            <v>-107594</v>
          </cell>
          <cell r="AU86">
            <v>4</v>
          </cell>
          <cell r="AV86">
            <v>473008</v>
          </cell>
          <cell r="AW86">
            <v>552280</v>
          </cell>
          <cell r="AX86">
            <v>7226</v>
          </cell>
          <cell r="AY86">
            <v>86502</v>
          </cell>
        </row>
        <row r="87">
          <cell r="AP87">
            <v>40</v>
          </cell>
          <cell r="AQ87">
            <v>5067502</v>
          </cell>
          <cell r="AR87">
            <v>4769054</v>
          </cell>
          <cell r="AS87">
            <v>-304592</v>
          </cell>
          <cell r="AT87">
            <v>-603000</v>
          </cell>
          <cell r="AU87">
            <v>-8</v>
          </cell>
          <cell r="AV87">
            <v>734344</v>
          </cell>
          <cell r="AW87">
            <v>732500</v>
          </cell>
          <cell r="AX87">
            <v>-54228</v>
          </cell>
          <cell r="AY87">
            <v>-56080</v>
          </cell>
        </row>
        <row r="88">
          <cell r="Q88">
            <v>0.33266916431907956</v>
          </cell>
          <cell r="R88">
            <v>0.6932046939515556</v>
          </cell>
          <cell r="S88">
            <v>0.03187403961486885</v>
          </cell>
          <cell r="T88">
            <v>0.14957945825391916</v>
          </cell>
          <cell r="U88">
            <v>0.8160290456328021</v>
          </cell>
          <cell r="W88">
            <v>0.4288880413398208</v>
          </cell>
          <cell r="X88">
            <v>0.18494330869514902</v>
          </cell>
          <cell r="AF88">
            <v>15392552</v>
          </cell>
          <cell r="AG88">
            <v>49685750</v>
          </cell>
          <cell r="AH88">
            <v>1474807</v>
          </cell>
          <cell r="AI88">
            <v>2398369</v>
          </cell>
          <cell r="AJ88">
            <v>13084275</v>
          </cell>
          <cell r="AK88">
            <v>14032044.969999999</v>
          </cell>
          <cell r="AL88">
            <v>11653780.49</v>
          </cell>
          <cell r="AP88">
            <v>2</v>
          </cell>
          <cell r="AQ88">
            <v>11598</v>
          </cell>
          <cell r="AR88">
            <v>11598</v>
          </cell>
          <cell r="AT88">
            <v>2</v>
          </cell>
          <cell r="AU88">
            <v>11901</v>
          </cell>
          <cell r="AV88">
            <v>32078363</v>
          </cell>
          <cell r="AW88">
            <v>25019149</v>
          </cell>
          <cell r="AX88">
            <v>6267757</v>
          </cell>
          <cell r="AY88">
            <v>-779556</v>
          </cell>
          <cell r="BA88">
            <v>0.26334059564362017</v>
          </cell>
          <cell r="BB88">
            <v>0.3182332380897022</v>
          </cell>
          <cell r="BC88">
            <v>0.2642964948621667</v>
          </cell>
          <cell r="BD88">
            <v>0.5739</v>
          </cell>
          <cell r="BE88">
            <v>0.6811</v>
          </cell>
          <cell r="BF88">
            <v>0.6275</v>
          </cell>
        </row>
        <row r="89">
          <cell r="AP89">
            <v>248</v>
          </cell>
          <cell r="AQ89">
            <v>11657063</v>
          </cell>
          <cell r="AR89">
            <v>11543819</v>
          </cell>
          <cell r="AS89">
            <v>-25</v>
          </cell>
          <cell r="AT89">
            <v>-113021</v>
          </cell>
          <cell r="AU89">
            <v>5613</v>
          </cell>
          <cell r="AV89">
            <v>5622868</v>
          </cell>
          <cell r="AW89">
            <v>4828541</v>
          </cell>
          <cell r="AX89">
            <v>3525067</v>
          </cell>
          <cell r="AY89">
            <v>2736353</v>
          </cell>
        </row>
        <row r="90">
          <cell r="AQ90">
            <v>2590322</v>
          </cell>
          <cell r="AR90">
            <v>2468723</v>
          </cell>
          <cell r="AT90">
            <v>-121599</v>
          </cell>
          <cell r="AV90">
            <v>299874</v>
          </cell>
          <cell r="AW90">
            <v>305934</v>
          </cell>
          <cell r="AY90">
            <v>6060</v>
          </cell>
        </row>
        <row r="91">
          <cell r="AP91">
            <v>3</v>
          </cell>
          <cell r="AQ91">
            <v>3902777</v>
          </cell>
          <cell r="AR91">
            <v>3900004</v>
          </cell>
          <cell r="AS91">
            <v>-6905</v>
          </cell>
          <cell r="AT91">
            <v>-9675</v>
          </cell>
          <cell r="AU91">
            <v>6153</v>
          </cell>
          <cell r="AV91">
            <v>264030</v>
          </cell>
          <cell r="AW91">
            <v>207277</v>
          </cell>
          <cell r="AX91">
            <v>51104</v>
          </cell>
          <cell r="AY91">
            <v>504</v>
          </cell>
        </row>
        <row r="92">
          <cell r="AP92">
            <v>46</v>
          </cell>
          <cell r="AQ92">
            <v>4545624</v>
          </cell>
          <cell r="AR92">
            <v>3396569</v>
          </cell>
          <cell r="AS92">
            <v>39500</v>
          </cell>
          <cell r="AT92">
            <v>-1109509</v>
          </cell>
          <cell r="AU92">
            <v>2207</v>
          </cell>
          <cell r="AV92">
            <v>78179</v>
          </cell>
          <cell r="AW92">
            <v>71804</v>
          </cell>
          <cell r="AX92">
            <v>7000</v>
          </cell>
          <cell r="AY92">
            <v>2832</v>
          </cell>
        </row>
        <row r="93">
          <cell r="AQ93">
            <v>71132</v>
          </cell>
          <cell r="AR93">
            <v>71132</v>
          </cell>
          <cell r="AT93">
            <v>0</v>
          </cell>
          <cell r="AU93">
            <v>5048</v>
          </cell>
          <cell r="AV93">
            <v>10425220</v>
          </cell>
          <cell r="AW93">
            <v>11442886</v>
          </cell>
          <cell r="AX93">
            <v>-1865442</v>
          </cell>
          <cell r="AY93">
            <v>-842728</v>
          </cell>
        </row>
        <row r="94">
          <cell r="Q94">
            <v>0.2128814504966961</v>
          </cell>
          <cell r="R94">
            <v>0.45426066228561934</v>
          </cell>
          <cell r="S94">
            <v>-0.044186869933216945</v>
          </cell>
          <cell r="T94">
            <v>0</v>
          </cell>
          <cell r="U94">
            <v>0.19489574088699632</v>
          </cell>
          <cell r="W94">
            <v>0.5274568014713893</v>
          </cell>
          <cell r="X94">
            <v>0.13104335642232312</v>
          </cell>
          <cell r="AF94">
            <v>694431</v>
          </cell>
          <cell r="AG94">
            <v>3442189</v>
          </cell>
          <cell r="AH94">
            <v>-144140</v>
          </cell>
          <cell r="AI94">
            <v>0</v>
          </cell>
          <cell r="AJ94">
            <v>239369</v>
          </cell>
          <cell r="AK94">
            <v>281797.3400000001</v>
          </cell>
          <cell r="AL94">
            <v>998820.41</v>
          </cell>
          <cell r="AP94">
            <v>112</v>
          </cell>
          <cell r="AQ94">
            <v>8141871</v>
          </cell>
          <cell r="AR94">
            <v>6333162</v>
          </cell>
          <cell r="AT94">
            <v>-1808597</v>
          </cell>
          <cell r="AV94">
            <v>208100</v>
          </cell>
          <cell r="AW94">
            <v>252514</v>
          </cell>
          <cell r="AX94">
            <v>-7168</v>
          </cell>
          <cell r="AY94">
            <v>37246</v>
          </cell>
          <cell r="BA94">
            <v>0.06953976089052635</v>
          </cell>
          <cell r="BB94">
            <v>0.08728961934490043</v>
          </cell>
          <cell r="BC94">
            <v>0.3093948771227484</v>
          </cell>
          <cell r="BD94">
            <v>0.5096</v>
          </cell>
          <cell r="BE94">
            <v>0.5327</v>
          </cell>
          <cell r="BF94">
            <v>0.5212</v>
          </cell>
        </row>
        <row r="95">
          <cell r="AP95">
            <v>6</v>
          </cell>
          <cell r="AQ95">
            <v>286012</v>
          </cell>
          <cell r="AR95">
            <v>286006</v>
          </cell>
          <cell r="AT95">
            <v>0</v>
          </cell>
          <cell r="AU95">
            <v>16</v>
          </cell>
          <cell r="AV95">
            <v>4328425</v>
          </cell>
          <cell r="AW95">
            <v>4006322</v>
          </cell>
          <cell r="AX95">
            <v>201499</v>
          </cell>
          <cell r="AY95">
            <v>-120588</v>
          </cell>
        </row>
        <row r="96">
          <cell r="AP96">
            <v>59</v>
          </cell>
          <cell r="AQ96">
            <v>2812394</v>
          </cell>
          <cell r="AR96">
            <v>1172454</v>
          </cell>
          <cell r="AT96">
            <v>-1639881</v>
          </cell>
          <cell r="AV96">
            <v>6976</v>
          </cell>
          <cell r="AW96">
            <v>6976</v>
          </cell>
          <cell r="AY96">
            <v>0</v>
          </cell>
        </row>
        <row r="97">
          <cell r="AP97">
            <v>82</v>
          </cell>
          <cell r="AQ97">
            <v>7217893</v>
          </cell>
          <cell r="AR97">
            <v>5292803</v>
          </cell>
          <cell r="AS97">
            <v>165696</v>
          </cell>
          <cell r="AT97">
            <v>-1759312</v>
          </cell>
          <cell r="AV97">
            <v>145047</v>
          </cell>
          <cell r="AW97">
            <v>160905</v>
          </cell>
          <cell r="AX97">
            <v>-28900</v>
          </cell>
          <cell r="AY97">
            <v>-13042</v>
          </cell>
        </row>
        <row r="98">
          <cell r="Q98">
            <v>0.3913724073120361</v>
          </cell>
          <cell r="R98">
            <v>0.6555362000041356</v>
          </cell>
          <cell r="S98">
            <v>0.15854962457356103</v>
          </cell>
          <cell r="T98">
            <v>0.04949537412489035</v>
          </cell>
          <cell r="U98">
            <v>0.24915906721173103</v>
          </cell>
          <cell r="W98">
            <v>0.385862580679037</v>
          </cell>
          <cell r="X98">
            <v>0.24425575792117205</v>
          </cell>
          <cell r="AF98">
            <v>2345932</v>
          </cell>
          <cell r="AG98">
            <v>5884893</v>
          </cell>
          <cell r="AH98">
            <v>950365</v>
          </cell>
          <cell r="AI98">
            <v>149528</v>
          </cell>
          <cell r="AJ98">
            <v>752722</v>
          </cell>
          <cell r="AK98">
            <v>1283016.9199999997</v>
          </cell>
          <cell r="AL98">
            <v>3903743.59</v>
          </cell>
          <cell r="AP98">
            <v>101</v>
          </cell>
          <cell r="AQ98">
            <v>6978501</v>
          </cell>
          <cell r="AR98">
            <v>4098154</v>
          </cell>
          <cell r="AS98">
            <v>-127164</v>
          </cell>
          <cell r="AT98">
            <v>-3007410</v>
          </cell>
          <cell r="AU98">
            <v>1</v>
          </cell>
          <cell r="AV98">
            <v>314662</v>
          </cell>
          <cell r="AW98">
            <v>427224</v>
          </cell>
          <cell r="AX98">
            <v>-122164</v>
          </cell>
          <cell r="AY98">
            <v>-9601</v>
          </cell>
          <cell r="BA98">
            <v>0.12790750825885874</v>
          </cell>
          <cell r="BB98">
            <v>0.2726459247409419</v>
          </cell>
          <cell r="BC98">
            <v>0.8295602064601569</v>
          </cell>
          <cell r="BD98">
            <v>0.5243</v>
          </cell>
          <cell r="BE98">
            <v>0.491</v>
          </cell>
          <cell r="BF98">
            <v>0.5077</v>
          </cell>
        </row>
        <row r="99">
          <cell r="AU99">
            <v>5</v>
          </cell>
          <cell r="AV99">
            <v>29685</v>
          </cell>
          <cell r="AW99">
            <v>25380</v>
          </cell>
          <cell r="AY99">
            <v>-4300</v>
          </cell>
        </row>
        <row r="100">
          <cell r="AP100">
            <v>163</v>
          </cell>
          <cell r="AQ100">
            <v>588782</v>
          </cell>
          <cell r="AR100">
            <v>348056</v>
          </cell>
          <cell r="AS100">
            <v>1397</v>
          </cell>
          <cell r="AT100">
            <v>-239166</v>
          </cell>
          <cell r="AU100">
            <v>2</v>
          </cell>
          <cell r="AV100">
            <v>152876</v>
          </cell>
          <cell r="AW100">
            <v>155620</v>
          </cell>
          <cell r="AX100">
            <v>-4549</v>
          </cell>
          <cell r="AY100">
            <v>-1803</v>
          </cell>
        </row>
        <row r="101">
          <cell r="AQ101">
            <v>84240</v>
          </cell>
          <cell r="AR101">
            <v>84140</v>
          </cell>
          <cell r="AT101">
            <v>-100</v>
          </cell>
          <cell r="AU101">
            <v>1</v>
          </cell>
          <cell r="AV101">
            <v>592392</v>
          </cell>
          <cell r="AW101">
            <v>647602</v>
          </cell>
          <cell r="AX101">
            <v>31795</v>
          </cell>
          <cell r="AY101">
            <v>87006</v>
          </cell>
        </row>
        <row r="102">
          <cell r="AQ102">
            <v>7527</v>
          </cell>
          <cell r="AR102">
            <v>7527</v>
          </cell>
          <cell r="AT102">
            <v>0</v>
          </cell>
          <cell r="AU102">
            <v>127</v>
          </cell>
          <cell r="AV102">
            <v>9358430</v>
          </cell>
          <cell r="AW102">
            <v>5787620</v>
          </cell>
          <cell r="AX102">
            <v>1360039</v>
          </cell>
          <cell r="AY102">
            <v>-2210644</v>
          </cell>
        </row>
        <row r="103">
          <cell r="AP103">
            <v>36</v>
          </cell>
          <cell r="AQ103">
            <v>4670202</v>
          </cell>
          <cell r="AR103">
            <v>2678680</v>
          </cell>
          <cell r="AS103">
            <v>-191091</v>
          </cell>
          <cell r="AT103">
            <v>-2182577</v>
          </cell>
          <cell r="AU103">
            <v>63</v>
          </cell>
          <cell r="AV103">
            <v>29932699</v>
          </cell>
          <cell r="AW103">
            <v>21768087</v>
          </cell>
          <cell r="AX103">
            <v>3738139</v>
          </cell>
          <cell r="AY103">
            <v>-4426410</v>
          </cell>
        </row>
        <row r="104">
          <cell r="Q104">
            <v>0.2928912652746741</v>
          </cell>
          <cell r="R104">
            <v>0.8180297261794576</v>
          </cell>
          <cell r="S104">
            <v>-0.08541054692736486</v>
          </cell>
          <cell r="T104">
            <v>0.7539421354313347</v>
          </cell>
          <cell r="U104">
            <v>0.12933247249687604</v>
          </cell>
          <cell r="W104">
            <v>0.5746633528250726</v>
          </cell>
          <cell r="X104">
            <v>0.04864302895046753</v>
          </cell>
          <cell r="AF104">
            <v>3600674</v>
          </cell>
          <cell r="AG104">
            <v>12063743</v>
          </cell>
          <cell r="AH104">
            <v>-1049999</v>
          </cell>
          <cell r="AI104">
            <v>3889831</v>
          </cell>
          <cell r="AJ104">
            <v>667268</v>
          </cell>
          <cell r="AK104">
            <v>863390.3</v>
          </cell>
          <cell r="AL104">
            <v>1500948.49</v>
          </cell>
          <cell r="AQ104">
            <v>10608706</v>
          </cell>
          <cell r="AR104">
            <v>5395803</v>
          </cell>
          <cell r="AS104">
            <v>82944</v>
          </cell>
          <cell r="AT104">
            <v>-5129959</v>
          </cell>
          <cell r="AV104">
            <v>2700982</v>
          </cell>
          <cell r="AW104">
            <v>1534016</v>
          </cell>
          <cell r="AX104">
            <v>1143583</v>
          </cell>
          <cell r="AY104">
            <v>-23383</v>
          </cell>
          <cell r="BA104">
            <v>0.0553118547038013</v>
          </cell>
          <cell r="BB104">
            <v>0.06962156296117043</v>
          </cell>
          <cell r="BC104">
            <v>0.12103260807772415</v>
          </cell>
          <cell r="BD104">
            <v>0.662</v>
          </cell>
          <cell r="BE104">
            <v>0.6511</v>
          </cell>
          <cell r="BF104">
            <v>0.6566</v>
          </cell>
        </row>
        <row r="105">
          <cell r="AP105">
            <v>49</v>
          </cell>
          <cell r="AQ105">
            <v>517942</v>
          </cell>
          <cell r="AR105">
            <v>269323</v>
          </cell>
          <cell r="AS105">
            <v>-24883</v>
          </cell>
          <cell r="AT105">
            <v>-273453</v>
          </cell>
          <cell r="AU105">
            <v>1105</v>
          </cell>
          <cell r="AV105">
            <v>10672812</v>
          </cell>
          <cell r="AW105">
            <v>14928492</v>
          </cell>
          <cell r="AX105">
            <v>-6950353</v>
          </cell>
          <cell r="AY105">
            <v>-2693568</v>
          </cell>
        </row>
        <row r="106">
          <cell r="AP106">
            <v>77</v>
          </cell>
          <cell r="AQ106">
            <v>6853584</v>
          </cell>
          <cell r="AR106">
            <v>3937054</v>
          </cell>
          <cell r="AT106">
            <v>-2916453</v>
          </cell>
          <cell r="AU106">
            <v>3</v>
          </cell>
          <cell r="AV106">
            <v>147157</v>
          </cell>
          <cell r="AW106">
            <v>138254</v>
          </cell>
          <cell r="AX106">
            <v>-40000</v>
          </cell>
          <cell r="AY106">
            <v>-48900</v>
          </cell>
        </row>
        <row r="107">
          <cell r="AP107">
            <v>81</v>
          </cell>
          <cell r="AQ107">
            <v>1283439</v>
          </cell>
          <cell r="AR107">
            <v>864222</v>
          </cell>
          <cell r="AS107">
            <v>59233</v>
          </cell>
          <cell r="AT107">
            <v>-359903</v>
          </cell>
          <cell r="AU107">
            <v>2</v>
          </cell>
          <cell r="AV107">
            <v>231564</v>
          </cell>
          <cell r="AW107">
            <v>172388</v>
          </cell>
          <cell r="AX107">
            <v>1136</v>
          </cell>
          <cell r="AY107">
            <v>-58038</v>
          </cell>
        </row>
        <row r="108">
          <cell r="AP108">
            <v>502</v>
          </cell>
          <cell r="AQ108">
            <v>3122478</v>
          </cell>
          <cell r="AR108">
            <v>2664548</v>
          </cell>
          <cell r="AS108">
            <v>-67448</v>
          </cell>
          <cell r="AT108">
            <v>-524876</v>
          </cell>
          <cell r="AU108">
            <v>88</v>
          </cell>
          <cell r="AV108">
            <v>1133751</v>
          </cell>
          <cell r="AW108">
            <v>1339959</v>
          </cell>
          <cell r="AX108">
            <v>-189716</v>
          </cell>
          <cell r="AY108">
            <v>16580</v>
          </cell>
        </row>
        <row r="109">
          <cell r="AQ109">
            <v>4094063</v>
          </cell>
          <cell r="AR109">
            <v>1705969</v>
          </cell>
          <cell r="AT109">
            <v>-2388094</v>
          </cell>
          <cell r="AV109">
            <v>251408</v>
          </cell>
          <cell r="AW109">
            <v>231090</v>
          </cell>
          <cell r="AX109">
            <v>-30000</v>
          </cell>
          <cell r="AY109">
            <v>-50318</v>
          </cell>
        </row>
        <row r="110">
          <cell r="AP110">
            <v>285</v>
          </cell>
          <cell r="AQ110">
            <v>11520138</v>
          </cell>
          <cell r="AR110">
            <v>5589503</v>
          </cell>
          <cell r="AT110">
            <v>-5930350</v>
          </cell>
          <cell r="AV110">
            <v>103985</v>
          </cell>
          <cell r="AW110">
            <v>349400</v>
          </cell>
          <cell r="AX110">
            <v>-247493</v>
          </cell>
          <cell r="AY110">
            <v>-2078</v>
          </cell>
        </row>
        <row r="111">
          <cell r="AQ111">
            <v>2078</v>
          </cell>
          <cell r="AR111">
            <v>1732</v>
          </cell>
          <cell r="AT111">
            <v>-346</v>
          </cell>
          <cell r="AV111">
            <v>263769</v>
          </cell>
          <cell r="AW111">
            <v>331562</v>
          </cell>
          <cell r="AX111">
            <v>23939</v>
          </cell>
          <cell r="AY111">
            <v>91732</v>
          </cell>
        </row>
        <row r="112">
          <cell r="AQ112">
            <v>14389977</v>
          </cell>
          <cell r="AR112">
            <v>11597257</v>
          </cell>
          <cell r="AS112">
            <v>-126321</v>
          </cell>
          <cell r="AT112">
            <v>-2919041</v>
          </cell>
          <cell r="AU112">
            <v>3006</v>
          </cell>
          <cell r="AV112">
            <v>404220</v>
          </cell>
          <cell r="AW112">
            <v>452001</v>
          </cell>
          <cell r="AX112">
            <v>-79203</v>
          </cell>
          <cell r="AY112">
            <v>-28416</v>
          </cell>
        </row>
        <row r="113">
          <cell r="Q113">
            <v>0.38217964870230653</v>
          </cell>
          <cell r="R113">
            <v>1.1076673698450143</v>
          </cell>
          <cell r="S113">
            <v>-0.005270971803744054</v>
          </cell>
          <cell r="T113">
            <v>0</v>
          </cell>
          <cell r="U113">
            <v>0.09361866769842435</v>
          </cell>
          <cell r="W113">
            <v>0.38275081257899796</v>
          </cell>
          <cell r="X113">
            <v>0.21208024763396705</v>
          </cell>
          <cell r="AF113">
            <v>1598333</v>
          </cell>
          <cell r="AG113">
            <v>3744559</v>
          </cell>
          <cell r="AH113">
            <v>-22044</v>
          </cell>
          <cell r="AI113">
            <v>0</v>
          </cell>
          <cell r="AJ113">
            <v>196476</v>
          </cell>
          <cell r="AK113">
            <v>545354.04</v>
          </cell>
          <cell r="AL113">
            <v>1486883.18</v>
          </cell>
          <cell r="AP113">
            <v>33</v>
          </cell>
          <cell r="AQ113">
            <v>3669283</v>
          </cell>
          <cell r="AR113">
            <v>3161730</v>
          </cell>
          <cell r="AS113">
            <v>441366</v>
          </cell>
          <cell r="AT113">
            <v>-66154</v>
          </cell>
          <cell r="AU113">
            <v>1</v>
          </cell>
          <cell r="AV113">
            <v>96931</v>
          </cell>
          <cell r="AW113">
            <v>111384</v>
          </cell>
          <cell r="AX113">
            <v>-12391</v>
          </cell>
          <cell r="AY113">
            <v>2063</v>
          </cell>
          <cell r="BA113">
            <v>0.0524697300803646</v>
          </cell>
          <cell r="BB113">
            <v>0.15858137096338015</v>
          </cell>
          <cell r="BC113">
            <v>0.43236495166844335</v>
          </cell>
          <cell r="BD113">
            <v>0.5404</v>
          </cell>
          <cell r="BE113">
            <v>0.593</v>
          </cell>
          <cell r="BF113">
            <v>0.5667</v>
          </cell>
        </row>
        <row r="114">
          <cell r="AU114">
            <v>4191</v>
          </cell>
          <cell r="AV114">
            <v>4999071</v>
          </cell>
          <cell r="AW114">
            <v>3979447</v>
          </cell>
          <cell r="AX114">
            <v>-30206</v>
          </cell>
          <cell r="AY114">
            <v>-1045639</v>
          </cell>
        </row>
        <row r="115">
          <cell r="AP115">
            <v>6</v>
          </cell>
          <cell r="AQ115">
            <v>60259</v>
          </cell>
          <cell r="AR115">
            <v>60259</v>
          </cell>
          <cell r="AT115">
            <v>6</v>
          </cell>
          <cell r="AU115">
            <v>1968</v>
          </cell>
          <cell r="AV115">
            <v>270676</v>
          </cell>
          <cell r="AW115">
            <v>313397</v>
          </cell>
          <cell r="AX115">
            <v>-3492</v>
          </cell>
          <cell r="AY115">
            <v>41197</v>
          </cell>
        </row>
        <row r="116">
          <cell r="AQ116">
            <v>666867</v>
          </cell>
          <cell r="AR116">
            <v>491656</v>
          </cell>
          <cell r="AS116">
            <v>174806</v>
          </cell>
          <cell r="AT116">
            <v>-405</v>
          </cell>
          <cell r="AV116">
            <v>23887576</v>
          </cell>
          <cell r="AW116">
            <v>16278842</v>
          </cell>
          <cell r="AX116">
            <v>4682492</v>
          </cell>
          <cell r="AY116">
            <v>-2926242</v>
          </cell>
        </row>
        <row r="117">
          <cell r="AP117">
            <v>19</v>
          </cell>
          <cell r="AQ117">
            <v>3332671</v>
          </cell>
          <cell r="AR117">
            <v>3084034</v>
          </cell>
          <cell r="AS117">
            <v>-15000</v>
          </cell>
          <cell r="AT117">
            <v>-263618</v>
          </cell>
          <cell r="AU117">
            <v>3</v>
          </cell>
          <cell r="AV117">
            <v>449445</v>
          </cell>
          <cell r="AW117">
            <v>570779</v>
          </cell>
          <cell r="AX117">
            <v>-26449</v>
          </cell>
          <cell r="AY117">
            <v>94888</v>
          </cell>
        </row>
        <row r="118">
          <cell r="AP118">
            <v>1530</v>
          </cell>
          <cell r="AQ118">
            <v>8371884</v>
          </cell>
          <cell r="AR118">
            <v>4735733</v>
          </cell>
          <cell r="AT118">
            <v>-3634621</v>
          </cell>
          <cell r="AU118">
            <v>63</v>
          </cell>
          <cell r="AV118">
            <v>101196</v>
          </cell>
          <cell r="AW118">
            <v>96141</v>
          </cell>
          <cell r="AY118">
            <v>-4992</v>
          </cell>
        </row>
        <row r="119">
          <cell r="AP119">
            <v>802</v>
          </cell>
          <cell r="AQ119">
            <v>3398945</v>
          </cell>
          <cell r="AR119">
            <v>2327242</v>
          </cell>
          <cell r="AS119">
            <v>24195</v>
          </cell>
          <cell r="AT119">
            <v>-1046706</v>
          </cell>
          <cell r="AU119">
            <v>6</v>
          </cell>
          <cell r="AV119">
            <v>314479</v>
          </cell>
          <cell r="AW119">
            <v>256309</v>
          </cell>
          <cell r="AX119">
            <v>48640</v>
          </cell>
          <cell r="AY119">
            <v>-9524</v>
          </cell>
        </row>
        <row r="120">
          <cell r="Q120">
            <v>0.386441843964745</v>
          </cell>
          <cell r="R120">
            <v>0.8031596314572983</v>
          </cell>
          <cell r="S120">
            <v>0.08363100279095459</v>
          </cell>
          <cell r="T120">
            <v>0.3030899188971797</v>
          </cell>
          <cell r="U120">
            <v>0.44778580716540717</v>
          </cell>
          <cell r="W120">
            <v>0.4266952862327715</v>
          </cell>
          <cell r="X120">
            <v>0.24083632072320812</v>
          </cell>
          <cell r="AF120">
            <v>2149211</v>
          </cell>
          <cell r="AG120">
            <v>5613875</v>
          </cell>
          <cell r="AH120">
            <v>465117</v>
          </cell>
          <cell r="AI120">
            <v>953336</v>
          </cell>
          <cell r="AJ120">
            <v>1408461</v>
          </cell>
          <cell r="AK120">
            <v>2895899.6000000006</v>
          </cell>
          <cell r="AL120">
            <v>1387975.57</v>
          </cell>
          <cell r="AP120">
            <v>5</v>
          </cell>
          <cell r="AQ120">
            <v>1510715</v>
          </cell>
          <cell r="AR120">
            <v>1098200</v>
          </cell>
          <cell r="AS120">
            <v>-42700</v>
          </cell>
          <cell r="AT120">
            <v>-455210</v>
          </cell>
          <cell r="AU120">
            <v>5</v>
          </cell>
          <cell r="AV120">
            <v>295547</v>
          </cell>
          <cell r="AW120">
            <v>712087</v>
          </cell>
          <cell r="AX120">
            <v>-399649</v>
          </cell>
          <cell r="AY120">
            <v>16896</v>
          </cell>
          <cell r="BA120">
            <v>0.2508892698893367</v>
          </cell>
          <cell r="BB120">
            <v>0.48770828105500896</v>
          </cell>
          <cell r="BC120">
            <v>0.23375367688543006</v>
          </cell>
          <cell r="BD120">
            <v>0.748</v>
          </cell>
          <cell r="BE120">
            <v>0.5677</v>
          </cell>
          <cell r="BF120">
            <v>0.6579</v>
          </cell>
        </row>
        <row r="121">
          <cell r="AP121">
            <v>16912</v>
          </cell>
          <cell r="AQ121">
            <v>6600537</v>
          </cell>
          <cell r="AR121">
            <v>3069709</v>
          </cell>
          <cell r="AS121">
            <v>924</v>
          </cell>
          <cell r="AT121">
            <v>-3512992</v>
          </cell>
          <cell r="AU121">
            <v>3</v>
          </cell>
          <cell r="AV121">
            <v>303350</v>
          </cell>
          <cell r="AW121">
            <v>429095</v>
          </cell>
          <cell r="AX121">
            <v>-38371</v>
          </cell>
          <cell r="AY121">
            <v>87377</v>
          </cell>
        </row>
        <row r="122">
          <cell r="Q122">
            <v>0.2353691316906997</v>
          </cell>
          <cell r="R122">
            <v>0.4601398189758119</v>
          </cell>
          <cell r="S122">
            <v>-0.07587743902671719</v>
          </cell>
          <cell r="T122">
            <v>0.544878284232245</v>
          </cell>
          <cell r="U122">
            <v>1.1844199244331859</v>
          </cell>
          <cell r="W122">
            <v>0.45046391002662206</v>
          </cell>
          <cell r="X122">
            <v>0.18229854468129827</v>
          </cell>
          <cell r="AF122">
            <v>5612549</v>
          </cell>
          <cell r="AG122">
            <v>25652388</v>
          </cell>
          <cell r="AH122">
            <v>-1809353</v>
          </cell>
          <cell r="AI122">
            <v>5195057</v>
          </cell>
          <cell r="AJ122">
            <v>11292667</v>
          </cell>
          <cell r="AK122">
            <v>11464038.19</v>
          </cell>
          <cell r="AL122">
            <v>10317923.12</v>
          </cell>
          <cell r="AP122">
            <v>6</v>
          </cell>
          <cell r="AQ122">
            <v>3894962</v>
          </cell>
          <cell r="AR122">
            <v>3495819</v>
          </cell>
          <cell r="AS122">
            <v>197318</v>
          </cell>
          <cell r="AT122">
            <v>-201819</v>
          </cell>
          <cell r="AU122">
            <v>3</v>
          </cell>
          <cell r="AV122">
            <v>6155375</v>
          </cell>
          <cell r="AW122">
            <v>6428276</v>
          </cell>
          <cell r="AX122">
            <v>-422000</v>
          </cell>
          <cell r="AY122">
            <v>-149096</v>
          </cell>
          <cell r="BA122">
            <v>0.44021893790160976</v>
          </cell>
          <cell r="BB122">
            <v>0.5053053664670444</v>
          </cell>
          <cell r="BC122">
            <v>0.45478755713482055</v>
          </cell>
          <cell r="BD122">
            <v>0.7272</v>
          </cell>
          <cell r="BE122">
            <v>0.5606</v>
          </cell>
          <cell r="BF122">
            <v>0.6439</v>
          </cell>
        </row>
        <row r="123">
          <cell r="Q123">
            <v>0.2817539126388404</v>
          </cell>
          <cell r="R123">
            <v>1.103428207598222</v>
          </cell>
          <cell r="S123">
            <v>0.27436779625754726</v>
          </cell>
          <cell r="T123">
            <v>0.12897658861541747</v>
          </cell>
          <cell r="U123">
            <v>0.016923850404155373</v>
          </cell>
          <cell r="W123">
            <v>0.5080331070252351</v>
          </cell>
          <cell r="X123">
            <v>0.11489999118865098</v>
          </cell>
          <cell r="AF123">
            <v>1270314</v>
          </cell>
          <cell r="AG123">
            <v>3552237</v>
          </cell>
          <cell r="AH123">
            <v>1237013</v>
          </cell>
          <cell r="AI123">
            <v>258588</v>
          </cell>
          <cell r="AJ123">
            <v>33931</v>
          </cell>
          <cell r="AK123">
            <v>55988.26999999982</v>
          </cell>
          <cell r="AL123">
            <v>1130850.65</v>
          </cell>
          <cell r="AQ123">
            <v>15038504</v>
          </cell>
          <cell r="AR123">
            <v>9655416</v>
          </cell>
          <cell r="AS123">
            <v>-306224</v>
          </cell>
          <cell r="AT123">
            <v>-5689312</v>
          </cell>
          <cell r="AV123">
            <v>172590</v>
          </cell>
          <cell r="AW123">
            <v>264076</v>
          </cell>
          <cell r="AX123">
            <v>11425</v>
          </cell>
          <cell r="AY123">
            <v>102911</v>
          </cell>
          <cell r="BA123">
            <v>0.009552009057954185</v>
          </cell>
          <cell r="BB123">
            <v>0.015407645114010141</v>
          </cell>
          <cell r="BC123">
            <v>0.31120349837828076</v>
          </cell>
          <cell r="BD123">
            <v>0.768</v>
          </cell>
          <cell r="BE123">
            <v>0.5939</v>
          </cell>
          <cell r="BF123">
            <v>0.681</v>
          </cell>
        </row>
        <row r="124">
          <cell r="AQ124">
            <v>21855</v>
          </cell>
          <cell r="AR124">
            <v>48125</v>
          </cell>
          <cell r="AS124">
            <v>-26270</v>
          </cell>
          <cell r="AT124">
            <v>0</v>
          </cell>
          <cell r="AU124">
            <v>604</v>
          </cell>
          <cell r="AV124">
            <v>2544066</v>
          </cell>
          <cell r="AW124">
            <v>2507960</v>
          </cell>
          <cell r="AX124">
            <v>-618646</v>
          </cell>
          <cell r="AY124">
            <v>-654148</v>
          </cell>
        </row>
        <row r="125">
          <cell r="AP125">
            <v>16</v>
          </cell>
          <cell r="AQ125">
            <v>546988</v>
          </cell>
          <cell r="AR125">
            <v>652340</v>
          </cell>
          <cell r="AS125">
            <v>-160901</v>
          </cell>
          <cell r="AT125">
            <v>-55533</v>
          </cell>
          <cell r="AU125">
            <v>283405</v>
          </cell>
          <cell r="AV125">
            <v>24030189</v>
          </cell>
          <cell r="AW125">
            <v>22884023</v>
          </cell>
          <cell r="AX125">
            <v>1641889</v>
          </cell>
          <cell r="AY125">
            <v>779128</v>
          </cell>
        </row>
        <row r="126">
          <cell r="AP126">
            <v>12</v>
          </cell>
          <cell r="AQ126">
            <v>5136290</v>
          </cell>
          <cell r="AR126">
            <v>5235420</v>
          </cell>
          <cell r="AS126">
            <v>-80721</v>
          </cell>
          <cell r="AT126">
            <v>18421</v>
          </cell>
          <cell r="AU126">
            <v>262</v>
          </cell>
          <cell r="AV126">
            <v>6290044</v>
          </cell>
          <cell r="AW126">
            <v>4996207</v>
          </cell>
          <cell r="AX126">
            <v>-1826</v>
          </cell>
          <cell r="AY126">
            <v>-1295401</v>
          </cell>
        </row>
        <row r="127">
          <cell r="AP127">
            <v>6937</v>
          </cell>
          <cell r="AQ127">
            <v>4035086</v>
          </cell>
          <cell r="AR127">
            <v>3757966</v>
          </cell>
          <cell r="AS127">
            <v>13479</v>
          </cell>
          <cell r="AT127">
            <v>-256704</v>
          </cell>
          <cell r="AU127">
            <v>3</v>
          </cell>
          <cell r="AV127">
            <v>405214</v>
          </cell>
          <cell r="AW127">
            <v>467406</v>
          </cell>
          <cell r="AX127">
            <v>28305</v>
          </cell>
          <cell r="AY127">
            <v>90500</v>
          </cell>
        </row>
        <row r="128">
          <cell r="Q128">
            <v>0.2382089934032519</v>
          </cell>
          <cell r="R128">
            <v>0.6133505107588803</v>
          </cell>
          <cell r="S128">
            <v>-0.1489521143099725</v>
          </cell>
          <cell r="T128">
            <v>0.4297026235364918</v>
          </cell>
          <cell r="U128">
            <v>0.7635319996217809</v>
          </cell>
          <cell r="W128">
            <v>0.5683297279527854</v>
          </cell>
          <cell r="X128">
            <v>0.09543494451557658</v>
          </cell>
          <cell r="AF128">
            <v>2708002</v>
          </cell>
          <cell r="AG128">
            <v>12210454</v>
          </cell>
          <cell r="AH128">
            <v>-1693314</v>
          </cell>
          <cell r="AI128">
            <v>2517644</v>
          </cell>
          <cell r="AJ128">
            <v>4473563</v>
          </cell>
          <cell r="AK128">
            <v>5180939.17</v>
          </cell>
          <cell r="AL128">
            <v>1595531.68</v>
          </cell>
          <cell r="AP128">
            <v>592</v>
          </cell>
          <cell r="AQ128">
            <v>7311192</v>
          </cell>
          <cell r="AR128">
            <v>4343247</v>
          </cell>
          <cell r="AS128">
            <v>2769</v>
          </cell>
          <cell r="AT128">
            <v>-2964584</v>
          </cell>
          <cell r="AU128">
            <v>119</v>
          </cell>
          <cell r="AV128">
            <v>4741897</v>
          </cell>
          <cell r="AW128">
            <v>4364195</v>
          </cell>
          <cell r="AX128">
            <v>909829</v>
          </cell>
          <cell r="AY128">
            <v>532246</v>
          </cell>
          <cell r="BA128">
            <v>0.36637155342463107</v>
          </cell>
          <cell r="BB128">
            <v>0.4245084067744504</v>
          </cell>
          <cell r="BC128">
            <v>0.13073239990095506</v>
          </cell>
          <cell r="BD128">
            <v>0.7181</v>
          </cell>
          <cell r="BE128">
            <v>0.5314</v>
          </cell>
          <cell r="BF128">
            <v>0.6248</v>
          </cell>
        </row>
        <row r="129">
          <cell r="AP129">
            <v>19157</v>
          </cell>
          <cell r="AQ129">
            <v>5451677</v>
          </cell>
          <cell r="AR129">
            <v>3813462</v>
          </cell>
          <cell r="AS129">
            <v>-29738</v>
          </cell>
          <cell r="AT129">
            <v>-1648796</v>
          </cell>
          <cell r="AU129">
            <v>1028</v>
          </cell>
          <cell r="AV129">
            <v>130954</v>
          </cell>
          <cell r="AW129">
            <v>544011</v>
          </cell>
          <cell r="AX129">
            <v>-549848</v>
          </cell>
          <cell r="AY129">
            <v>-135763</v>
          </cell>
        </row>
        <row r="130">
          <cell r="AV130">
            <v>117867</v>
          </cell>
          <cell r="AW130">
            <v>120862</v>
          </cell>
          <cell r="AX130">
            <v>15130</v>
          </cell>
          <cell r="AY130">
            <v>18125</v>
          </cell>
        </row>
        <row r="131">
          <cell r="AP131">
            <v>28</v>
          </cell>
          <cell r="AQ131">
            <v>5072051</v>
          </cell>
          <cell r="AR131">
            <v>4270434</v>
          </cell>
          <cell r="AS131">
            <v>-41492</v>
          </cell>
          <cell r="AT131">
            <v>-843081</v>
          </cell>
          <cell r="AV131">
            <v>219060</v>
          </cell>
          <cell r="AW131">
            <v>298294</v>
          </cell>
          <cell r="AX131">
            <v>2572</v>
          </cell>
          <cell r="AY131">
            <v>81806</v>
          </cell>
        </row>
        <row r="132">
          <cell r="AP132">
            <v>48</v>
          </cell>
          <cell r="AQ132">
            <v>4570224</v>
          </cell>
          <cell r="AR132">
            <v>3214954</v>
          </cell>
          <cell r="AS132">
            <v>4958</v>
          </cell>
          <cell r="AT132">
            <v>-1350264</v>
          </cell>
          <cell r="AU132">
            <v>2</v>
          </cell>
          <cell r="AV132">
            <v>169909</v>
          </cell>
          <cell r="AW132">
            <v>240475</v>
          </cell>
          <cell r="AX132">
            <v>11035</v>
          </cell>
          <cell r="AY132">
            <v>81603</v>
          </cell>
        </row>
        <row r="133">
          <cell r="AP133">
            <v>185</v>
          </cell>
          <cell r="AQ133">
            <v>7573599</v>
          </cell>
          <cell r="AR133">
            <v>4126900</v>
          </cell>
          <cell r="AS133">
            <v>51555</v>
          </cell>
          <cell r="AT133">
            <v>-3394959</v>
          </cell>
          <cell r="AV133">
            <v>197706</v>
          </cell>
          <cell r="AW133">
            <v>186085</v>
          </cell>
          <cell r="AX133">
            <v>10662</v>
          </cell>
          <cell r="AY133">
            <v>-959</v>
          </cell>
        </row>
        <row r="134">
          <cell r="Q134">
            <v>0.39265974995232883</v>
          </cell>
          <cell r="R134">
            <v>0.7148327842243616</v>
          </cell>
          <cell r="S134">
            <v>-0.059235170999966696</v>
          </cell>
          <cell r="T134">
            <v>0.47005536526950864</v>
          </cell>
          <cell r="U134">
            <v>0.4349618742033004</v>
          </cell>
          <cell r="W134">
            <v>0.457516193114029</v>
          </cell>
          <cell r="X134">
            <v>0.04968206828518156</v>
          </cell>
          <cell r="AF134">
            <v>18722342</v>
          </cell>
          <cell r="AG134">
            <v>53755411</v>
          </cell>
          <cell r="AH134">
            <v>-2824382</v>
          </cell>
          <cell r="AI134">
            <v>13722001</v>
          </cell>
          <cell r="AJ134">
            <v>12697541</v>
          </cell>
          <cell r="AK134">
            <v>15439841.380000005</v>
          </cell>
          <cell r="AL134">
            <v>39866241.64</v>
          </cell>
          <cell r="AQ134">
            <v>8603</v>
          </cell>
          <cell r="AR134">
            <v>8603</v>
          </cell>
          <cell r="AT134">
            <v>0</v>
          </cell>
          <cell r="AU134">
            <v>576</v>
          </cell>
          <cell r="AV134">
            <v>15686684</v>
          </cell>
          <cell r="AW134">
            <v>11422108</v>
          </cell>
          <cell r="AX134">
            <v>2140411</v>
          </cell>
          <cell r="AY134">
            <v>-2123589</v>
          </cell>
          <cell r="BA134">
            <v>0.23620954177059497</v>
          </cell>
          <cell r="BB134">
            <v>0.2904918715719985</v>
          </cell>
          <cell r="BC134">
            <v>0.7500607591439606</v>
          </cell>
          <cell r="BD134">
            <v>0.6739</v>
          </cell>
          <cell r="BE134">
            <v>0.5838</v>
          </cell>
          <cell r="BF134">
            <v>0.6289</v>
          </cell>
        </row>
        <row r="135">
          <cell r="AP135">
            <v>25</v>
          </cell>
          <cell r="AQ135">
            <v>4242088</v>
          </cell>
          <cell r="AR135">
            <v>2998768</v>
          </cell>
          <cell r="AS135">
            <v>67130</v>
          </cell>
          <cell r="AT135">
            <v>-1176165</v>
          </cell>
          <cell r="AU135">
            <v>5</v>
          </cell>
          <cell r="AV135">
            <v>2216677</v>
          </cell>
          <cell r="AW135">
            <v>885797</v>
          </cell>
          <cell r="AX135">
            <v>1244285</v>
          </cell>
          <cell r="AY135">
            <v>-86590</v>
          </cell>
        </row>
        <row r="136">
          <cell r="AP136">
            <v>154</v>
          </cell>
          <cell r="AQ136">
            <v>8022056</v>
          </cell>
          <cell r="AR136">
            <v>4311574</v>
          </cell>
          <cell r="AS136">
            <v>568332</v>
          </cell>
          <cell r="AT136">
            <v>-3141996</v>
          </cell>
          <cell r="AU136">
            <v>1</v>
          </cell>
          <cell r="AV136">
            <v>165861</v>
          </cell>
          <cell r="AW136">
            <v>256980</v>
          </cell>
          <cell r="AX136">
            <v>-106169</v>
          </cell>
          <cell r="AY136">
            <v>-15049</v>
          </cell>
        </row>
        <row r="137">
          <cell r="Q137">
            <v>0.483211393188973</v>
          </cell>
          <cell r="R137">
            <v>0.7323396557474514</v>
          </cell>
          <cell r="S137">
            <v>-0.7630016531108073</v>
          </cell>
          <cell r="T137">
            <v>3.1229716401071888</v>
          </cell>
          <cell r="U137">
            <v>0.12169972695119392</v>
          </cell>
          <cell r="W137">
            <v>0.543942244195784</v>
          </cell>
          <cell r="X137">
            <v>0.13862066172769905</v>
          </cell>
          <cell r="AF137">
            <v>2020115</v>
          </cell>
          <cell r="AG137">
            <v>5704431</v>
          </cell>
          <cell r="AH137">
            <v>-3189807</v>
          </cell>
          <cell r="AI137">
            <v>8365323</v>
          </cell>
          <cell r="AJ137">
            <v>325990</v>
          </cell>
          <cell r="AK137">
            <v>600069.5</v>
          </cell>
          <cell r="AL137">
            <v>1504293.41</v>
          </cell>
          <cell r="AP137">
            <v>132</v>
          </cell>
          <cell r="AQ137">
            <v>5424034</v>
          </cell>
          <cell r="AR137">
            <v>2857679</v>
          </cell>
          <cell r="AS137">
            <v>-207</v>
          </cell>
          <cell r="AT137">
            <v>-2566430</v>
          </cell>
          <cell r="AU137">
            <v>199</v>
          </cell>
          <cell r="AV137">
            <v>23400982</v>
          </cell>
          <cell r="AW137">
            <v>18303184</v>
          </cell>
          <cell r="AX137">
            <v>5036359</v>
          </cell>
          <cell r="AY137">
            <v>-61240</v>
          </cell>
          <cell r="BA137">
            <v>0.05714680394942107</v>
          </cell>
          <cell r="BB137">
            <v>0.10311161691047735</v>
          </cell>
          <cell r="BC137">
            <v>0.25848693495149416</v>
          </cell>
          <cell r="BD137">
            <v>0.708</v>
          </cell>
          <cell r="BE137">
            <v>0.6855</v>
          </cell>
          <cell r="BF137">
            <v>0.6968</v>
          </cell>
        </row>
        <row r="138">
          <cell r="AP138">
            <v>128</v>
          </cell>
          <cell r="AQ138">
            <v>5864899</v>
          </cell>
          <cell r="AR138">
            <v>4992055</v>
          </cell>
          <cell r="AS138">
            <v>-23984</v>
          </cell>
          <cell r="AT138">
            <v>-896700</v>
          </cell>
          <cell r="AU138">
            <v>6</v>
          </cell>
          <cell r="AV138">
            <v>486594</v>
          </cell>
          <cell r="AW138">
            <v>591510</v>
          </cell>
          <cell r="AX138">
            <v>-26313</v>
          </cell>
          <cell r="AY138">
            <v>78609</v>
          </cell>
        </row>
        <row r="139">
          <cell r="AP139">
            <v>149</v>
          </cell>
          <cell r="AQ139">
            <v>6621606</v>
          </cell>
          <cell r="AR139">
            <v>3720121</v>
          </cell>
          <cell r="AS139">
            <v>46356</v>
          </cell>
          <cell r="AT139">
            <v>-2854980</v>
          </cell>
          <cell r="AV139">
            <v>525402</v>
          </cell>
          <cell r="AW139">
            <v>540423</v>
          </cell>
          <cell r="AX139">
            <v>-20542</v>
          </cell>
          <cell r="AY139">
            <v>-5521</v>
          </cell>
        </row>
        <row r="140">
          <cell r="AP140">
            <v>159</v>
          </cell>
          <cell r="AQ140">
            <v>3400111</v>
          </cell>
          <cell r="AR140">
            <v>573458</v>
          </cell>
          <cell r="AT140">
            <v>-2826494</v>
          </cell>
          <cell r="AU140">
            <v>1</v>
          </cell>
          <cell r="AV140">
            <v>423253</v>
          </cell>
          <cell r="AW140">
            <v>481810</v>
          </cell>
          <cell r="AX140">
            <v>846</v>
          </cell>
          <cell r="AY140">
            <v>59404</v>
          </cell>
        </row>
        <row r="141">
          <cell r="AP141">
            <v>4547</v>
          </cell>
          <cell r="AQ141">
            <v>4963249</v>
          </cell>
          <cell r="AR141">
            <v>3131912</v>
          </cell>
          <cell r="AT141">
            <v>-1826790</v>
          </cell>
          <cell r="AU141">
            <v>142</v>
          </cell>
          <cell r="AV141">
            <v>163862</v>
          </cell>
          <cell r="AW141">
            <v>270335</v>
          </cell>
          <cell r="AX141">
            <v>-30870</v>
          </cell>
          <cell r="AY141">
            <v>75745</v>
          </cell>
        </row>
        <row r="142">
          <cell r="AP142">
            <v>370</v>
          </cell>
          <cell r="AQ142">
            <v>3744516</v>
          </cell>
          <cell r="AR142">
            <v>2957721</v>
          </cell>
          <cell r="AS142">
            <v>12860</v>
          </cell>
          <cell r="AT142">
            <v>-773565</v>
          </cell>
          <cell r="AU142">
            <v>116</v>
          </cell>
          <cell r="AV142">
            <v>1403057</v>
          </cell>
          <cell r="AW142">
            <v>1213860</v>
          </cell>
          <cell r="AX142">
            <v>-23882</v>
          </cell>
          <cell r="AY142">
            <v>-212963</v>
          </cell>
        </row>
        <row r="143">
          <cell r="AQ143">
            <v>5805941</v>
          </cell>
          <cell r="AR143">
            <v>3516257</v>
          </cell>
          <cell r="AS143">
            <v>-35507</v>
          </cell>
          <cell r="AT143">
            <v>-2325191</v>
          </cell>
          <cell r="AV143">
            <v>31731524</v>
          </cell>
          <cell r="AW143">
            <v>26523504</v>
          </cell>
          <cell r="AX143">
            <v>20458</v>
          </cell>
          <cell r="AY143">
            <v>-5187562</v>
          </cell>
        </row>
        <row r="144">
          <cell r="AP144">
            <v>2</v>
          </cell>
          <cell r="AQ144">
            <v>68433</v>
          </cell>
          <cell r="AR144">
            <v>68496</v>
          </cell>
          <cell r="AT144">
            <v>65</v>
          </cell>
          <cell r="AU144">
            <v>38976</v>
          </cell>
          <cell r="AV144">
            <v>26686915</v>
          </cell>
          <cell r="AW144">
            <v>16968278</v>
          </cell>
          <cell r="AX144">
            <v>2299838</v>
          </cell>
          <cell r="AY144">
            <v>-7379823</v>
          </cell>
        </row>
        <row r="145">
          <cell r="AQ145">
            <v>2007033</v>
          </cell>
          <cell r="AR145">
            <v>1839049</v>
          </cell>
          <cell r="AS145">
            <v>7000</v>
          </cell>
          <cell r="AT145">
            <v>-160984</v>
          </cell>
          <cell r="AV145">
            <v>339540</v>
          </cell>
          <cell r="AW145">
            <v>361967</v>
          </cell>
          <cell r="AX145">
            <v>2491</v>
          </cell>
          <cell r="AY145">
            <v>24918</v>
          </cell>
        </row>
        <row r="146">
          <cell r="AQ146">
            <v>14536</v>
          </cell>
          <cell r="AR146">
            <v>14370</v>
          </cell>
          <cell r="AT146">
            <v>-166</v>
          </cell>
          <cell r="AU146">
            <v>1426</v>
          </cell>
          <cell r="AV146">
            <v>16112640</v>
          </cell>
          <cell r="AW146">
            <v>11424432</v>
          </cell>
          <cell r="AX146">
            <v>3743538</v>
          </cell>
          <cell r="AY146">
            <v>-943244</v>
          </cell>
        </row>
        <row r="147">
          <cell r="AP147">
            <v>161</v>
          </cell>
          <cell r="AQ147">
            <v>9164310</v>
          </cell>
          <cell r="AR147">
            <v>6545966</v>
          </cell>
          <cell r="AS147">
            <v>-417889</v>
          </cell>
          <cell r="AT147">
            <v>-3036072</v>
          </cell>
          <cell r="AU147">
            <v>25</v>
          </cell>
          <cell r="AV147">
            <v>5624889</v>
          </cell>
          <cell r="AW147">
            <v>4591519</v>
          </cell>
          <cell r="AX147">
            <v>-1893074</v>
          </cell>
          <cell r="AY147">
            <v>-2926419</v>
          </cell>
        </row>
        <row r="148">
          <cell r="AU148">
            <v>141</v>
          </cell>
          <cell r="AV148">
            <v>1444191</v>
          </cell>
          <cell r="AW148">
            <v>1650716</v>
          </cell>
          <cell r="AX148">
            <v>-381134</v>
          </cell>
          <cell r="AY148">
            <v>-174468</v>
          </cell>
        </row>
        <row r="149">
          <cell r="AP149">
            <v>81</v>
          </cell>
          <cell r="AQ149">
            <v>2172100</v>
          </cell>
          <cell r="AR149">
            <v>606001</v>
          </cell>
          <cell r="AS149">
            <v>52000</v>
          </cell>
          <cell r="AT149">
            <v>-1514018</v>
          </cell>
          <cell r="AU149">
            <v>2</v>
          </cell>
          <cell r="AV149">
            <v>130052</v>
          </cell>
          <cell r="AW149">
            <v>118053</v>
          </cell>
          <cell r="AX149">
            <v>12993</v>
          </cell>
          <cell r="AY149">
            <v>996</v>
          </cell>
        </row>
        <row r="150">
          <cell r="AP150">
            <v>484</v>
          </cell>
          <cell r="AQ150">
            <v>5662803</v>
          </cell>
          <cell r="AR150">
            <v>4134880</v>
          </cell>
          <cell r="AT150">
            <v>-1527439</v>
          </cell>
          <cell r="AU150">
            <v>21</v>
          </cell>
          <cell r="AV150">
            <v>182777</v>
          </cell>
          <cell r="AW150">
            <v>267515</v>
          </cell>
          <cell r="AX150">
            <v>-2543</v>
          </cell>
          <cell r="AY150">
            <v>82216</v>
          </cell>
        </row>
        <row r="151">
          <cell r="AV151">
            <v>14574275</v>
          </cell>
          <cell r="AW151">
            <v>13532572</v>
          </cell>
          <cell r="AX151">
            <v>-411131</v>
          </cell>
          <cell r="AY151">
            <v>-1452834</v>
          </cell>
        </row>
        <row r="152">
          <cell r="AP152">
            <v>552</v>
          </cell>
          <cell r="AQ152">
            <v>1695257</v>
          </cell>
          <cell r="AR152">
            <v>1315781</v>
          </cell>
          <cell r="AS152">
            <v>4223</v>
          </cell>
          <cell r="AT152">
            <v>-374701</v>
          </cell>
          <cell r="AU152">
            <v>266</v>
          </cell>
          <cell r="AV152">
            <v>5049806</v>
          </cell>
          <cell r="AW152">
            <v>4193117</v>
          </cell>
          <cell r="AX152">
            <v>855020</v>
          </cell>
          <cell r="AY152">
            <v>-1403</v>
          </cell>
        </row>
        <row r="153">
          <cell r="AP153">
            <v>246</v>
          </cell>
          <cell r="AQ153">
            <v>1941944</v>
          </cell>
          <cell r="AR153">
            <v>1607873</v>
          </cell>
          <cell r="AS153">
            <v>-47758</v>
          </cell>
          <cell r="AT153">
            <v>-381583</v>
          </cell>
          <cell r="AU153">
            <v>3</v>
          </cell>
          <cell r="AV153">
            <v>115512</v>
          </cell>
          <cell r="AW153">
            <v>95536</v>
          </cell>
          <cell r="AX153">
            <v>5598</v>
          </cell>
          <cell r="AY153">
            <v>-14375</v>
          </cell>
        </row>
        <row r="154">
          <cell r="AP154">
            <v>12</v>
          </cell>
          <cell r="AQ154">
            <v>3292113</v>
          </cell>
          <cell r="AR154">
            <v>3344018</v>
          </cell>
          <cell r="AS154">
            <v>-117974</v>
          </cell>
          <cell r="AT154">
            <v>-66057</v>
          </cell>
          <cell r="AV154">
            <v>533503</v>
          </cell>
          <cell r="AW154">
            <v>539935</v>
          </cell>
          <cell r="AX154">
            <v>8527</v>
          </cell>
          <cell r="AY154">
            <v>14959</v>
          </cell>
        </row>
        <row r="155">
          <cell r="AP155">
            <v>3938</v>
          </cell>
          <cell r="AQ155">
            <v>5292301</v>
          </cell>
          <cell r="AR155">
            <v>4588348</v>
          </cell>
          <cell r="AS155">
            <v>-69984</v>
          </cell>
          <cell r="AT155">
            <v>-769999</v>
          </cell>
          <cell r="AV155">
            <v>55971</v>
          </cell>
          <cell r="AW155">
            <v>93444</v>
          </cell>
          <cell r="AX155">
            <v>-37491</v>
          </cell>
          <cell r="AY155">
            <v>-18</v>
          </cell>
        </row>
        <row r="156">
          <cell r="AQ156">
            <v>9428</v>
          </cell>
          <cell r="AR156">
            <v>9428</v>
          </cell>
          <cell r="AT156">
            <v>0</v>
          </cell>
          <cell r="AV156">
            <v>44982254</v>
          </cell>
          <cell r="AW156">
            <v>28529792</v>
          </cell>
          <cell r="AX156">
            <v>1649906</v>
          </cell>
          <cell r="AY156">
            <v>-14802556</v>
          </cell>
        </row>
        <row r="157">
          <cell r="AP157">
            <v>1040</v>
          </cell>
          <cell r="AQ157">
            <v>11676608</v>
          </cell>
          <cell r="AR157">
            <v>5925286</v>
          </cell>
          <cell r="AS157">
            <v>123064</v>
          </cell>
          <cell r="AT157">
            <v>-5627218</v>
          </cell>
          <cell r="AU157">
            <v>29572</v>
          </cell>
          <cell r="AV157">
            <v>11162468</v>
          </cell>
          <cell r="AW157">
            <v>10855089</v>
          </cell>
          <cell r="AX157">
            <v>1400025</v>
          </cell>
          <cell r="AY157">
            <v>1122218</v>
          </cell>
        </row>
        <row r="158">
          <cell r="AP158">
            <v>-298</v>
          </cell>
          <cell r="AQ158">
            <v>244344</v>
          </cell>
          <cell r="AR158">
            <v>527389</v>
          </cell>
          <cell r="AS158">
            <v>-329925</v>
          </cell>
          <cell r="AT158">
            <v>-47178</v>
          </cell>
          <cell r="AU158">
            <v>-11</v>
          </cell>
          <cell r="AV158">
            <v>10717486</v>
          </cell>
          <cell r="AW158">
            <v>4091447</v>
          </cell>
          <cell r="AX158">
            <v>2921842</v>
          </cell>
          <cell r="AY158">
            <v>-3704208</v>
          </cell>
        </row>
        <row r="159">
          <cell r="AP159">
            <v>610</v>
          </cell>
          <cell r="AQ159">
            <v>3699138</v>
          </cell>
          <cell r="AR159">
            <v>3220506</v>
          </cell>
          <cell r="AS159">
            <v>168416</v>
          </cell>
          <cell r="AT159">
            <v>-309606</v>
          </cell>
          <cell r="AU159">
            <v>8</v>
          </cell>
          <cell r="AV159">
            <v>415848</v>
          </cell>
          <cell r="AW159">
            <v>394410</v>
          </cell>
          <cell r="AX159">
            <v>3238</v>
          </cell>
          <cell r="AY159">
            <v>-18192</v>
          </cell>
        </row>
        <row r="160">
          <cell r="AP160">
            <v>185</v>
          </cell>
          <cell r="AQ160">
            <v>699598</v>
          </cell>
          <cell r="AR160">
            <v>400441</v>
          </cell>
          <cell r="AT160">
            <v>-298972</v>
          </cell>
          <cell r="AU160">
            <v>111</v>
          </cell>
          <cell r="AV160">
            <v>247710</v>
          </cell>
          <cell r="AW160">
            <v>405493</v>
          </cell>
          <cell r="AX160">
            <v>-139673</v>
          </cell>
          <cell r="AY160">
            <v>18221</v>
          </cell>
        </row>
        <row r="161">
          <cell r="AQ161">
            <v>9350</v>
          </cell>
          <cell r="AR161">
            <v>9350</v>
          </cell>
          <cell r="AT161">
            <v>0</v>
          </cell>
          <cell r="AU161">
            <v>559</v>
          </cell>
          <cell r="AV161">
            <v>3402505</v>
          </cell>
          <cell r="AW161">
            <v>3153044</v>
          </cell>
          <cell r="AX161">
            <v>-6428285</v>
          </cell>
          <cell r="AY161">
            <v>-6677187</v>
          </cell>
        </row>
        <row r="162">
          <cell r="AP162">
            <v>1207</v>
          </cell>
          <cell r="AQ162">
            <v>4431603</v>
          </cell>
          <cell r="AR162">
            <v>3165854</v>
          </cell>
          <cell r="AS162">
            <v>-3740</v>
          </cell>
          <cell r="AT162">
            <v>-1268282</v>
          </cell>
          <cell r="AV162">
            <v>175668</v>
          </cell>
          <cell r="AW162">
            <v>184067</v>
          </cell>
          <cell r="AX162">
            <v>-6339</v>
          </cell>
          <cell r="AY162">
            <v>2060</v>
          </cell>
        </row>
        <row r="163">
          <cell r="AP163">
            <v>1592</v>
          </cell>
          <cell r="AQ163">
            <v>13452652</v>
          </cell>
          <cell r="AR163">
            <v>10034873</v>
          </cell>
          <cell r="AT163">
            <v>-3416187</v>
          </cell>
          <cell r="AU163">
            <v>315</v>
          </cell>
          <cell r="AV163">
            <v>1410230</v>
          </cell>
          <cell r="AW163">
            <v>2451996</v>
          </cell>
          <cell r="AX163">
            <v>-2148665</v>
          </cell>
          <cell r="AY163">
            <v>-1106584</v>
          </cell>
        </row>
        <row r="164">
          <cell r="AP164">
            <v>720</v>
          </cell>
          <cell r="AQ164">
            <v>192124</v>
          </cell>
          <cell r="AR164">
            <v>102480</v>
          </cell>
          <cell r="AS164">
            <v>32630</v>
          </cell>
          <cell r="AT164">
            <v>-56294</v>
          </cell>
          <cell r="AU164">
            <v>219</v>
          </cell>
          <cell r="AV164">
            <v>54532</v>
          </cell>
          <cell r="AW164">
            <v>439750</v>
          </cell>
          <cell r="AX164">
            <v>-293749</v>
          </cell>
          <cell r="AY164">
            <v>91688</v>
          </cell>
        </row>
        <row r="165">
          <cell r="AV165">
            <v>15615904</v>
          </cell>
          <cell r="AW165">
            <v>12346316</v>
          </cell>
          <cell r="AX165">
            <v>3753845</v>
          </cell>
          <cell r="AY165">
            <v>484257</v>
          </cell>
        </row>
        <row r="166">
          <cell r="AP166">
            <v>18632</v>
          </cell>
          <cell r="AQ166">
            <v>5274359</v>
          </cell>
          <cell r="AR166">
            <v>4648934</v>
          </cell>
          <cell r="AT166">
            <v>-606793</v>
          </cell>
          <cell r="AU166">
            <v>4</v>
          </cell>
          <cell r="AV166">
            <v>338103</v>
          </cell>
          <cell r="AW166">
            <v>464141</v>
          </cell>
          <cell r="AX166">
            <v>-21191</v>
          </cell>
          <cell r="AY166">
            <v>104851</v>
          </cell>
        </row>
        <row r="167">
          <cell r="AP167">
            <v>10699</v>
          </cell>
          <cell r="AQ167">
            <v>3270592</v>
          </cell>
          <cell r="AR167">
            <v>2171861</v>
          </cell>
          <cell r="AS167">
            <v>-104566</v>
          </cell>
          <cell r="AT167">
            <v>-1192598</v>
          </cell>
          <cell r="AU167">
            <v>207054</v>
          </cell>
          <cell r="AV167">
            <v>34046869</v>
          </cell>
          <cell r="AW167">
            <v>29122217</v>
          </cell>
          <cell r="AX167">
            <v>4412420</v>
          </cell>
          <cell r="AY167">
            <v>-305178</v>
          </cell>
        </row>
        <row r="168">
          <cell r="AP168">
            <v>1176</v>
          </cell>
          <cell r="AQ168">
            <v>4342159</v>
          </cell>
          <cell r="AR168">
            <v>2087690</v>
          </cell>
          <cell r="AS168">
            <v>296119</v>
          </cell>
          <cell r="AT168">
            <v>-1957174</v>
          </cell>
          <cell r="AU168">
            <v>3291</v>
          </cell>
          <cell r="AV168">
            <v>4867404</v>
          </cell>
          <cell r="AW168">
            <v>3368390</v>
          </cell>
          <cell r="AY168">
            <v>-1495723</v>
          </cell>
        </row>
        <row r="169">
          <cell r="AQ169">
            <v>11649312</v>
          </cell>
          <cell r="AR169">
            <v>8361756</v>
          </cell>
          <cell r="AS169">
            <v>-6475</v>
          </cell>
          <cell r="AT169">
            <v>-3294031</v>
          </cell>
          <cell r="AU169">
            <v>0</v>
          </cell>
          <cell r="AV169">
            <v>300183</v>
          </cell>
          <cell r="AW169">
            <v>228157</v>
          </cell>
          <cell r="AX169">
            <v>-11598</v>
          </cell>
          <cell r="AY169">
            <v>-83624</v>
          </cell>
        </row>
        <row r="170">
          <cell r="AP170">
            <v>1429</v>
          </cell>
          <cell r="AQ170">
            <v>15661</v>
          </cell>
          <cell r="AR170">
            <v>14089</v>
          </cell>
          <cell r="AS170">
            <v>507</v>
          </cell>
          <cell r="AT170">
            <v>364</v>
          </cell>
          <cell r="AU170">
            <v>755</v>
          </cell>
          <cell r="AV170">
            <v>8270475</v>
          </cell>
          <cell r="AW170">
            <v>7304387</v>
          </cell>
          <cell r="AX170">
            <v>-558824</v>
          </cell>
          <cell r="AY170">
            <v>-1524157</v>
          </cell>
        </row>
        <row r="171">
          <cell r="AP171">
            <v>27</v>
          </cell>
          <cell r="AQ171">
            <v>1506336</v>
          </cell>
          <cell r="AR171">
            <v>1009644</v>
          </cell>
          <cell r="AT171">
            <v>-496665</v>
          </cell>
          <cell r="AU171">
            <v>1</v>
          </cell>
          <cell r="AV171">
            <v>685016</v>
          </cell>
          <cell r="AW171">
            <v>745239</v>
          </cell>
          <cell r="AX171">
            <v>98223</v>
          </cell>
          <cell r="AY171">
            <v>158447</v>
          </cell>
        </row>
        <row r="172">
          <cell r="AQ172">
            <v>1318</v>
          </cell>
          <cell r="AR172">
            <v>128</v>
          </cell>
          <cell r="AS172">
            <v>1116</v>
          </cell>
          <cell r="AT172">
            <v>-74</v>
          </cell>
          <cell r="AV172">
            <v>935709</v>
          </cell>
          <cell r="AW172">
            <v>1085872</v>
          </cell>
          <cell r="AX172">
            <v>-136400</v>
          </cell>
          <cell r="AY172">
            <v>13763</v>
          </cell>
        </row>
        <row r="173">
          <cell r="AQ173">
            <v>885999</v>
          </cell>
          <cell r="AR173">
            <v>822366</v>
          </cell>
          <cell r="AS173">
            <v>-12900</v>
          </cell>
          <cell r="AT173">
            <v>-76533</v>
          </cell>
          <cell r="AV173">
            <v>515871</v>
          </cell>
          <cell r="AW173">
            <v>488276</v>
          </cell>
          <cell r="AX173">
            <v>13954</v>
          </cell>
          <cell r="AY173">
            <v>-13641</v>
          </cell>
        </row>
        <row r="174">
          <cell r="AP174">
            <v>83</v>
          </cell>
          <cell r="AQ174">
            <v>5078123</v>
          </cell>
          <cell r="AR174">
            <v>3266561</v>
          </cell>
          <cell r="AS174">
            <v>-146451</v>
          </cell>
          <cell r="AT174">
            <v>-1957930</v>
          </cell>
          <cell r="AU174">
            <v>366</v>
          </cell>
          <cell r="AV174">
            <v>35768897</v>
          </cell>
          <cell r="AW174">
            <v>25483277</v>
          </cell>
          <cell r="AX174">
            <v>6201569</v>
          </cell>
          <cell r="AY174">
            <v>-4083685</v>
          </cell>
        </row>
        <row r="175">
          <cell r="Q175">
            <v>0.33965567450967765</v>
          </cell>
          <cell r="R175">
            <v>0.6942637784976164</v>
          </cell>
          <cell r="S175">
            <v>-0.05487472407424326</v>
          </cell>
          <cell r="T175">
            <v>0</v>
          </cell>
          <cell r="U175">
            <v>0.4178887958113744</v>
          </cell>
          <cell r="W175">
            <v>0.4509436220001949</v>
          </cell>
          <cell r="X175">
            <v>0.07630244078181725</v>
          </cell>
          <cell r="AF175">
            <v>2457473</v>
          </cell>
          <cell r="AG175">
            <v>7738586</v>
          </cell>
          <cell r="AH175">
            <v>-397029</v>
          </cell>
          <cell r="AI175">
            <v>0</v>
          </cell>
          <cell r="AJ175">
            <v>1216206</v>
          </cell>
          <cell r="AK175">
            <v>1260735.6199999999</v>
          </cell>
          <cell r="AL175">
            <v>1955737.73</v>
          </cell>
          <cell r="AQ175">
            <v>3084912</v>
          </cell>
          <cell r="AR175">
            <v>2252590</v>
          </cell>
          <cell r="AS175">
            <v>87524</v>
          </cell>
          <cell r="AT175">
            <v>-744798</v>
          </cell>
          <cell r="AU175">
            <v>524</v>
          </cell>
          <cell r="AV175">
            <v>938429</v>
          </cell>
          <cell r="AW175">
            <v>1162914</v>
          </cell>
          <cell r="AX175">
            <v>-193352</v>
          </cell>
          <cell r="AY175">
            <v>31657</v>
          </cell>
          <cell r="BA175">
            <v>0.1571612695135778</v>
          </cell>
          <cell r="BB175">
            <v>0.1717316262090991</v>
          </cell>
          <cell r="BC175">
            <v>0.2664016273383249</v>
          </cell>
          <cell r="BD175">
            <v>0.7539</v>
          </cell>
          <cell r="BE175">
            <v>0.6034</v>
          </cell>
          <cell r="BF175">
            <v>0.6787</v>
          </cell>
        </row>
        <row r="176">
          <cell r="AQ176">
            <v>662478</v>
          </cell>
          <cell r="AR176">
            <v>20997</v>
          </cell>
          <cell r="AS176">
            <v>-21231</v>
          </cell>
          <cell r="AT176">
            <v>-662712</v>
          </cell>
          <cell r="AU176">
            <v>-8</v>
          </cell>
          <cell r="AV176">
            <v>363498</v>
          </cell>
          <cell r="AW176">
            <v>346711</v>
          </cell>
          <cell r="AX176">
            <v>-2168</v>
          </cell>
          <cell r="AY176">
            <v>-18963</v>
          </cell>
        </row>
        <row r="177">
          <cell r="AQ177">
            <v>5299678</v>
          </cell>
          <cell r="AR177">
            <v>4074305</v>
          </cell>
          <cell r="AS177">
            <v>42497</v>
          </cell>
          <cell r="AT177">
            <v>-1182876</v>
          </cell>
          <cell r="AV177">
            <v>153666</v>
          </cell>
          <cell r="AW177">
            <v>148590</v>
          </cell>
          <cell r="AX177">
            <v>1393</v>
          </cell>
          <cell r="AY177">
            <v>-3683</v>
          </cell>
        </row>
        <row r="178">
          <cell r="AU178">
            <v>24076</v>
          </cell>
          <cell r="AV178">
            <v>45931998</v>
          </cell>
          <cell r="AW178">
            <v>32540009</v>
          </cell>
          <cell r="AX178">
            <v>2405597</v>
          </cell>
          <cell r="AY178">
            <v>-10962316</v>
          </cell>
        </row>
        <row r="179">
          <cell r="AP179">
            <v>67017</v>
          </cell>
          <cell r="AQ179">
            <v>2868069</v>
          </cell>
          <cell r="AR179">
            <v>2639276</v>
          </cell>
          <cell r="AS179">
            <v>-410087</v>
          </cell>
          <cell r="AT179">
            <v>-571863</v>
          </cell>
          <cell r="AU179">
            <v>18</v>
          </cell>
          <cell r="AV179">
            <v>141832</v>
          </cell>
          <cell r="AW179">
            <v>246264</v>
          </cell>
          <cell r="AX179">
            <v>2564</v>
          </cell>
          <cell r="AY179">
            <v>107014</v>
          </cell>
        </row>
        <row r="180">
          <cell r="AQ180">
            <v>9978455</v>
          </cell>
          <cell r="AR180">
            <v>5175377</v>
          </cell>
          <cell r="AS180">
            <v>45865</v>
          </cell>
          <cell r="AT180">
            <v>-4757213</v>
          </cell>
          <cell r="AU180">
            <v>447</v>
          </cell>
          <cell r="AV180">
            <v>145270</v>
          </cell>
          <cell r="AW180">
            <v>131596</v>
          </cell>
          <cell r="AX180">
            <v>9603</v>
          </cell>
          <cell r="AY180">
            <v>-3624</v>
          </cell>
        </row>
        <row r="181">
          <cell r="AP181">
            <v>134</v>
          </cell>
          <cell r="AQ181">
            <v>4989534</v>
          </cell>
          <cell r="AR181">
            <v>2124890</v>
          </cell>
          <cell r="AS181">
            <v>-22177</v>
          </cell>
          <cell r="AT181">
            <v>-2886687</v>
          </cell>
          <cell r="AV181">
            <v>190403</v>
          </cell>
          <cell r="AW181">
            <v>188947</v>
          </cell>
          <cell r="AX181">
            <v>11856</v>
          </cell>
          <cell r="AY181">
            <v>10400</v>
          </cell>
        </row>
        <row r="182">
          <cell r="AP182">
            <v>416412</v>
          </cell>
          <cell r="AQ182">
            <v>7974931</v>
          </cell>
          <cell r="AR182">
            <v>3199499</v>
          </cell>
          <cell r="AS182">
            <v>167526</v>
          </cell>
          <cell r="AT182">
            <v>-4191494</v>
          </cell>
          <cell r="AU182">
            <v>1</v>
          </cell>
          <cell r="AV182">
            <v>826514</v>
          </cell>
          <cell r="AW182">
            <v>907128</v>
          </cell>
          <cell r="AX182">
            <v>-5517</v>
          </cell>
          <cell r="AY182">
            <v>75098</v>
          </cell>
        </row>
        <row r="183">
          <cell r="AU183">
            <v>107</v>
          </cell>
          <cell r="AV183">
            <v>1383457</v>
          </cell>
          <cell r="AW183">
            <v>1204774</v>
          </cell>
          <cell r="AX183">
            <v>38790</v>
          </cell>
          <cell r="AY183">
            <v>-139786</v>
          </cell>
        </row>
        <row r="184">
          <cell r="AP184">
            <v>41531</v>
          </cell>
          <cell r="AQ184">
            <v>5034060</v>
          </cell>
          <cell r="AR184">
            <v>3361516</v>
          </cell>
          <cell r="AS184">
            <v>-18466</v>
          </cell>
          <cell r="AT184">
            <v>-1649479</v>
          </cell>
          <cell r="AU184">
            <v>2</v>
          </cell>
          <cell r="AV184">
            <v>205060</v>
          </cell>
          <cell r="AW184">
            <v>290253</v>
          </cell>
          <cell r="AX184">
            <v>-3640</v>
          </cell>
          <cell r="AY184">
            <v>81555</v>
          </cell>
        </row>
        <row r="185">
          <cell r="AQ185">
            <v>257</v>
          </cell>
          <cell r="AS185">
            <v>257</v>
          </cell>
          <cell r="AT185">
            <v>0</v>
          </cell>
          <cell r="AU185">
            <v>563</v>
          </cell>
          <cell r="AV185">
            <v>58766359</v>
          </cell>
          <cell r="AW185">
            <v>38447905</v>
          </cell>
          <cell r="AX185">
            <v>11580864</v>
          </cell>
          <cell r="AY185">
            <v>-8737027</v>
          </cell>
        </row>
        <row r="186">
          <cell r="AP186">
            <v>263720</v>
          </cell>
          <cell r="AQ186">
            <v>42262</v>
          </cell>
          <cell r="AR186">
            <v>-238452</v>
          </cell>
          <cell r="AT186">
            <v>-16994</v>
          </cell>
          <cell r="AV186">
            <v>53633</v>
          </cell>
          <cell r="AW186">
            <v>53340</v>
          </cell>
          <cell r="AX186">
            <v>-196</v>
          </cell>
          <cell r="AY186">
            <v>-489</v>
          </cell>
        </row>
        <row r="187">
          <cell r="AP187">
            <v>505</v>
          </cell>
          <cell r="AQ187">
            <v>2316705</v>
          </cell>
          <cell r="AR187">
            <v>2155648</v>
          </cell>
          <cell r="AS187">
            <v>26128</v>
          </cell>
          <cell r="AT187">
            <v>-134424</v>
          </cell>
          <cell r="AV187">
            <v>459145</v>
          </cell>
          <cell r="AW187">
            <v>446859</v>
          </cell>
          <cell r="AX187">
            <v>-285710</v>
          </cell>
          <cell r="AY187">
            <v>-297996</v>
          </cell>
        </row>
        <row r="188">
          <cell r="AP188">
            <v>791</v>
          </cell>
          <cell r="AQ188">
            <v>1432903</v>
          </cell>
          <cell r="AR188">
            <v>-1507300</v>
          </cell>
          <cell r="AS188">
            <v>-2815</v>
          </cell>
          <cell r="AT188">
            <v>-2942227</v>
          </cell>
          <cell r="AU188">
            <v>22</v>
          </cell>
          <cell r="AV188">
            <v>874339</v>
          </cell>
          <cell r="AW188">
            <v>424835</v>
          </cell>
          <cell r="AX188">
            <v>174055</v>
          </cell>
          <cell r="AY188">
            <v>-275427</v>
          </cell>
        </row>
        <row r="189">
          <cell r="AU189">
            <v>13</v>
          </cell>
          <cell r="AV189">
            <v>4822458</v>
          </cell>
          <cell r="AW189">
            <v>4043340</v>
          </cell>
          <cell r="AX189">
            <v>738966</v>
          </cell>
          <cell r="AY189">
            <v>-40139</v>
          </cell>
        </row>
        <row r="190">
          <cell r="Q190">
            <v>0.3015547912315502</v>
          </cell>
          <cell r="R190">
            <v>0.92126270093933</v>
          </cell>
          <cell r="S190">
            <v>0.022205860537446304</v>
          </cell>
          <cell r="T190">
            <v>0.27048915488995684</v>
          </cell>
          <cell r="U190">
            <v>0.3292422093362985</v>
          </cell>
          <cell r="W190">
            <v>0.5722975549723682</v>
          </cell>
          <cell r="X190">
            <v>0.09266443738894842</v>
          </cell>
          <cell r="AF190">
            <v>20911298</v>
          </cell>
          <cell r="AG190">
            <v>67123086</v>
          </cell>
          <cell r="AH190">
            <v>1539864</v>
          </cell>
          <cell r="AI190">
            <v>16437630</v>
          </cell>
          <cell r="AJ190">
            <v>20008054</v>
          </cell>
          <cell r="AK190">
            <v>35826068.43000001</v>
          </cell>
          <cell r="AL190">
            <v>146646074.89</v>
          </cell>
          <cell r="AP190">
            <v>12</v>
          </cell>
          <cell r="AQ190">
            <v>49340</v>
          </cell>
          <cell r="AR190">
            <v>43411</v>
          </cell>
          <cell r="AS190">
            <v>5712</v>
          </cell>
          <cell r="AT190">
            <v>-205</v>
          </cell>
          <cell r="AU190">
            <v>5746</v>
          </cell>
          <cell r="AV190">
            <v>25535603</v>
          </cell>
          <cell r="AW190">
            <v>15390434</v>
          </cell>
          <cell r="AX190">
            <v>4314150</v>
          </cell>
          <cell r="AY190">
            <v>-5825273</v>
          </cell>
          <cell r="BA190">
            <v>0.2980800674152556</v>
          </cell>
          <cell r="BB190">
            <v>0.5393619737617598</v>
          </cell>
          <cell r="BC190">
            <v>2.207758759564375</v>
          </cell>
          <cell r="BD190">
            <v>0.7533</v>
          </cell>
          <cell r="BE190">
            <v>0.6127</v>
          </cell>
          <cell r="BF190">
            <v>0.683</v>
          </cell>
        </row>
        <row r="191">
          <cell r="AP191">
            <v>426</v>
          </cell>
          <cell r="AQ191">
            <v>7767166</v>
          </cell>
          <cell r="AR191">
            <v>5660210</v>
          </cell>
          <cell r="AS191">
            <v>-8339</v>
          </cell>
          <cell r="AT191">
            <v>-2114869</v>
          </cell>
          <cell r="AU191">
            <v>6</v>
          </cell>
          <cell r="AV191">
            <v>323704</v>
          </cell>
          <cell r="AW191">
            <v>331397</v>
          </cell>
          <cell r="AX191">
            <v>54572</v>
          </cell>
          <cell r="AY191">
            <v>62271</v>
          </cell>
        </row>
        <row r="192">
          <cell r="Q192">
            <v>0.14541277931515328</v>
          </cell>
          <cell r="R192">
            <v>0.23946095442983983</v>
          </cell>
          <cell r="S192">
            <v>0.019003523204643505</v>
          </cell>
          <cell r="T192">
            <v>0.8971852627730375</v>
          </cell>
          <cell r="U192">
            <v>0.5554182579953458</v>
          </cell>
          <cell r="W192">
            <v>0.3376581751869923</v>
          </cell>
          <cell r="X192">
            <v>0.3833850381035824</v>
          </cell>
          <cell r="AF192">
            <v>564778</v>
          </cell>
          <cell r="AG192">
            <v>3900027</v>
          </cell>
          <cell r="AH192">
            <v>73809</v>
          </cell>
          <cell r="AI192">
            <v>1815894</v>
          </cell>
          <cell r="AJ192">
            <v>1124161</v>
          </cell>
          <cell r="AK192">
            <v>1247054.9600000002</v>
          </cell>
          <cell r="AL192">
            <v>1767493.6</v>
          </cell>
          <cell r="AP192">
            <v>33</v>
          </cell>
          <cell r="AQ192">
            <v>1585682</v>
          </cell>
          <cell r="AR192">
            <v>793878</v>
          </cell>
          <cell r="AS192">
            <v>1049</v>
          </cell>
          <cell r="AT192">
            <v>-790722</v>
          </cell>
          <cell r="AV192">
            <v>178622</v>
          </cell>
          <cell r="AW192">
            <v>149979</v>
          </cell>
          <cell r="AX192">
            <v>6212</v>
          </cell>
          <cell r="AY192">
            <v>-22431</v>
          </cell>
          <cell r="BA192">
            <v>0.28824441471815454</v>
          </cell>
          <cell r="BB192">
            <v>0.355755789406419</v>
          </cell>
          <cell r="BC192">
            <v>0.5042248345965388</v>
          </cell>
          <cell r="BD192">
            <v>0.5608</v>
          </cell>
          <cell r="BE192">
            <v>0.6574</v>
          </cell>
          <cell r="BF192">
            <v>0.6091</v>
          </cell>
        </row>
        <row r="193">
          <cell r="AP193">
            <v>91</v>
          </cell>
          <cell r="AQ193">
            <v>3469612</v>
          </cell>
          <cell r="AR193">
            <v>3357675</v>
          </cell>
          <cell r="AS193">
            <v>6921</v>
          </cell>
          <cell r="AT193">
            <v>-104925</v>
          </cell>
          <cell r="AV193">
            <v>143946</v>
          </cell>
          <cell r="AW193">
            <v>246385</v>
          </cell>
          <cell r="AX193">
            <v>-10934</v>
          </cell>
          <cell r="AY193">
            <v>91505</v>
          </cell>
        </row>
        <row r="194">
          <cell r="Q194">
            <v>0.2292693734655582</v>
          </cell>
          <cell r="R194">
            <v>0.6274003869109243</v>
          </cell>
          <cell r="S194">
            <v>-0.0458152049009122</v>
          </cell>
          <cell r="T194">
            <v>0.49243952655270906</v>
          </cell>
          <cell r="U194">
            <v>0.705704793987008</v>
          </cell>
          <cell r="W194">
            <v>0.4670347812581903</v>
          </cell>
          <cell r="X194">
            <v>0.2471731548822629</v>
          </cell>
          <cell r="AF194">
            <v>1942308</v>
          </cell>
          <cell r="AG194">
            <v>8634449</v>
          </cell>
          <cell r="AH194">
            <v>-388134</v>
          </cell>
          <cell r="AI194">
            <v>1714442</v>
          </cell>
          <cell r="AJ194">
            <v>2456931</v>
          </cell>
          <cell r="AK194">
            <v>2969272.21</v>
          </cell>
          <cell r="AL194">
            <v>7082427.33</v>
          </cell>
          <cell r="AP194">
            <v>41</v>
          </cell>
          <cell r="AQ194">
            <v>9755508</v>
          </cell>
          <cell r="AR194">
            <v>8197475</v>
          </cell>
          <cell r="AS194">
            <v>919841</v>
          </cell>
          <cell r="AT194">
            <v>-638151</v>
          </cell>
          <cell r="AU194">
            <v>2</v>
          </cell>
          <cell r="AV194">
            <v>614312</v>
          </cell>
          <cell r="AW194">
            <v>592404</v>
          </cell>
          <cell r="AX194">
            <v>16820</v>
          </cell>
          <cell r="AY194">
            <v>-5086</v>
          </cell>
          <cell r="BA194">
            <v>0.28454983056822736</v>
          </cell>
          <cell r="BB194">
            <v>0.320707488875635</v>
          </cell>
          <cell r="BC194">
            <v>0.7649643830224877</v>
          </cell>
          <cell r="BD194">
            <v>0.882</v>
          </cell>
          <cell r="BE194">
            <v>0.7148</v>
          </cell>
          <cell r="BF194">
            <v>0.7984</v>
          </cell>
        </row>
        <row r="195">
          <cell r="AP195">
            <v>140</v>
          </cell>
          <cell r="AQ195">
            <v>11201893</v>
          </cell>
          <cell r="AR195">
            <v>8163528</v>
          </cell>
          <cell r="AS195">
            <v>193996</v>
          </cell>
          <cell r="AT195">
            <v>-2844229</v>
          </cell>
          <cell r="AU195">
            <v>2604</v>
          </cell>
          <cell r="AV195">
            <v>335752</v>
          </cell>
          <cell r="AW195">
            <v>340641</v>
          </cell>
          <cell r="AX195">
            <v>-40162</v>
          </cell>
          <cell r="AY195">
            <v>-32669</v>
          </cell>
        </row>
        <row r="196">
          <cell r="AP196">
            <v>15</v>
          </cell>
          <cell r="AQ196">
            <v>1192874</v>
          </cell>
          <cell r="AR196">
            <v>758757</v>
          </cell>
          <cell r="AT196">
            <v>-434102</v>
          </cell>
          <cell r="AU196">
            <v>3</v>
          </cell>
          <cell r="AV196">
            <v>699932</v>
          </cell>
          <cell r="AW196">
            <v>670028</v>
          </cell>
          <cell r="AX196">
            <v>-28993</v>
          </cell>
          <cell r="AY196">
            <v>-58894</v>
          </cell>
        </row>
        <row r="197">
          <cell r="AP197">
            <v>40</v>
          </cell>
          <cell r="AQ197">
            <v>13833162</v>
          </cell>
          <cell r="AR197">
            <v>10004475</v>
          </cell>
          <cell r="AT197">
            <v>-3828647</v>
          </cell>
          <cell r="AV197">
            <v>253738</v>
          </cell>
          <cell r="AW197">
            <v>303785</v>
          </cell>
          <cell r="AX197">
            <v>-8007</v>
          </cell>
          <cell r="AY197">
            <v>42040</v>
          </cell>
        </row>
        <row r="198">
          <cell r="Q198">
            <v>0.07161657863704876</v>
          </cell>
          <cell r="R198">
            <v>0.19288699344961432</v>
          </cell>
          <cell r="S198">
            <v>0.06240045929951802</v>
          </cell>
          <cell r="T198">
            <v>0</v>
          </cell>
          <cell r="U198">
            <v>0.8640699140574897</v>
          </cell>
          <cell r="W198">
            <v>0.516673983771353</v>
          </cell>
          <cell r="X198">
            <v>0.19189978481401784</v>
          </cell>
          <cell r="AF198">
            <v>342288</v>
          </cell>
          <cell r="AG198">
            <v>4437092</v>
          </cell>
          <cell r="AH198">
            <v>298240</v>
          </cell>
          <cell r="AI198">
            <v>0</v>
          </cell>
          <cell r="AJ198">
            <v>1310947</v>
          </cell>
          <cell r="AK198">
            <v>4416129.35</v>
          </cell>
          <cell r="AL198">
            <v>6880832.56</v>
          </cell>
          <cell r="AP198">
            <v>320</v>
          </cell>
          <cell r="AQ198">
            <v>7744573</v>
          </cell>
          <cell r="AR198">
            <v>3738589</v>
          </cell>
          <cell r="AS198">
            <v>74571</v>
          </cell>
          <cell r="AT198">
            <v>-3931093</v>
          </cell>
          <cell r="AU198">
            <v>2</v>
          </cell>
          <cell r="AV198">
            <v>166549</v>
          </cell>
          <cell r="AW198">
            <v>229645</v>
          </cell>
          <cell r="AX198">
            <v>-43084</v>
          </cell>
          <cell r="AY198">
            <v>20014</v>
          </cell>
          <cell r="BA198">
            <v>0.2954518409805341</v>
          </cell>
          <cell r="BB198">
            <v>0.7049011140176079</v>
          </cell>
          <cell r="BC198">
            <v>1.0983162295535183</v>
          </cell>
          <cell r="BD198">
            <v>0.3714</v>
          </cell>
          <cell r="BE198">
            <v>0.5224</v>
          </cell>
          <cell r="BF198">
            <v>0.4469</v>
          </cell>
        </row>
        <row r="199">
          <cell r="AQ199">
            <v>7129466</v>
          </cell>
          <cell r="AR199">
            <v>6881214</v>
          </cell>
          <cell r="AS199">
            <v>1105</v>
          </cell>
          <cell r="AT199">
            <v>-247147</v>
          </cell>
          <cell r="AV199">
            <v>382781</v>
          </cell>
          <cell r="AW199">
            <v>454317</v>
          </cell>
          <cell r="AX199">
            <v>28493</v>
          </cell>
          <cell r="AY199">
            <v>100029</v>
          </cell>
        </row>
        <row r="200">
          <cell r="AU200">
            <v>2325</v>
          </cell>
          <cell r="AV200">
            <v>6235810</v>
          </cell>
          <cell r="AW200">
            <v>3783056</v>
          </cell>
          <cell r="AX200">
            <v>154375</v>
          </cell>
          <cell r="AY200">
            <v>-2296054</v>
          </cell>
        </row>
        <row r="201">
          <cell r="Q201">
            <v>0.3840480993076407</v>
          </cell>
          <cell r="R201">
            <v>0.6922789459519665</v>
          </cell>
          <cell r="S201">
            <v>-0.02639470336136815</v>
          </cell>
          <cell r="T201">
            <v>0.4197087919291464</v>
          </cell>
          <cell r="U201">
            <v>0.21708332413870093</v>
          </cell>
          <cell r="W201">
            <v>0.4270600223840003</v>
          </cell>
          <cell r="X201">
            <v>0.2714297437147231</v>
          </cell>
          <cell r="AF201">
            <v>2747237</v>
          </cell>
          <cell r="AG201">
            <v>7287348</v>
          </cell>
          <cell r="AH201">
            <v>-188811</v>
          </cell>
          <cell r="AI201">
            <v>1940004</v>
          </cell>
          <cell r="AJ201">
            <v>1003416</v>
          </cell>
          <cell r="AK201">
            <v>2069151.530000001</v>
          </cell>
          <cell r="AL201">
            <v>7908409.46</v>
          </cell>
          <cell r="AP201">
            <v>3093</v>
          </cell>
          <cell r="AQ201">
            <v>7690178</v>
          </cell>
          <cell r="AR201">
            <v>4729385</v>
          </cell>
          <cell r="AS201">
            <v>19944</v>
          </cell>
          <cell r="AT201">
            <v>-2937756</v>
          </cell>
          <cell r="AU201">
            <v>58</v>
          </cell>
          <cell r="AV201">
            <v>309770</v>
          </cell>
          <cell r="AW201">
            <v>281544</v>
          </cell>
          <cell r="AX201">
            <v>-12625</v>
          </cell>
          <cell r="AY201">
            <v>-40793</v>
          </cell>
          <cell r="BA201">
            <v>0.137692889100397</v>
          </cell>
          <cell r="BB201">
            <v>0.28637415967657187</v>
          </cell>
          <cell r="BC201">
            <v>1.0945375825064636</v>
          </cell>
          <cell r="BD201">
            <v>0.6341</v>
          </cell>
          <cell r="BE201">
            <v>0.7068</v>
          </cell>
          <cell r="BF201">
            <v>0.6705</v>
          </cell>
        </row>
        <row r="202">
          <cell r="AP202">
            <v>1</v>
          </cell>
          <cell r="AQ202">
            <v>1108637</v>
          </cell>
          <cell r="AR202">
            <v>1208405</v>
          </cell>
          <cell r="AS202">
            <v>29014</v>
          </cell>
          <cell r="AT202">
            <v>128783</v>
          </cell>
          <cell r="AU202">
            <v>1321479</v>
          </cell>
          <cell r="AV202">
            <v>310517395</v>
          </cell>
          <cell r="AW202">
            <v>192754697</v>
          </cell>
          <cell r="AX202">
            <v>17146232</v>
          </cell>
          <cell r="AY202">
            <v>-99294987</v>
          </cell>
        </row>
        <row r="203">
          <cell r="AV203">
            <v>71932</v>
          </cell>
          <cell r="AW203">
            <v>69757</v>
          </cell>
          <cell r="AY203">
            <v>-2175</v>
          </cell>
        </row>
        <row r="204">
          <cell r="AU204">
            <v>-6</v>
          </cell>
          <cell r="AV204">
            <v>148434</v>
          </cell>
          <cell r="AW204">
            <v>154470</v>
          </cell>
          <cell r="AX204">
            <v>1532</v>
          </cell>
          <cell r="AY204">
            <v>7562</v>
          </cell>
        </row>
        <row r="205">
          <cell r="AP205">
            <v>44</v>
          </cell>
          <cell r="AQ205">
            <v>4815767</v>
          </cell>
          <cell r="AR205">
            <v>2455451</v>
          </cell>
          <cell r="AS205">
            <v>4800</v>
          </cell>
          <cell r="AT205">
            <v>-2355472</v>
          </cell>
          <cell r="AU205">
            <v>74</v>
          </cell>
          <cell r="AV205">
            <v>9194075</v>
          </cell>
          <cell r="AW205">
            <v>4826661</v>
          </cell>
          <cell r="AX205">
            <v>3734875</v>
          </cell>
          <cell r="AY205">
            <v>-632465</v>
          </cell>
        </row>
        <row r="206">
          <cell r="AP206">
            <v>31</v>
          </cell>
          <cell r="AQ206">
            <v>4175838</v>
          </cell>
          <cell r="AR206">
            <v>3185622</v>
          </cell>
          <cell r="AT206">
            <v>-990185</v>
          </cell>
          <cell r="AU206">
            <v>7</v>
          </cell>
          <cell r="AV206">
            <v>120596</v>
          </cell>
          <cell r="AW206">
            <v>403233</v>
          </cell>
          <cell r="AX206">
            <v>5792</v>
          </cell>
          <cell r="AY206">
            <v>288436</v>
          </cell>
        </row>
        <row r="207">
          <cell r="AP207">
            <v>20</v>
          </cell>
          <cell r="AQ207">
            <v>1381020</v>
          </cell>
          <cell r="AR207">
            <v>995088</v>
          </cell>
          <cell r="AS207">
            <v>-3880</v>
          </cell>
          <cell r="AT207">
            <v>-389792</v>
          </cell>
          <cell r="AV207">
            <v>150682</v>
          </cell>
          <cell r="AW207">
            <v>153034</v>
          </cell>
          <cell r="AX207">
            <v>-1587</v>
          </cell>
          <cell r="AY207">
            <v>765</v>
          </cell>
        </row>
        <row r="208">
          <cell r="AP208">
            <v>64</v>
          </cell>
          <cell r="AQ208">
            <v>4841503</v>
          </cell>
          <cell r="AR208">
            <v>3906162</v>
          </cell>
          <cell r="AS208">
            <v>-8308</v>
          </cell>
          <cell r="AT208">
            <v>-943585</v>
          </cell>
          <cell r="AU208">
            <v>5</v>
          </cell>
          <cell r="AV208">
            <v>142372</v>
          </cell>
          <cell r="AW208">
            <v>330587</v>
          </cell>
          <cell r="AX208">
            <v>-151342</v>
          </cell>
          <cell r="AY208">
            <v>36878</v>
          </cell>
        </row>
        <row r="209">
          <cell r="AP209">
            <v>52</v>
          </cell>
          <cell r="AQ209">
            <v>5314874</v>
          </cell>
          <cell r="AR209">
            <v>3181153</v>
          </cell>
          <cell r="AS209">
            <v>56802</v>
          </cell>
          <cell r="AT209">
            <v>-2076867</v>
          </cell>
          <cell r="AU209">
            <v>1</v>
          </cell>
          <cell r="AV209">
            <v>873884</v>
          </cell>
          <cell r="AW209">
            <v>1046539</v>
          </cell>
          <cell r="AX209">
            <v>-68374</v>
          </cell>
          <cell r="AY209">
            <v>104282</v>
          </cell>
        </row>
        <row r="210">
          <cell r="AP210">
            <v>2</v>
          </cell>
          <cell r="AQ210">
            <v>2302994</v>
          </cell>
          <cell r="AR210">
            <v>2699245</v>
          </cell>
          <cell r="AS210">
            <v>-396253</v>
          </cell>
          <cell r="AT210">
            <v>0</v>
          </cell>
          <cell r="AU210">
            <v>23</v>
          </cell>
          <cell r="AV210">
            <v>358929</v>
          </cell>
          <cell r="AW210">
            <v>451820</v>
          </cell>
          <cell r="AX210">
            <v>39713</v>
          </cell>
          <cell r="AY210">
            <v>132627</v>
          </cell>
        </row>
        <row r="211">
          <cell r="AQ211">
            <v>14139193</v>
          </cell>
          <cell r="AR211">
            <v>11163995</v>
          </cell>
          <cell r="AS211">
            <v>-155276</v>
          </cell>
          <cell r="AT211">
            <v>-3130474</v>
          </cell>
          <cell r="AV211">
            <v>3764776</v>
          </cell>
          <cell r="AW211">
            <v>3682930</v>
          </cell>
          <cell r="AX211">
            <v>183195</v>
          </cell>
          <cell r="AY211">
            <v>101349</v>
          </cell>
        </row>
        <row r="212">
          <cell r="AP212">
            <v>140</v>
          </cell>
          <cell r="AQ212">
            <v>8225078</v>
          </cell>
          <cell r="AR212">
            <v>4683331</v>
          </cell>
          <cell r="AS212">
            <v>37592</v>
          </cell>
          <cell r="AT212">
            <v>-3504015</v>
          </cell>
          <cell r="AV212">
            <v>80655</v>
          </cell>
          <cell r="AW212">
            <v>90354</v>
          </cell>
          <cell r="AX212">
            <v>2990</v>
          </cell>
          <cell r="AY212">
            <v>12689</v>
          </cell>
        </row>
        <row r="213">
          <cell r="AP213">
            <v>2083</v>
          </cell>
          <cell r="AQ213">
            <v>8167254</v>
          </cell>
          <cell r="AR213">
            <v>5064816</v>
          </cell>
          <cell r="AS213">
            <v>-15650</v>
          </cell>
          <cell r="AT213">
            <v>-3116005</v>
          </cell>
          <cell r="AU213">
            <v>17</v>
          </cell>
          <cell r="AV213">
            <v>279031</v>
          </cell>
          <cell r="AW213">
            <v>321326</v>
          </cell>
          <cell r="AX213">
            <v>-92507</v>
          </cell>
          <cell r="AY213">
            <v>-50195</v>
          </cell>
        </row>
        <row r="214">
          <cell r="AQ214">
            <v>2202810</v>
          </cell>
          <cell r="AR214">
            <v>1214022</v>
          </cell>
          <cell r="AS214">
            <v>-848</v>
          </cell>
          <cell r="AT214">
            <v>-989636</v>
          </cell>
          <cell r="AV214">
            <v>116927</v>
          </cell>
          <cell r="AW214">
            <v>154429</v>
          </cell>
          <cell r="AX214">
            <v>-35904</v>
          </cell>
          <cell r="AY214">
            <v>1598</v>
          </cell>
        </row>
        <row r="215">
          <cell r="AQ215">
            <v>8277497</v>
          </cell>
          <cell r="AR215">
            <v>4874725</v>
          </cell>
          <cell r="AS215">
            <v>294755</v>
          </cell>
          <cell r="AT215">
            <v>-3108017</v>
          </cell>
          <cell r="AV215">
            <v>1174282</v>
          </cell>
          <cell r="AW215">
            <v>1360030</v>
          </cell>
          <cell r="AX215">
            <v>-117233</v>
          </cell>
          <cell r="AY215">
            <v>68515</v>
          </cell>
        </row>
        <row r="216">
          <cell r="AU216">
            <v>8360</v>
          </cell>
          <cell r="AV216">
            <v>16636518</v>
          </cell>
          <cell r="AW216">
            <v>17597709</v>
          </cell>
          <cell r="AX216">
            <v>-15607440</v>
          </cell>
          <cell r="AY216">
            <v>-14637889</v>
          </cell>
        </row>
        <row r="217">
          <cell r="AP217">
            <v>324</v>
          </cell>
          <cell r="AQ217">
            <v>17173010</v>
          </cell>
          <cell r="AR217">
            <v>10221897</v>
          </cell>
          <cell r="AS217">
            <v>-28727</v>
          </cell>
          <cell r="AT217">
            <v>-6979516</v>
          </cell>
          <cell r="AV217">
            <v>254076</v>
          </cell>
          <cell r="AW217">
            <v>326246</v>
          </cell>
          <cell r="AX217">
            <v>25826</v>
          </cell>
          <cell r="AY217">
            <v>97996</v>
          </cell>
        </row>
        <row r="218">
          <cell r="AQ218">
            <v>3064289</v>
          </cell>
          <cell r="AR218">
            <v>1402695</v>
          </cell>
          <cell r="AT218">
            <v>-1661594</v>
          </cell>
          <cell r="AV218">
            <v>2488297</v>
          </cell>
          <cell r="AW218">
            <v>2396458</v>
          </cell>
          <cell r="AX218">
            <v>940701</v>
          </cell>
          <cell r="AY218">
            <v>848862</v>
          </cell>
        </row>
        <row r="219">
          <cell r="AP219">
            <v>27</v>
          </cell>
          <cell r="AQ219">
            <v>9891842</v>
          </cell>
          <cell r="AR219">
            <v>6669586</v>
          </cell>
          <cell r="AS219">
            <v>70000</v>
          </cell>
          <cell r="AT219">
            <v>-3152229</v>
          </cell>
          <cell r="AU219">
            <v>4</v>
          </cell>
          <cell r="AV219">
            <v>565243</v>
          </cell>
          <cell r="AW219">
            <v>628398</v>
          </cell>
          <cell r="AY219">
            <v>63159</v>
          </cell>
        </row>
        <row r="220">
          <cell r="AQ220">
            <v>479956</v>
          </cell>
          <cell r="AR220">
            <v>271232</v>
          </cell>
          <cell r="AS220">
            <v>-11500</v>
          </cell>
          <cell r="AT220">
            <v>-220224</v>
          </cell>
          <cell r="AU220">
            <v>99543</v>
          </cell>
          <cell r="AV220">
            <v>10975745</v>
          </cell>
          <cell r="AW220">
            <v>10253500</v>
          </cell>
          <cell r="AX220">
            <v>562963</v>
          </cell>
          <cell r="AY220">
            <v>-59739</v>
          </cell>
        </row>
        <row r="221">
          <cell r="AP221">
            <v>881</v>
          </cell>
          <cell r="AQ221">
            <v>7138661</v>
          </cell>
          <cell r="AR221">
            <v>3556364</v>
          </cell>
          <cell r="AS221">
            <v>-93677</v>
          </cell>
          <cell r="AT221">
            <v>-3675093</v>
          </cell>
          <cell r="AU221">
            <v>8</v>
          </cell>
          <cell r="AV221">
            <v>528980</v>
          </cell>
          <cell r="AW221">
            <v>623118</v>
          </cell>
          <cell r="AX221">
            <v>-23262</v>
          </cell>
          <cell r="AY221">
            <v>70884</v>
          </cell>
        </row>
        <row r="222">
          <cell r="AP222">
            <v>114</v>
          </cell>
          <cell r="AQ222">
            <v>8922034</v>
          </cell>
          <cell r="AR222">
            <v>3560768</v>
          </cell>
          <cell r="AS222">
            <v>479884</v>
          </cell>
          <cell r="AT222">
            <v>-4881268</v>
          </cell>
          <cell r="AU222">
            <v>8</v>
          </cell>
          <cell r="AV222">
            <v>260417</v>
          </cell>
          <cell r="AW222">
            <v>491117</v>
          </cell>
          <cell r="AX222">
            <v>-282391</v>
          </cell>
          <cell r="AY222">
            <v>-51683</v>
          </cell>
        </row>
        <row r="223">
          <cell r="AP223">
            <v>10</v>
          </cell>
          <cell r="AQ223">
            <v>776603</v>
          </cell>
          <cell r="AR223">
            <v>572788</v>
          </cell>
          <cell r="AT223">
            <v>-203805</v>
          </cell>
          <cell r="AU223">
            <v>1</v>
          </cell>
          <cell r="AV223">
            <v>46510</v>
          </cell>
          <cell r="AW223">
            <v>104995</v>
          </cell>
          <cell r="AY223">
            <v>58486</v>
          </cell>
        </row>
        <row r="224">
          <cell r="AQ224">
            <v>3804131</v>
          </cell>
          <cell r="AR224">
            <v>1869573</v>
          </cell>
          <cell r="AT224">
            <v>-1934558</v>
          </cell>
          <cell r="AV224">
            <v>66197</v>
          </cell>
          <cell r="AW224">
            <v>116075</v>
          </cell>
          <cell r="AY224">
            <v>49878</v>
          </cell>
        </row>
        <row r="225">
          <cell r="AP225">
            <v>20</v>
          </cell>
          <cell r="AQ225">
            <v>4970941</v>
          </cell>
          <cell r="AR225">
            <v>4907644</v>
          </cell>
          <cell r="AS225">
            <v>-147580</v>
          </cell>
          <cell r="AT225">
            <v>-210857</v>
          </cell>
          <cell r="AU225">
            <v>1</v>
          </cell>
          <cell r="AV225">
            <v>227846</v>
          </cell>
          <cell r="AW225">
            <v>476892</v>
          </cell>
          <cell r="AX225">
            <v>-215736</v>
          </cell>
          <cell r="AY225">
            <v>33311</v>
          </cell>
        </row>
        <row r="226">
          <cell r="AQ226">
            <v>57</v>
          </cell>
          <cell r="AR226">
            <v>-319</v>
          </cell>
          <cell r="AT226">
            <v>-376</v>
          </cell>
          <cell r="AV226">
            <v>1796886</v>
          </cell>
          <cell r="AW226">
            <v>1688359</v>
          </cell>
          <cell r="AX226">
            <v>96139</v>
          </cell>
          <cell r="AY226">
            <v>-12388</v>
          </cell>
        </row>
        <row r="227">
          <cell r="AP227">
            <v>93</v>
          </cell>
          <cell r="AQ227">
            <v>1894418</v>
          </cell>
          <cell r="AR227">
            <v>1537255</v>
          </cell>
          <cell r="AS227">
            <v>-31000</v>
          </cell>
          <cell r="AT227">
            <v>-388070</v>
          </cell>
          <cell r="AU227">
            <v>5</v>
          </cell>
          <cell r="AV227">
            <v>2022996</v>
          </cell>
          <cell r="AW227">
            <v>2151483</v>
          </cell>
          <cell r="AX227">
            <v>-106052</v>
          </cell>
          <cell r="AY227">
            <v>22440</v>
          </cell>
        </row>
        <row r="228">
          <cell r="AP228">
            <v>10</v>
          </cell>
          <cell r="AQ228">
            <v>164284</v>
          </cell>
          <cell r="AR228">
            <v>124845</v>
          </cell>
          <cell r="AT228">
            <v>-39429</v>
          </cell>
          <cell r="AU228">
            <v>339</v>
          </cell>
          <cell r="AV228">
            <v>17082516</v>
          </cell>
          <cell r="AW228">
            <v>15732614</v>
          </cell>
          <cell r="AX228">
            <v>6019257</v>
          </cell>
          <cell r="AY228">
            <v>4669694</v>
          </cell>
        </row>
        <row r="229">
          <cell r="AQ229">
            <v>6798319</v>
          </cell>
          <cell r="AR229">
            <v>5554317</v>
          </cell>
          <cell r="AS229">
            <v>5458</v>
          </cell>
          <cell r="AT229">
            <v>-1238544</v>
          </cell>
          <cell r="AV229">
            <v>215133</v>
          </cell>
          <cell r="AW229">
            <v>175020</v>
          </cell>
          <cell r="AX229">
            <v>7064</v>
          </cell>
          <cell r="AY229">
            <v>-33049</v>
          </cell>
        </row>
        <row r="230">
          <cell r="AQ230">
            <v>1050650</v>
          </cell>
          <cell r="AR230">
            <v>1050650</v>
          </cell>
          <cell r="AT230">
            <v>0</v>
          </cell>
          <cell r="AU230">
            <v>1</v>
          </cell>
          <cell r="AV230">
            <v>128709</v>
          </cell>
          <cell r="AW230">
            <v>88336</v>
          </cell>
          <cell r="AX230">
            <v>-18789</v>
          </cell>
          <cell r="AY230">
            <v>-59161</v>
          </cell>
        </row>
        <row r="231">
          <cell r="AQ231">
            <v>2058870</v>
          </cell>
          <cell r="AR231">
            <v>2058220</v>
          </cell>
          <cell r="AT231">
            <v>-650</v>
          </cell>
          <cell r="AV231">
            <v>112345</v>
          </cell>
          <cell r="AW231">
            <v>114711</v>
          </cell>
          <cell r="AX231">
            <v>2381</v>
          </cell>
          <cell r="AY231">
            <v>4747</v>
          </cell>
        </row>
        <row r="232">
          <cell r="AP232">
            <v>193</v>
          </cell>
          <cell r="AQ232">
            <v>5754397</v>
          </cell>
          <cell r="AR232">
            <v>2833735</v>
          </cell>
          <cell r="AS232">
            <v>-5000</v>
          </cell>
          <cell r="AT232">
            <v>-2925469</v>
          </cell>
          <cell r="AU232">
            <v>3</v>
          </cell>
          <cell r="AV232">
            <v>218720</v>
          </cell>
          <cell r="AW232">
            <v>227752</v>
          </cell>
          <cell r="AX232">
            <v>-29351</v>
          </cell>
          <cell r="AY232">
            <v>-20316</v>
          </cell>
        </row>
        <row r="233">
          <cell r="AP233">
            <v>530</v>
          </cell>
          <cell r="AQ233">
            <v>4679182</v>
          </cell>
          <cell r="AR233">
            <v>2385576</v>
          </cell>
          <cell r="AS233">
            <v>-12820</v>
          </cell>
          <cell r="AT233">
            <v>-2305896</v>
          </cell>
          <cell r="AU233">
            <v>467</v>
          </cell>
          <cell r="AV233">
            <v>23761830</v>
          </cell>
          <cell r="AW233">
            <v>24653530</v>
          </cell>
          <cell r="AX233">
            <v>4162636</v>
          </cell>
          <cell r="AY233">
            <v>5054803</v>
          </cell>
        </row>
        <row r="234">
          <cell r="AQ234">
            <v>1644422</v>
          </cell>
          <cell r="AR234">
            <v>1191982</v>
          </cell>
          <cell r="AS234">
            <v>203519</v>
          </cell>
          <cell r="AT234">
            <v>-248921</v>
          </cell>
          <cell r="AU234">
            <v>8976</v>
          </cell>
          <cell r="AV234">
            <v>105662121</v>
          </cell>
          <cell r="AW234">
            <v>71009558</v>
          </cell>
          <cell r="AX234">
            <v>24488907</v>
          </cell>
          <cell r="AY234">
            <v>-10154680</v>
          </cell>
        </row>
        <row r="235">
          <cell r="AP235">
            <v>2459</v>
          </cell>
          <cell r="AQ235">
            <v>2337969</v>
          </cell>
          <cell r="AR235">
            <v>1842320</v>
          </cell>
          <cell r="AS235">
            <v>-14307</v>
          </cell>
          <cell r="AT235">
            <v>-507497</v>
          </cell>
          <cell r="AU235">
            <v>389</v>
          </cell>
          <cell r="AV235">
            <v>723763</v>
          </cell>
          <cell r="AW235">
            <v>553049</v>
          </cell>
          <cell r="AX235">
            <v>142776</v>
          </cell>
          <cell r="AY235">
            <v>-27549</v>
          </cell>
        </row>
        <row r="236">
          <cell r="AP236">
            <v>201</v>
          </cell>
          <cell r="AQ236">
            <v>690750</v>
          </cell>
          <cell r="AR236">
            <v>608788</v>
          </cell>
          <cell r="AS236">
            <v>-1755</v>
          </cell>
          <cell r="AT236">
            <v>-83516</v>
          </cell>
          <cell r="AV236">
            <v>126956</v>
          </cell>
          <cell r="AW236">
            <v>208725</v>
          </cell>
          <cell r="AX236">
            <v>9471</v>
          </cell>
          <cell r="AY236">
            <v>91240</v>
          </cell>
        </row>
        <row r="237">
          <cell r="AQ237">
            <v>3067736</v>
          </cell>
          <cell r="AR237">
            <v>3060101</v>
          </cell>
          <cell r="AT237">
            <v>-7635</v>
          </cell>
          <cell r="AU237">
            <v>-1120</v>
          </cell>
          <cell r="AV237">
            <v>387942</v>
          </cell>
          <cell r="AW237">
            <v>511203</v>
          </cell>
          <cell r="AX237">
            <v>-63678</v>
          </cell>
          <cell r="AY237">
            <v>58463</v>
          </cell>
        </row>
        <row r="238">
          <cell r="AQ238">
            <v>5285839</v>
          </cell>
          <cell r="AR238">
            <v>3048885</v>
          </cell>
          <cell r="AT238">
            <v>-2236954</v>
          </cell>
          <cell r="AV238">
            <v>239178</v>
          </cell>
          <cell r="AW238">
            <v>335963</v>
          </cell>
          <cell r="AX238">
            <v>-28013</v>
          </cell>
          <cell r="AY238">
            <v>68772</v>
          </cell>
        </row>
        <row r="239">
          <cell r="AP239">
            <v>27</v>
          </cell>
          <cell r="AQ239">
            <v>333365</v>
          </cell>
          <cell r="AR239">
            <v>433173</v>
          </cell>
          <cell r="AS239">
            <v>-150515</v>
          </cell>
          <cell r="AT239">
            <v>-50680</v>
          </cell>
          <cell r="AU239">
            <v>4341</v>
          </cell>
          <cell r="AV239">
            <v>1213949</v>
          </cell>
          <cell r="AW239">
            <v>1028650</v>
          </cell>
          <cell r="AX239">
            <v>55824</v>
          </cell>
          <cell r="AY239">
            <v>-125134</v>
          </cell>
        </row>
        <row r="240">
          <cell r="AQ240">
            <v>26784</v>
          </cell>
          <cell r="AR240">
            <v>26784</v>
          </cell>
          <cell r="AT240">
            <v>0</v>
          </cell>
          <cell r="AU240">
            <v>1758</v>
          </cell>
          <cell r="AV240">
            <v>7305023</v>
          </cell>
          <cell r="AW240">
            <v>4115853</v>
          </cell>
          <cell r="AX240">
            <v>3799584</v>
          </cell>
          <cell r="AY240">
            <v>612172</v>
          </cell>
        </row>
        <row r="241">
          <cell r="AQ241">
            <v>40853</v>
          </cell>
          <cell r="AR241">
            <v>34677</v>
          </cell>
          <cell r="AS241">
            <v>6176</v>
          </cell>
          <cell r="AT241">
            <v>0</v>
          </cell>
          <cell r="AU241">
            <v>2</v>
          </cell>
          <cell r="AV241">
            <v>3728298</v>
          </cell>
          <cell r="AW241">
            <v>3221578</v>
          </cell>
          <cell r="AX241">
            <v>421640</v>
          </cell>
          <cell r="AY241">
            <v>-85078</v>
          </cell>
        </row>
        <row r="242">
          <cell r="AP242">
            <v>327</v>
          </cell>
          <cell r="AQ242">
            <v>4610550</v>
          </cell>
          <cell r="AR242">
            <v>2676461</v>
          </cell>
          <cell r="AS242">
            <v>36254</v>
          </cell>
          <cell r="AT242">
            <v>-1897508</v>
          </cell>
          <cell r="AU242">
            <v>55</v>
          </cell>
          <cell r="AV242">
            <v>446609</v>
          </cell>
          <cell r="AW242">
            <v>518548</v>
          </cell>
          <cell r="AX242">
            <v>32129</v>
          </cell>
          <cell r="AY242">
            <v>104123</v>
          </cell>
        </row>
        <row r="243">
          <cell r="AP243">
            <v>296</v>
          </cell>
          <cell r="AQ243">
            <v>10515780</v>
          </cell>
          <cell r="AR243">
            <v>9948943</v>
          </cell>
          <cell r="AS243">
            <v>115728</v>
          </cell>
          <cell r="AT243">
            <v>-450813</v>
          </cell>
          <cell r="AU243">
            <v>14</v>
          </cell>
          <cell r="AV243">
            <v>359812</v>
          </cell>
          <cell r="AW243">
            <v>364677</v>
          </cell>
          <cell r="AX243">
            <v>-11687</v>
          </cell>
          <cell r="AY243">
            <v>-6808</v>
          </cell>
        </row>
        <row r="244">
          <cell r="AP244">
            <v>4</v>
          </cell>
          <cell r="AQ244">
            <v>1083366</v>
          </cell>
          <cell r="AR244">
            <v>897594</v>
          </cell>
          <cell r="AT244">
            <v>-185768</v>
          </cell>
          <cell r="AV244">
            <v>88511</v>
          </cell>
          <cell r="AW244">
            <v>97012</v>
          </cell>
          <cell r="AY244">
            <v>8501</v>
          </cell>
        </row>
        <row r="245">
          <cell r="Q245">
            <v>0.5288931904315579</v>
          </cell>
          <cell r="R245">
            <v>0.9191836457181345</v>
          </cell>
          <cell r="S245">
            <v>-0.2060279554994091</v>
          </cell>
          <cell r="T245">
            <v>0.05037638790300672</v>
          </cell>
          <cell r="U245">
            <v>0.10555628583864249</v>
          </cell>
          <cell r="W245">
            <v>0.3544421074085098</v>
          </cell>
          <cell r="X245">
            <v>0.3592387535134961</v>
          </cell>
          <cell r="AF245">
            <v>2595702</v>
          </cell>
          <cell r="AG245">
            <v>5456104</v>
          </cell>
          <cell r="AH245">
            <v>-1011144</v>
          </cell>
          <cell r="AI245">
            <v>344910</v>
          </cell>
          <cell r="AJ245">
            <v>722708</v>
          </cell>
          <cell r="AK245">
            <v>1414336.1400000001</v>
          </cell>
          <cell r="AL245">
            <v>3005848.21</v>
          </cell>
          <cell r="AP245">
            <v>484</v>
          </cell>
          <cell r="AQ245">
            <v>12632174</v>
          </cell>
          <cell r="AR245">
            <v>9868218</v>
          </cell>
          <cell r="AS245">
            <v>84360</v>
          </cell>
          <cell r="AT245">
            <v>-2679112</v>
          </cell>
          <cell r="AU245">
            <v>4</v>
          </cell>
          <cell r="AV245">
            <v>189677</v>
          </cell>
          <cell r="AW245">
            <v>356172</v>
          </cell>
          <cell r="AX245">
            <v>-69897</v>
          </cell>
          <cell r="AY245">
            <v>96602</v>
          </cell>
          <cell r="BA245">
            <v>0.13245861882398136</v>
          </cell>
          <cell r="BB245">
            <v>0.27255720654791216</v>
          </cell>
          <cell r="BC245">
            <v>0.5792580478249265</v>
          </cell>
          <cell r="BD245">
            <v>0.6093</v>
          </cell>
          <cell r="BE245">
            <v>0.5867</v>
          </cell>
          <cell r="BF245">
            <v>0.598</v>
          </cell>
        </row>
        <row r="246">
          <cell r="AP246">
            <v>3144</v>
          </cell>
          <cell r="AQ246">
            <v>10927003</v>
          </cell>
          <cell r="AR246">
            <v>7702920</v>
          </cell>
          <cell r="AS246">
            <v>-36707</v>
          </cell>
          <cell r="AT246">
            <v>-3257646</v>
          </cell>
          <cell r="AU246">
            <v>1648</v>
          </cell>
          <cell r="AV246">
            <v>4395725</v>
          </cell>
          <cell r="AW246">
            <v>12084828</v>
          </cell>
          <cell r="AX246">
            <v>-8171463</v>
          </cell>
          <cell r="AY246">
            <v>-480712</v>
          </cell>
        </row>
        <row r="247">
          <cell r="AP247">
            <v>189</v>
          </cell>
          <cell r="AQ247">
            <v>7085501</v>
          </cell>
          <cell r="AR247">
            <v>3649636</v>
          </cell>
          <cell r="AS247">
            <v>-99495</v>
          </cell>
          <cell r="AT247">
            <v>-3535171</v>
          </cell>
          <cell r="AV247">
            <v>732076</v>
          </cell>
          <cell r="AW247">
            <v>761874</v>
          </cell>
          <cell r="AX247">
            <v>-18338</v>
          </cell>
          <cell r="AY247">
            <v>11460</v>
          </cell>
        </row>
        <row r="248">
          <cell r="Q248">
            <v>0.23902098217927276</v>
          </cell>
          <cell r="R248">
            <v>0.6416401970760252</v>
          </cell>
          <cell r="S248">
            <v>-0.025960774952082804</v>
          </cell>
          <cell r="T248">
            <v>0.1302116924552101</v>
          </cell>
          <cell r="U248">
            <v>0.4416210539533238</v>
          </cell>
          <cell r="W248">
            <v>0.5380345886847527</v>
          </cell>
          <cell r="X248">
            <v>0.11152395630389159</v>
          </cell>
          <cell r="AF248">
            <v>1037298</v>
          </cell>
          <cell r="AG248">
            <v>4466027</v>
          </cell>
          <cell r="AH248">
            <v>-112664</v>
          </cell>
          <cell r="AI248">
            <v>684420</v>
          </cell>
          <cell r="AJ248">
            <v>2321253</v>
          </cell>
          <cell r="AK248">
            <v>2359969.6900000004</v>
          </cell>
          <cell r="AL248">
            <v>3297247.29</v>
          </cell>
          <cell r="AP248">
            <v>12</v>
          </cell>
          <cell r="AQ248">
            <v>7296299</v>
          </cell>
          <cell r="AR248">
            <v>6582835</v>
          </cell>
          <cell r="AS248">
            <v>87265</v>
          </cell>
          <cell r="AT248">
            <v>-626187</v>
          </cell>
          <cell r="AU248">
            <v>1</v>
          </cell>
          <cell r="AV248">
            <v>402474</v>
          </cell>
          <cell r="AW248">
            <v>524744</v>
          </cell>
          <cell r="AX248">
            <v>-119573</v>
          </cell>
          <cell r="AY248">
            <v>2698</v>
          </cell>
          <cell r="BA248">
            <v>0.5197579414544515</v>
          </cell>
          <cell r="BB248">
            <v>0.4820921289890828</v>
          </cell>
          <cell r="BC248">
            <v>0.6735582124529673</v>
          </cell>
          <cell r="BD248">
            <v>0.6009</v>
          </cell>
          <cell r="BE248">
            <v>0.6333</v>
          </cell>
          <cell r="BF248">
            <v>0.6171</v>
          </cell>
        </row>
        <row r="249">
          <cell r="AQ249">
            <v>13136531</v>
          </cell>
          <cell r="AR249">
            <v>13031061</v>
          </cell>
          <cell r="AT249">
            <v>-105470</v>
          </cell>
          <cell r="AU249">
            <v>5</v>
          </cell>
          <cell r="AV249">
            <v>1211895</v>
          </cell>
          <cell r="AW249">
            <v>1280650</v>
          </cell>
          <cell r="AX249">
            <v>1531</v>
          </cell>
          <cell r="AY249">
            <v>70291</v>
          </cell>
        </row>
        <row r="250">
          <cell r="AP250">
            <v>2163</v>
          </cell>
          <cell r="AQ250">
            <v>8402159</v>
          </cell>
          <cell r="AR250">
            <v>4242163</v>
          </cell>
          <cell r="AS250">
            <v>-5406</v>
          </cell>
          <cell r="AT250">
            <v>-4163239</v>
          </cell>
          <cell r="AU250">
            <v>28</v>
          </cell>
          <cell r="AV250">
            <v>561196</v>
          </cell>
          <cell r="AW250">
            <v>684105</v>
          </cell>
          <cell r="AX250">
            <v>-58536</v>
          </cell>
          <cell r="AY250">
            <v>64401</v>
          </cell>
        </row>
        <row r="251">
          <cell r="AU251">
            <v>72</v>
          </cell>
          <cell r="AV251">
            <v>23986099</v>
          </cell>
          <cell r="AW251">
            <v>19990698</v>
          </cell>
          <cell r="AX251">
            <v>-1368907</v>
          </cell>
          <cell r="AY251">
            <v>-5364236</v>
          </cell>
        </row>
        <row r="252">
          <cell r="AP252">
            <v>1292</v>
          </cell>
          <cell r="AQ252">
            <v>5128919</v>
          </cell>
          <cell r="AR252">
            <v>2815595</v>
          </cell>
          <cell r="AT252">
            <v>-2312032</v>
          </cell>
          <cell r="AU252">
            <v>34976</v>
          </cell>
          <cell r="AV252">
            <v>2527716</v>
          </cell>
          <cell r="AW252">
            <v>2008092</v>
          </cell>
          <cell r="AX252">
            <v>-2869936</v>
          </cell>
          <cell r="AY252">
            <v>-3354584</v>
          </cell>
        </row>
        <row r="253">
          <cell r="AP253">
            <v>528</v>
          </cell>
          <cell r="AQ253">
            <v>7450602</v>
          </cell>
          <cell r="AR253">
            <v>4735972</v>
          </cell>
          <cell r="AS253">
            <v>-12183</v>
          </cell>
          <cell r="AT253">
            <v>-2726285</v>
          </cell>
          <cell r="AU253">
            <v>11</v>
          </cell>
          <cell r="AV253">
            <v>213412</v>
          </cell>
          <cell r="AW253">
            <v>299702</v>
          </cell>
          <cell r="AX253">
            <v>885</v>
          </cell>
          <cell r="AY253">
            <v>87186</v>
          </cell>
        </row>
        <row r="254">
          <cell r="AQ254">
            <v>6170966</v>
          </cell>
          <cell r="AR254">
            <v>3956551</v>
          </cell>
          <cell r="AS254">
            <v>18307</v>
          </cell>
          <cell r="AT254">
            <v>-2196108</v>
          </cell>
          <cell r="AV254">
            <v>243066</v>
          </cell>
          <cell r="AW254">
            <v>217013</v>
          </cell>
          <cell r="AX254">
            <v>30000</v>
          </cell>
          <cell r="AY254">
            <v>3947</v>
          </cell>
        </row>
        <row r="255">
          <cell r="AP255">
            <v>410</v>
          </cell>
          <cell r="AQ255">
            <v>6130324</v>
          </cell>
          <cell r="AR255">
            <v>3553129</v>
          </cell>
          <cell r="AT255">
            <v>-2576785</v>
          </cell>
          <cell r="AU255">
            <v>32</v>
          </cell>
          <cell r="AV255">
            <v>569451</v>
          </cell>
          <cell r="AW255">
            <v>710373</v>
          </cell>
          <cell r="AX255">
            <v>-591</v>
          </cell>
          <cell r="AY255">
            <v>140363</v>
          </cell>
        </row>
        <row r="256">
          <cell r="AQ256">
            <v>58188</v>
          </cell>
          <cell r="AR256">
            <v>161347</v>
          </cell>
          <cell r="AS256">
            <v>-103158</v>
          </cell>
          <cell r="AT256">
            <v>1</v>
          </cell>
          <cell r="AU256">
            <v>51</v>
          </cell>
          <cell r="AV256">
            <v>291536</v>
          </cell>
          <cell r="AW256">
            <v>461535</v>
          </cell>
          <cell r="AX256">
            <v>-87212</v>
          </cell>
          <cell r="AY256">
            <v>82838</v>
          </cell>
        </row>
        <row r="257">
          <cell r="AP257">
            <v>22</v>
          </cell>
          <cell r="AQ257">
            <v>482583</v>
          </cell>
          <cell r="AR257">
            <v>451154</v>
          </cell>
          <cell r="AT257">
            <v>-31407</v>
          </cell>
          <cell r="AU257">
            <v>2</v>
          </cell>
          <cell r="AV257">
            <v>467948</v>
          </cell>
          <cell r="AW257">
            <v>386404</v>
          </cell>
          <cell r="AX257">
            <v>103555</v>
          </cell>
          <cell r="AY257">
            <v>22013</v>
          </cell>
        </row>
        <row r="258">
          <cell r="AP258">
            <v>7895</v>
          </cell>
          <cell r="AQ258">
            <v>164564</v>
          </cell>
          <cell r="AR258">
            <v>141808</v>
          </cell>
          <cell r="AS258">
            <v>22529</v>
          </cell>
          <cell r="AT258">
            <v>7668</v>
          </cell>
          <cell r="AU258">
            <v>1589</v>
          </cell>
          <cell r="AV258">
            <v>20828993</v>
          </cell>
          <cell r="AW258">
            <v>14413092</v>
          </cell>
          <cell r="AX258">
            <v>2811766</v>
          </cell>
          <cell r="AY258">
            <v>-3602546</v>
          </cell>
        </row>
        <row r="259">
          <cell r="AP259">
            <v>118</v>
          </cell>
          <cell r="AQ259">
            <v>2166628</v>
          </cell>
          <cell r="AR259">
            <v>566279</v>
          </cell>
          <cell r="AS259">
            <v>-146902</v>
          </cell>
          <cell r="AT259">
            <v>-1747133</v>
          </cell>
          <cell r="AU259">
            <v>1835</v>
          </cell>
          <cell r="AV259">
            <v>256841</v>
          </cell>
          <cell r="AW259">
            <v>439143</v>
          </cell>
          <cell r="AX259">
            <v>-98157</v>
          </cell>
          <cell r="AY259">
            <v>85980</v>
          </cell>
        </row>
        <row r="260">
          <cell r="AP260">
            <v>448</v>
          </cell>
          <cell r="AQ260">
            <v>6789263</v>
          </cell>
          <cell r="AR260">
            <v>3787608</v>
          </cell>
          <cell r="AS260">
            <v>452</v>
          </cell>
          <cell r="AT260">
            <v>-3000755</v>
          </cell>
          <cell r="AU260">
            <v>2</v>
          </cell>
          <cell r="AV260">
            <v>565291</v>
          </cell>
          <cell r="AW260">
            <v>714131</v>
          </cell>
          <cell r="AX260">
            <v>-4728</v>
          </cell>
          <cell r="AY260">
            <v>144114</v>
          </cell>
        </row>
        <row r="261">
          <cell r="AU261">
            <v>114772</v>
          </cell>
          <cell r="AV261">
            <v>60873226</v>
          </cell>
          <cell r="AW261">
            <v>45952570</v>
          </cell>
          <cell r="AX261">
            <v>6470772</v>
          </cell>
          <cell r="AY261">
            <v>-8335112</v>
          </cell>
        </row>
        <row r="262">
          <cell r="AQ262">
            <v>5172922</v>
          </cell>
          <cell r="AR262">
            <v>3209856</v>
          </cell>
          <cell r="AS262">
            <v>57319</v>
          </cell>
          <cell r="AT262">
            <v>-1905747</v>
          </cell>
          <cell r="AV262">
            <v>163523</v>
          </cell>
          <cell r="AW262">
            <v>195030</v>
          </cell>
          <cell r="AX262">
            <v>-41260</v>
          </cell>
          <cell r="AY262">
            <v>-9753</v>
          </cell>
        </row>
        <row r="263">
          <cell r="AP263">
            <v>55533</v>
          </cell>
          <cell r="AQ263">
            <v>2939370</v>
          </cell>
          <cell r="AR263">
            <v>1632538</v>
          </cell>
          <cell r="AS263">
            <v>-222534</v>
          </cell>
          <cell r="AT263">
            <v>-1473833</v>
          </cell>
          <cell r="AU263">
            <v>26871</v>
          </cell>
          <cell r="AV263">
            <v>816267</v>
          </cell>
          <cell r="AW263">
            <v>1664522</v>
          </cell>
          <cell r="AX263">
            <v>-34459</v>
          </cell>
          <cell r="AY263">
            <v>840667</v>
          </cell>
        </row>
        <row r="264">
          <cell r="AQ264">
            <v>8981635</v>
          </cell>
          <cell r="AR264">
            <v>5989375</v>
          </cell>
          <cell r="AS264">
            <v>11221</v>
          </cell>
          <cell r="AT264">
            <v>-2981039</v>
          </cell>
          <cell r="AV264">
            <v>4313913</v>
          </cell>
          <cell r="AW264">
            <v>2664303</v>
          </cell>
          <cell r="AX264">
            <v>1718604</v>
          </cell>
          <cell r="AY264">
            <v>68994</v>
          </cell>
        </row>
        <row r="265">
          <cell r="AP265">
            <v>27131</v>
          </cell>
          <cell r="AQ265">
            <v>652428</v>
          </cell>
          <cell r="AR265">
            <v>455448</v>
          </cell>
          <cell r="AS265">
            <v>-40468</v>
          </cell>
          <cell r="AT265">
            <v>-210317</v>
          </cell>
          <cell r="AU265">
            <v>1044088</v>
          </cell>
          <cell r="AV265">
            <v>2089646</v>
          </cell>
          <cell r="AW265">
            <v>452483</v>
          </cell>
          <cell r="AX265">
            <v>-6008568</v>
          </cell>
          <cell r="AY265">
            <v>-6601643</v>
          </cell>
        </row>
        <row r="266">
          <cell r="AP266">
            <v>1</v>
          </cell>
          <cell r="AQ266">
            <v>27229</v>
          </cell>
          <cell r="AR266">
            <v>31607</v>
          </cell>
          <cell r="AS266">
            <v>-1216</v>
          </cell>
          <cell r="AT266">
            <v>3163</v>
          </cell>
          <cell r="AU266">
            <v>580734</v>
          </cell>
          <cell r="AV266">
            <v>50728149</v>
          </cell>
          <cell r="AW266">
            <v>36985477</v>
          </cell>
          <cell r="AX266">
            <v>14171261</v>
          </cell>
          <cell r="AY266">
            <v>1009323</v>
          </cell>
        </row>
        <row r="267">
          <cell r="Q267">
            <v>0.4016586050309738</v>
          </cell>
          <cell r="R267">
            <v>0.8183515070467772</v>
          </cell>
          <cell r="S267">
            <v>-0.04904542185919678</v>
          </cell>
          <cell r="T267">
            <v>0.5401087580850434</v>
          </cell>
          <cell r="U267">
            <v>0.07591648971137208</v>
          </cell>
          <cell r="W267">
            <v>0.45056940633887277</v>
          </cell>
          <cell r="X267">
            <v>0.15491628022879486</v>
          </cell>
          <cell r="AP267">
            <v>1431612</v>
          </cell>
          <cell r="AQ267">
            <v>1106984680</v>
          </cell>
          <cell r="AR267">
            <v>762877703</v>
          </cell>
          <cell r="AS267">
            <v>2361749</v>
          </cell>
          <cell r="AT267">
            <v>-340313616</v>
          </cell>
          <cell r="AU267">
            <v>4184606</v>
          </cell>
          <cell r="AV267">
            <v>2095067461</v>
          </cell>
          <cell r="AW267">
            <v>1582705971</v>
          </cell>
          <cell r="AX267">
            <v>152186034</v>
          </cell>
          <cell r="AY267">
            <v>-355990850</v>
          </cell>
          <cell r="BA267">
            <v>0.037405831861890934</v>
          </cell>
          <cell r="BB267">
            <v>0.09123314711667325</v>
          </cell>
          <cell r="BC267">
            <v>0.3579043717244444</v>
          </cell>
          <cell r="BD267">
            <v>0.6831698113207547</v>
          </cell>
          <cell r="BE267">
            <v>0.6339716981132074</v>
          </cell>
          <cell r="BF267">
            <v>0.6586</v>
          </cell>
        </row>
      </sheetData>
      <sheetData sheetId="1">
        <row r="1">
          <cell r="B1" t="str">
            <v>Q4-2016 г.</v>
          </cell>
        </row>
        <row r="2">
          <cell r="AP2">
            <v>2973</v>
          </cell>
          <cell r="AQ2">
            <v>2402</v>
          </cell>
          <cell r="AR2">
            <v>299</v>
          </cell>
          <cell r="AT2">
            <v>870</v>
          </cell>
          <cell r="AV2">
            <v>10753211</v>
          </cell>
          <cell r="AW2">
            <v>3809647</v>
          </cell>
          <cell r="AX2">
            <v>8236863</v>
          </cell>
          <cell r="AY2">
            <v>1293299</v>
          </cell>
        </row>
        <row r="3">
          <cell r="AP3">
            <v>1</v>
          </cell>
          <cell r="AQ3">
            <v>1787180</v>
          </cell>
          <cell r="AR3">
            <v>1782934</v>
          </cell>
          <cell r="AT3">
            <v>-4245</v>
          </cell>
          <cell r="AV3">
            <v>713292</v>
          </cell>
          <cell r="AW3">
            <v>643023</v>
          </cell>
          <cell r="AX3">
            <v>52000</v>
          </cell>
          <cell r="AY3">
            <v>-18269</v>
          </cell>
        </row>
        <row r="4">
          <cell r="AU4">
            <v>55</v>
          </cell>
          <cell r="AV4">
            <v>1188453</v>
          </cell>
          <cell r="AW4">
            <v>1426627</v>
          </cell>
          <cell r="AX4">
            <v>-98060</v>
          </cell>
          <cell r="AY4">
            <v>140169</v>
          </cell>
        </row>
        <row r="5">
          <cell r="AP5">
            <v>4824</v>
          </cell>
          <cell r="AQ5">
            <v>439199</v>
          </cell>
          <cell r="AR5">
            <v>423398</v>
          </cell>
          <cell r="AS5">
            <v>15013</v>
          </cell>
          <cell r="AT5">
            <v>4036</v>
          </cell>
          <cell r="AV5">
            <v>625295</v>
          </cell>
          <cell r="AW5">
            <v>1335138</v>
          </cell>
          <cell r="AX5">
            <v>-671602</v>
          </cell>
          <cell r="AY5">
            <v>38241</v>
          </cell>
        </row>
        <row r="6">
          <cell r="AR6">
            <v>-11028</v>
          </cell>
          <cell r="AS6">
            <v>11028</v>
          </cell>
          <cell r="AT6">
            <v>0</v>
          </cell>
          <cell r="AV6">
            <v>306947</v>
          </cell>
          <cell r="AW6">
            <v>319555</v>
          </cell>
          <cell r="AX6">
            <v>24250</v>
          </cell>
          <cell r="AY6">
            <v>36858</v>
          </cell>
        </row>
        <row r="7">
          <cell r="AP7">
            <v>-637</v>
          </cell>
          <cell r="AQ7">
            <v>0</v>
          </cell>
          <cell r="AT7">
            <v>-637</v>
          </cell>
          <cell r="AV7">
            <v>385693</v>
          </cell>
          <cell r="AW7">
            <v>340468</v>
          </cell>
          <cell r="AX7">
            <v>-10700</v>
          </cell>
          <cell r="AY7">
            <v>-55925</v>
          </cell>
        </row>
        <row r="8">
          <cell r="AP8">
            <v>29</v>
          </cell>
          <cell r="AQ8">
            <v>1864569</v>
          </cell>
          <cell r="AR8">
            <v>3474664</v>
          </cell>
          <cell r="AS8">
            <v>-1878080</v>
          </cell>
          <cell r="AT8">
            <v>-267956</v>
          </cell>
          <cell r="AU8">
            <v>26</v>
          </cell>
          <cell r="AV8">
            <v>649276</v>
          </cell>
          <cell r="AW8">
            <v>1131752</v>
          </cell>
          <cell r="AX8">
            <v>-585870</v>
          </cell>
          <cell r="AY8">
            <v>-103368</v>
          </cell>
        </row>
        <row r="9">
          <cell r="AQ9">
            <v>442770</v>
          </cell>
          <cell r="AR9">
            <v>492124</v>
          </cell>
          <cell r="AS9">
            <v>-43033</v>
          </cell>
          <cell r="AT9">
            <v>6321</v>
          </cell>
          <cell r="AV9">
            <v>837130</v>
          </cell>
          <cell r="AW9">
            <v>1336608</v>
          </cell>
          <cell r="AX9">
            <v>-355675</v>
          </cell>
          <cell r="AY9">
            <v>143803</v>
          </cell>
        </row>
        <row r="10">
          <cell r="AP10">
            <v>338</v>
          </cell>
          <cell r="AR10">
            <v>-2</v>
          </cell>
          <cell r="AS10">
            <v>2</v>
          </cell>
          <cell r="AT10">
            <v>338</v>
          </cell>
          <cell r="AV10">
            <v>819751</v>
          </cell>
          <cell r="AW10">
            <v>2937343</v>
          </cell>
          <cell r="AX10">
            <v>-1950771</v>
          </cell>
          <cell r="AY10">
            <v>166821</v>
          </cell>
        </row>
        <row r="11">
          <cell r="AP11">
            <v>306</v>
          </cell>
          <cell r="AQ11">
            <v>1997175</v>
          </cell>
          <cell r="AR11">
            <v>2169856</v>
          </cell>
          <cell r="AT11">
            <v>172987</v>
          </cell>
          <cell r="AU11">
            <v>73</v>
          </cell>
          <cell r="AV11">
            <v>337551</v>
          </cell>
          <cell r="AW11">
            <v>262917</v>
          </cell>
          <cell r="AX11">
            <v>31814</v>
          </cell>
          <cell r="AY11">
            <v>-42747</v>
          </cell>
        </row>
        <row r="12">
          <cell r="Q12">
            <v>0.2937731759906437</v>
          </cell>
          <cell r="R12">
            <v>0.679126662334453</v>
          </cell>
          <cell r="S12">
            <v>0.014777304612987185</v>
          </cell>
          <cell r="T12">
            <v>0.6927978321563475</v>
          </cell>
          <cell r="U12">
            <v>1.1382479881753982</v>
          </cell>
          <cell r="W12">
            <v>0.4961270237916862</v>
          </cell>
          <cell r="X12">
            <v>0.10121083120260231</v>
          </cell>
          <cell r="AF12">
            <v>2968028</v>
          </cell>
          <cell r="AG12">
            <v>9930864</v>
          </cell>
          <cell r="AH12">
            <v>149297</v>
          </cell>
          <cell r="AI12">
            <v>2109223</v>
          </cell>
          <cell r="AJ12">
            <v>3465396</v>
          </cell>
          <cell r="AK12">
            <v>3896538.900000001</v>
          </cell>
          <cell r="AL12">
            <v>949202.8</v>
          </cell>
          <cell r="AQ12">
            <v>718523</v>
          </cell>
          <cell r="AR12">
            <v>809366</v>
          </cell>
          <cell r="AS12">
            <v>-90843</v>
          </cell>
          <cell r="AT12">
            <v>0</v>
          </cell>
          <cell r="AV12">
            <v>257723</v>
          </cell>
          <cell r="AW12">
            <v>384412</v>
          </cell>
          <cell r="AX12">
            <v>-51286</v>
          </cell>
          <cell r="AY12">
            <v>75403</v>
          </cell>
          <cell r="BA12">
            <v>0.34895211534464676</v>
          </cell>
          <cell r="BB12">
            <v>0.42830188160761595</v>
          </cell>
          <cell r="BC12">
            <v>0.10433498951267174</v>
          </cell>
          <cell r="BD12">
            <v>0.6384</v>
          </cell>
          <cell r="BE12">
            <v>0.5142</v>
          </cell>
          <cell r="BF12">
            <v>0.5763</v>
          </cell>
        </row>
        <row r="13">
          <cell r="Q13">
            <v>0.15025714502308601</v>
          </cell>
          <cell r="R13">
            <v>0.3546616631883127</v>
          </cell>
          <cell r="S13">
            <v>-0.014857189279849876</v>
          </cell>
          <cell r="T13">
            <v>0.19333471816233624</v>
          </cell>
          <cell r="U13">
            <v>1.2522971773581761</v>
          </cell>
          <cell r="W13">
            <v>0.5202959983258539</v>
          </cell>
          <cell r="X13">
            <v>0.13819680517125119</v>
          </cell>
          <cell r="AF13">
            <v>636246</v>
          </cell>
          <cell r="AG13">
            <v>4300700</v>
          </cell>
          <cell r="AH13">
            <v>-62911</v>
          </cell>
          <cell r="AI13">
            <v>296902</v>
          </cell>
          <cell r="AJ13">
            <v>1923139</v>
          </cell>
          <cell r="AK13">
            <v>2343351.2399999998</v>
          </cell>
          <cell r="AL13">
            <v>887796.43</v>
          </cell>
          <cell r="AQ13">
            <v>513883</v>
          </cell>
          <cell r="AR13">
            <v>530720</v>
          </cell>
          <cell r="AS13">
            <v>600</v>
          </cell>
          <cell r="AT13">
            <v>17437</v>
          </cell>
          <cell r="AV13">
            <v>249248</v>
          </cell>
          <cell r="AW13">
            <v>307205</v>
          </cell>
          <cell r="AX13">
            <v>-20486</v>
          </cell>
          <cell r="AY13">
            <v>37471</v>
          </cell>
          <cell r="BA13">
            <v>0.44716883298067756</v>
          </cell>
          <cell r="BB13">
            <v>0.5369886259345191</v>
          </cell>
          <cell r="BC13">
            <v>0.20344222279510757</v>
          </cell>
          <cell r="BD13">
            <v>0.6227</v>
          </cell>
          <cell r="BE13">
            <v>0.7524</v>
          </cell>
          <cell r="BF13">
            <v>0.6876</v>
          </cell>
        </row>
        <row r="14">
          <cell r="AQ14">
            <v>1237083</v>
          </cell>
          <cell r="AR14">
            <v>1252308</v>
          </cell>
          <cell r="AT14">
            <v>15225</v>
          </cell>
          <cell r="AV14">
            <v>252401</v>
          </cell>
          <cell r="AW14">
            <v>269401</v>
          </cell>
          <cell r="AY14">
            <v>17000</v>
          </cell>
        </row>
        <row r="15">
          <cell r="AQ15">
            <v>245252</v>
          </cell>
          <cell r="AR15">
            <v>245249</v>
          </cell>
          <cell r="AT15">
            <v>-3</v>
          </cell>
          <cell r="AV15">
            <v>414672</v>
          </cell>
          <cell r="AW15">
            <v>388344</v>
          </cell>
          <cell r="AX15">
            <v>40387</v>
          </cell>
          <cell r="AY15">
            <v>14059</v>
          </cell>
        </row>
        <row r="16">
          <cell r="AP16">
            <v>10103</v>
          </cell>
          <cell r="AQ16">
            <v>2277</v>
          </cell>
          <cell r="AT16">
            <v>7826</v>
          </cell>
          <cell r="AU16">
            <v>4</v>
          </cell>
          <cell r="AV16">
            <v>501050</v>
          </cell>
          <cell r="AW16">
            <v>628022</v>
          </cell>
          <cell r="AX16">
            <v>-55733</v>
          </cell>
          <cell r="AY16">
            <v>71243</v>
          </cell>
        </row>
        <row r="17">
          <cell r="AU17">
            <v>315</v>
          </cell>
          <cell r="AV17">
            <v>9847064</v>
          </cell>
          <cell r="AW17">
            <v>34586360</v>
          </cell>
          <cell r="AX17">
            <v>-26567217</v>
          </cell>
          <cell r="AY17">
            <v>-1827606</v>
          </cell>
        </row>
        <row r="18">
          <cell r="AQ18">
            <v>18734</v>
          </cell>
          <cell r="AS18">
            <v>18734</v>
          </cell>
          <cell r="AT18">
            <v>0</v>
          </cell>
          <cell r="AU18">
            <v>592</v>
          </cell>
          <cell r="AV18">
            <v>367802</v>
          </cell>
          <cell r="AW18">
            <v>457112</v>
          </cell>
          <cell r="AX18">
            <v>30772</v>
          </cell>
          <cell r="AY18">
            <v>120674</v>
          </cell>
        </row>
        <row r="19">
          <cell r="AR19">
            <v>43262</v>
          </cell>
          <cell r="AS19">
            <v>-43262</v>
          </cell>
          <cell r="AT19">
            <v>0</v>
          </cell>
          <cell r="AU19">
            <v>104</v>
          </cell>
          <cell r="AV19">
            <v>730330</v>
          </cell>
          <cell r="AW19">
            <v>2712336</v>
          </cell>
          <cell r="AX19">
            <v>-1944744</v>
          </cell>
          <cell r="AY19">
            <v>37366</v>
          </cell>
        </row>
        <row r="20">
          <cell r="AU20">
            <v>2</v>
          </cell>
          <cell r="AV20">
            <v>263547</v>
          </cell>
          <cell r="AW20">
            <v>266794</v>
          </cell>
          <cell r="AX20">
            <v>20982</v>
          </cell>
          <cell r="AY20">
            <v>24231</v>
          </cell>
        </row>
        <row r="21">
          <cell r="AU21">
            <v>3</v>
          </cell>
          <cell r="AV21">
            <v>263530</v>
          </cell>
          <cell r="AW21">
            <v>2642442</v>
          </cell>
          <cell r="AX21">
            <v>-3155368</v>
          </cell>
          <cell r="AY21">
            <v>-776453</v>
          </cell>
        </row>
        <row r="22">
          <cell r="AP22">
            <v>11</v>
          </cell>
          <cell r="AQ22">
            <v>58601</v>
          </cell>
          <cell r="AR22">
            <v>524979</v>
          </cell>
          <cell r="AS22">
            <v>-466389</v>
          </cell>
          <cell r="AT22">
            <v>0</v>
          </cell>
          <cell r="AU22">
            <v>832</v>
          </cell>
          <cell r="AV22">
            <v>528048</v>
          </cell>
          <cell r="AW22">
            <v>1636404</v>
          </cell>
          <cell r="AX22">
            <v>-2476729</v>
          </cell>
          <cell r="AY22">
            <v>-1367541</v>
          </cell>
        </row>
        <row r="23">
          <cell r="AQ23">
            <v>528638</v>
          </cell>
          <cell r="AR23">
            <v>942204</v>
          </cell>
          <cell r="AS23">
            <v>-413566</v>
          </cell>
          <cell r="AT23">
            <v>0</v>
          </cell>
          <cell r="AV23">
            <v>299493</v>
          </cell>
          <cell r="AW23">
            <v>295130</v>
          </cell>
          <cell r="AX23">
            <v>41135</v>
          </cell>
          <cell r="AY23">
            <v>36772</v>
          </cell>
        </row>
        <row r="24">
          <cell r="AQ24">
            <v>58504</v>
          </cell>
          <cell r="AR24">
            <v>0</v>
          </cell>
          <cell r="AS24">
            <v>58504</v>
          </cell>
          <cell r="AT24">
            <v>0</v>
          </cell>
          <cell r="AV24">
            <v>408986</v>
          </cell>
          <cell r="AW24">
            <v>872321</v>
          </cell>
          <cell r="AX24">
            <v>-349687</v>
          </cell>
          <cell r="AY24">
            <v>113648</v>
          </cell>
        </row>
        <row r="25">
          <cell r="Q25">
            <v>0.6453595727796702</v>
          </cell>
          <cell r="R25">
            <v>0.7959274329177027</v>
          </cell>
          <cell r="S25">
            <v>-0.10442815662938139</v>
          </cell>
          <cell r="T25">
            <v>1.4243062303088767</v>
          </cell>
          <cell r="U25">
            <v>0.15735601345181124</v>
          </cell>
          <cell r="W25">
            <v>0.2687838723604351</v>
          </cell>
          <cell r="X25">
            <v>0.2115318116897776</v>
          </cell>
          <cell r="AF25">
            <v>13807379</v>
          </cell>
          <cell r="AG25">
            <v>22759338</v>
          </cell>
          <cell r="AH25">
            <v>-2234226</v>
          </cell>
          <cell r="AI25">
            <v>26316788</v>
          </cell>
          <cell r="AJ25">
            <v>2907454</v>
          </cell>
          <cell r="AK25">
            <v>3674848.710000001</v>
          </cell>
          <cell r="AL25">
            <v>7708557.79</v>
          </cell>
          <cell r="AR25">
            <v>0</v>
          </cell>
          <cell r="AT25">
            <v>0</v>
          </cell>
          <cell r="AU25">
            <v>35</v>
          </cell>
          <cell r="AV25">
            <v>295222</v>
          </cell>
          <cell r="AW25">
            <v>3371764</v>
          </cell>
          <cell r="AX25">
            <v>-2986586</v>
          </cell>
          <cell r="AY25">
            <v>89991</v>
          </cell>
          <cell r="BA25">
            <v>0.12774774029016134</v>
          </cell>
          <cell r="BB25">
            <v>0.15855810470434734</v>
          </cell>
          <cell r="BC25">
            <v>0.3325998999252222</v>
          </cell>
          <cell r="BD25">
            <v>0.855</v>
          </cell>
          <cell r="BE25">
            <v>0.778</v>
          </cell>
          <cell r="BF25">
            <v>0.8165</v>
          </cell>
        </row>
        <row r="26">
          <cell r="AR26">
            <v>289876</v>
          </cell>
          <cell r="AS26">
            <v>-289876</v>
          </cell>
          <cell r="AT26">
            <v>0</v>
          </cell>
          <cell r="AV26">
            <v>542433</v>
          </cell>
          <cell r="AW26">
            <v>2375949</v>
          </cell>
          <cell r="AX26">
            <v>-1721911</v>
          </cell>
          <cell r="AY26">
            <v>111605</v>
          </cell>
        </row>
        <row r="27">
          <cell r="Q27">
            <v>0.16935640793496295</v>
          </cell>
          <cell r="R27">
            <v>0.4100481515320737</v>
          </cell>
          <cell r="S27">
            <v>-0.059309245679521706</v>
          </cell>
          <cell r="T27">
            <v>0.20234707800541854</v>
          </cell>
          <cell r="U27">
            <v>0.192955187742137</v>
          </cell>
          <cell r="W27">
            <v>0.5220239252926673</v>
          </cell>
          <cell r="X27">
            <v>0.21605802163605858</v>
          </cell>
          <cell r="AF27">
            <v>1634520</v>
          </cell>
          <cell r="AG27">
            <v>10298641</v>
          </cell>
          <cell r="AH27">
            <v>-572415</v>
          </cell>
          <cell r="AI27">
            <v>814310</v>
          </cell>
          <cell r="AJ27">
            <v>776514</v>
          </cell>
          <cell r="AK27">
            <v>1825539.0900000003</v>
          </cell>
          <cell r="AL27">
            <v>1040331.67</v>
          </cell>
          <cell r="AP27">
            <v>-9</v>
          </cell>
          <cell r="AQ27">
            <v>1215835</v>
          </cell>
          <cell r="AR27">
            <v>1367299</v>
          </cell>
          <cell r="AS27">
            <v>-151548</v>
          </cell>
          <cell r="AT27">
            <v>-93</v>
          </cell>
          <cell r="AV27">
            <v>527432</v>
          </cell>
          <cell r="AW27">
            <v>507637</v>
          </cell>
          <cell r="AX27">
            <v>51037</v>
          </cell>
          <cell r="AY27">
            <v>31242</v>
          </cell>
          <cell r="BA27">
            <v>0.07539965710038829</v>
          </cell>
          <cell r="BB27">
            <v>0.1731790679703089</v>
          </cell>
          <cell r="BC27">
            <v>0.09869066621334029</v>
          </cell>
          <cell r="BD27">
            <v>0.6797</v>
          </cell>
          <cell r="BE27">
            <v>0.7199</v>
          </cell>
          <cell r="BF27">
            <v>0.6998</v>
          </cell>
        </row>
        <row r="28">
          <cell r="AV28">
            <v>419508</v>
          </cell>
          <cell r="AW28">
            <v>432507</v>
          </cell>
          <cell r="AX28">
            <v>72647</v>
          </cell>
          <cell r="AY28">
            <v>85646</v>
          </cell>
        </row>
        <row r="29">
          <cell r="AQ29">
            <v>79859</v>
          </cell>
          <cell r="AR29">
            <v>39395</v>
          </cell>
          <cell r="AS29">
            <v>40464</v>
          </cell>
          <cell r="AT29">
            <v>0</v>
          </cell>
          <cell r="AV29">
            <v>448531</v>
          </cell>
          <cell r="AW29">
            <v>575339</v>
          </cell>
          <cell r="AX29">
            <v>-91252</v>
          </cell>
          <cell r="AY29">
            <v>35556</v>
          </cell>
        </row>
        <row r="30">
          <cell r="AR30">
            <v>117302</v>
          </cell>
          <cell r="AS30">
            <v>-117963</v>
          </cell>
          <cell r="AT30">
            <v>-661</v>
          </cell>
          <cell r="AV30">
            <v>641501</v>
          </cell>
          <cell r="AW30">
            <v>2703777</v>
          </cell>
          <cell r="AX30">
            <v>-2136057</v>
          </cell>
          <cell r="AY30">
            <v>-73781</v>
          </cell>
        </row>
        <row r="31">
          <cell r="AV31">
            <v>95574</v>
          </cell>
          <cell r="AW31">
            <v>142455</v>
          </cell>
          <cell r="AX31">
            <v>-8477</v>
          </cell>
          <cell r="AY31">
            <v>38404</v>
          </cell>
        </row>
        <row r="32">
          <cell r="Q32">
            <v>0.47146130893102206</v>
          </cell>
          <cell r="R32">
            <v>1.0647378479939582</v>
          </cell>
          <cell r="S32">
            <v>0.18669522260719967</v>
          </cell>
          <cell r="T32">
            <v>0.25383549071299655</v>
          </cell>
          <cell r="U32">
            <v>0.18935708963799058</v>
          </cell>
          <cell r="W32">
            <v>0.42532112957768375</v>
          </cell>
          <cell r="X32">
            <v>0.24577332202224583</v>
          </cell>
          <cell r="AF32">
            <v>3015624</v>
          </cell>
          <cell r="AG32">
            <v>5390581</v>
          </cell>
          <cell r="AH32">
            <v>1194165</v>
          </cell>
          <cell r="AI32">
            <v>1213870</v>
          </cell>
          <cell r="AJ32">
            <v>905527</v>
          </cell>
          <cell r="AK32">
            <v>1299850.35</v>
          </cell>
          <cell r="AL32">
            <v>1397768.96</v>
          </cell>
          <cell r="AQ32">
            <v>145597</v>
          </cell>
          <cell r="AR32">
            <v>1468834</v>
          </cell>
          <cell r="AS32">
            <v>-1413136</v>
          </cell>
          <cell r="AT32">
            <v>-89899</v>
          </cell>
          <cell r="AV32">
            <v>278092</v>
          </cell>
          <cell r="AW32">
            <v>529522</v>
          </cell>
          <cell r="AX32">
            <v>-169290</v>
          </cell>
          <cell r="AY32">
            <v>82140</v>
          </cell>
          <cell r="BA32">
            <v>0.16798319142222332</v>
          </cell>
          <cell r="BB32">
            <v>0.24372657142985718</v>
          </cell>
          <cell r="BC32">
            <v>0.26208665964653327</v>
          </cell>
          <cell r="BD32">
            <v>0.7214</v>
          </cell>
          <cell r="BE32">
            <v>0.631</v>
          </cell>
          <cell r="BF32">
            <v>0.6762</v>
          </cell>
        </row>
        <row r="33">
          <cell r="AU33">
            <v>3701</v>
          </cell>
          <cell r="AV33">
            <v>12399313</v>
          </cell>
          <cell r="AW33">
            <v>29133428</v>
          </cell>
          <cell r="AX33">
            <v>-12822209</v>
          </cell>
          <cell r="AY33">
            <v>3915607</v>
          </cell>
        </row>
        <row r="34">
          <cell r="AQ34">
            <v>155416</v>
          </cell>
          <cell r="AR34">
            <v>144863</v>
          </cell>
          <cell r="AT34">
            <v>-10553</v>
          </cell>
          <cell r="AV34">
            <v>334087</v>
          </cell>
          <cell r="AW34">
            <v>285531</v>
          </cell>
          <cell r="AX34">
            <v>-5419</v>
          </cell>
          <cell r="AY34">
            <v>-53975</v>
          </cell>
        </row>
        <row r="35">
          <cell r="AQ35">
            <v>301590</v>
          </cell>
          <cell r="AR35">
            <v>300991</v>
          </cell>
          <cell r="AT35">
            <v>-599</v>
          </cell>
          <cell r="AV35">
            <v>1004680</v>
          </cell>
          <cell r="AW35">
            <v>922235</v>
          </cell>
          <cell r="AX35">
            <v>63801</v>
          </cell>
          <cell r="AY35">
            <v>-18644</v>
          </cell>
        </row>
        <row r="36">
          <cell r="AQ36">
            <v>11246</v>
          </cell>
          <cell r="AR36">
            <v>9123</v>
          </cell>
          <cell r="AT36">
            <v>-2123</v>
          </cell>
          <cell r="AV36">
            <v>595905</v>
          </cell>
          <cell r="AW36">
            <v>1270603</v>
          </cell>
          <cell r="AX36">
            <v>-689181</v>
          </cell>
          <cell r="AY36">
            <v>-14483</v>
          </cell>
        </row>
        <row r="37">
          <cell r="AP37">
            <v>15925</v>
          </cell>
          <cell r="AQ37">
            <v>604505</v>
          </cell>
          <cell r="AR37">
            <v>598580</v>
          </cell>
          <cell r="AT37">
            <v>10000</v>
          </cell>
          <cell r="AU37">
            <v>1</v>
          </cell>
          <cell r="AV37">
            <v>477317</v>
          </cell>
          <cell r="AW37">
            <v>608050</v>
          </cell>
          <cell r="AX37">
            <v>-38959</v>
          </cell>
          <cell r="AY37">
            <v>91775</v>
          </cell>
        </row>
        <row r="38">
          <cell r="AQ38">
            <v>1697344</v>
          </cell>
          <cell r="AR38">
            <v>1728905</v>
          </cell>
          <cell r="AS38">
            <v>-32000</v>
          </cell>
          <cell r="AT38">
            <v>-439</v>
          </cell>
          <cell r="AV38">
            <v>429474</v>
          </cell>
          <cell r="AW38">
            <v>411349</v>
          </cell>
          <cell r="AX38">
            <v>41696</v>
          </cell>
          <cell r="AY38">
            <v>23571</v>
          </cell>
        </row>
        <row r="39">
          <cell r="AP39">
            <v>18513</v>
          </cell>
          <cell r="AQ39">
            <v>0</v>
          </cell>
          <cell r="AT39">
            <v>18513</v>
          </cell>
          <cell r="AV39">
            <v>685040</v>
          </cell>
          <cell r="AW39">
            <v>757731</v>
          </cell>
          <cell r="AX39">
            <v>-4150</v>
          </cell>
          <cell r="AY39">
            <v>68541</v>
          </cell>
        </row>
        <row r="40">
          <cell r="AP40">
            <v>22958</v>
          </cell>
          <cell r="AQ40">
            <v>20708</v>
          </cell>
          <cell r="AR40">
            <v>837</v>
          </cell>
          <cell r="AT40">
            <v>3087</v>
          </cell>
          <cell r="AU40">
            <v>30</v>
          </cell>
          <cell r="AV40">
            <v>286262</v>
          </cell>
          <cell r="AW40">
            <v>343622</v>
          </cell>
          <cell r="AX40">
            <v>-86598</v>
          </cell>
          <cell r="AY40">
            <v>-29208</v>
          </cell>
        </row>
        <row r="41">
          <cell r="AQ41">
            <v>37814</v>
          </cell>
          <cell r="AR41">
            <v>48754</v>
          </cell>
          <cell r="AS41">
            <v>14567</v>
          </cell>
          <cell r="AT41">
            <v>25507</v>
          </cell>
          <cell r="AU41">
            <v>11</v>
          </cell>
          <cell r="AV41">
            <v>946303</v>
          </cell>
          <cell r="AW41">
            <v>5947852</v>
          </cell>
          <cell r="AX41">
            <v>-4728637</v>
          </cell>
          <cell r="AY41">
            <v>272923</v>
          </cell>
        </row>
        <row r="42">
          <cell r="AP42">
            <v>23309</v>
          </cell>
          <cell r="AQ42">
            <v>54756</v>
          </cell>
          <cell r="AR42">
            <v>32699</v>
          </cell>
          <cell r="AS42">
            <v>-1252</v>
          </cell>
          <cell r="AT42">
            <v>0</v>
          </cell>
          <cell r="AV42">
            <v>602093</v>
          </cell>
          <cell r="AW42">
            <v>1747154</v>
          </cell>
          <cell r="AX42">
            <v>-140895</v>
          </cell>
          <cell r="AY42">
            <v>1004166</v>
          </cell>
        </row>
        <row r="43">
          <cell r="AQ43">
            <v>1412376</v>
          </cell>
          <cell r="AR43">
            <v>1391988</v>
          </cell>
          <cell r="AS43">
            <v>16351</v>
          </cell>
          <cell r="AT43">
            <v>-4037</v>
          </cell>
          <cell r="AV43">
            <v>479749</v>
          </cell>
          <cell r="AW43">
            <v>489376</v>
          </cell>
          <cell r="AX43">
            <v>4672</v>
          </cell>
          <cell r="AY43">
            <v>14299</v>
          </cell>
        </row>
        <row r="44">
          <cell r="AR44">
            <v>-670</v>
          </cell>
          <cell r="AT44">
            <v>-670</v>
          </cell>
          <cell r="AU44">
            <v>5</v>
          </cell>
          <cell r="AV44">
            <v>479058</v>
          </cell>
          <cell r="AW44">
            <v>480750</v>
          </cell>
          <cell r="AX44">
            <v>22067</v>
          </cell>
          <cell r="AY44">
            <v>23764</v>
          </cell>
        </row>
        <row r="45">
          <cell r="AQ45">
            <v>1824</v>
          </cell>
          <cell r="AR45">
            <v>61</v>
          </cell>
          <cell r="AT45">
            <v>-1763</v>
          </cell>
          <cell r="AV45">
            <v>307581</v>
          </cell>
          <cell r="AW45">
            <v>286556</v>
          </cell>
          <cell r="AX45">
            <v>4026</v>
          </cell>
          <cell r="AY45">
            <v>-16999</v>
          </cell>
        </row>
        <row r="46">
          <cell r="AP46">
            <v>20136</v>
          </cell>
          <cell r="AQ46">
            <v>245478</v>
          </cell>
          <cell r="AR46">
            <v>250453</v>
          </cell>
          <cell r="AS46">
            <v>-10622</v>
          </cell>
          <cell r="AT46">
            <v>14489</v>
          </cell>
          <cell r="AU46">
            <v>3</v>
          </cell>
          <cell r="AV46">
            <v>745310</v>
          </cell>
          <cell r="AW46">
            <v>761735</v>
          </cell>
          <cell r="AX46">
            <v>-83009</v>
          </cell>
          <cell r="AY46">
            <v>-66581</v>
          </cell>
        </row>
        <row r="47">
          <cell r="AQ47">
            <v>292</v>
          </cell>
          <cell r="AT47">
            <v>-292</v>
          </cell>
          <cell r="AV47">
            <v>637337</v>
          </cell>
          <cell r="AW47">
            <v>600351</v>
          </cell>
          <cell r="AX47">
            <v>-10064</v>
          </cell>
          <cell r="AY47">
            <v>-47050</v>
          </cell>
        </row>
        <row r="48">
          <cell r="AU48">
            <v>14</v>
          </cell>
          <cell r="AV48">
            <v>659296</v>
          </cell>
          <cell r="AW48">
            <v>3916755</v>
          </cell>
          <cell r="AX48">
            <v>-3221832</v>
          </cell>
          <cell r="AY48">
            <v>35641</v>
          </cell>
        </row>
        <row r="49">
          <cell r="AP49">
            <v>12741</v>
          </cell>
          <cell r="AQ49">
            <v>1329566</v>
          </cell>
          <cell r="AR49">
            <v>1261618</v>
          </cell>
          <cell r="AS49">
            <v>-1618</v>
          </cell>
          <cell r="AT49">
            <v>-56825</v>
          </cell>
          <cell r="AV49">
            <v>635317</v>
          </cell>
          <cell r="AW49">
            <v>617427</v>
          </cell>
          <cell r="AX49">
            <v>12892</v>
          </cell>
          <cell r="AY49">
            <v>-4998</v>
          </cell>
        </row>
        <row r="50">
          <cell r="AQ50">
            <v>261449</v>
          </cell>
          <cell r="AR50">
            <v>248773</v>
          </cell>
          <cell r="AT50">
            <v>-12676</v>
          </cell>
          <cell r="AV50">
            <v>87148</v>
          </cell>
          <cell r="AW50">
            <v>90083</v>
          </cell>
          <cell r="AX50">
            <v>2950</v>
          </cell>
          <cell r="AY50">
            <v>5885</v>
          </cell>
        </row>
        <row r="51">
          <cell r="Q51">
            <v>0.22717638496892162</v>
          </cell>
          <cell r="R51">
            <v>0.7907436224489796</v>
          </cell>
          <cell r="S51">
            <v>0.20297364584928906</v>
          </cell>
          <cell r="T51">
            <v>0.05132936880801768</v>
          </cell>
          <cell r="U51">
            <v>0.8205781539020651</v>
          </cell>
          <cell r="W51">
            <v>0.5586887134509846</v>
          </cell>
          <cell r="X51">
            <v>0.05047758826801756</v>
          </cell>
          <cell r="AF51">
            <v>1239886</v>
          </cell>
          <cell r="AG51">
            <v>5069220</v>
          </cell>
          <cell r="AH51">
            <v>1107792</v>
          </cell>
          <cell r="AI51">
            <v>330498</v>
          </cell>
          <cell r="AJ51">
            <v>5283514</v>
          </cell>
          <cell r="AK51">
            <v>5289685.96</v>
          </cell>
          <cell r="AL51">
            <v>3470215.39</v>
          </cell>
          <cell r="AQ51">
            <v>1077907</v>
          </cell>
          <cell r="AR51">
            <v>1080041</v>
          </cell>
          <cell r="AS51">
            <v>-12563</v>
          </cell>
          <cell r="AT51">
            <v>-10429</v>
          </cell>
          <cell r="AV51">
            <v>556906</v>
          </cell>
          <cell r="AW51">
            <v>1251492</v>
          </cell>
          <cell r="AX51">
            <v>-787378</v>
          </cell>
          <cell r="AY51">
            <v>-92792</v>
          </cell>
          <cell r="BA51">
            <v>1.0422735647693333</v>
          </cell>
          <cell r="BB51">
            <v>0.9386050152873943</v>
          </cell>
          <cell r="BC51">
            <v>0.6157570777947471</v>
          </cell>
          <cell r="BD51">
            <v>0.7624</v>
          </cell>
          <cell r="BE51">
            <v>0.6071</v>
          </cell>
          <cell r="BF51">
            <v>0.6848</v>
          </cell>
        </row>
        <row r="52">
          <cell r="AV52">
            <v>230556</v>
          </cell>
          <cell r="AW52">
            <v>82178</v>
          </cell>
          <cell r="AX52">
            <v>64940</v>
          </cell>
          <cell r="AY52">
            <v>-83438</v>
          </cell>
        </row>
        <row r="53">
          <cell r="Q53">
            <v>0.13904011777127692</v>
          </cell>
          <cell r="R53">
            <v>0.5354179966702968</v>
          </cell>
          <cell r="S53">
            <v>0.019053924933813592</v>
          </cell>
          <cell r="T53">
            <v>0.15868113793144634</v>
          </cell>
          <cell r="U53">
            <v>0.37145974703155366</v>
          </cell>
          <cell r="W53">
            <v>0.6197814490863606</v>
          </cell>
          <cell r="X53">
            <v>0.04656112544548483</v>
          </cell>
          <cell r="AF53">
            <v>684367</v>
          </cell>
          <cell r="AG53">
            <v>4993436</v>
          </cell>
          <cell r="AH53">
            <v>93785</v>
          </cell>
          <cell r="AI53">
            <v>186000</v>
          </cell>
          <cell r="AJ53">
            <v>435411</v>
          </cell>
          <cell r="AK53">
            <v>531922.35</v>
          </cell>
          <cell r="AL53">
            <v>3495345.39</v>
          </cell>
          <cell r="AQ53">
            <v>51383</v>
          </cell>
          <cell r="AR53">
            <v>51383</v>
          </cell>
          <cell r="AT53">
            <v>0</v>
          </cell>
          <cell r="AV53">
            <v>399287</v>
          </cell>
          <cell r="AW53">
            <v>331344</v>
          </cell>
          <cell r="AX53">
            <v>10425</v>
          </cell>
          <cell r="AY53">
            <v>-57518</v>
          </cell>
          <cell r="BA53">
            <v>0.08719667179072686</v>
          </cell>
          <cell r="BB53">
            <v>0.1038262736776028</v>
          </cell>
          <cell r="BC53">
            <v>0.6822587677691816</v>
          </cell>
          <cell r="BD53">
            <v>0.6258</v>
          </cell>
          <cell r="BE53">
            <v>0.5815</v>
          </cell>
          <cell r="BF53">
            <v>0.6037</v>
          </cell>
        </row>
        <row r="54">
          <cell r="Q54">
            <v>0.24345180268084096</v>
          </cell>
          <cell r="R54">
            <v>0.6719746268874186</v>
          </cell>
          <cell r="S54">
            <v>0.09412941178384043</v>
          </cell>
          <cell r="T54">
            <v>0.7330198144525407</v>
          </cell>
          <cell r="U54">
            <v>0.44369118742488495</v>
          </cell>
          <cell r="W54">
            <v>0.5288526266501051</v>
          </cell>
          <cell r="X54">
            <v>0.054520653300180404</v>
          </cell>
          <cell r="AF54">
            <v>8531998</v>
          </cell>
          <cell r="AG54">
            <v>33455065</v>
          </cell>
          <cell r="AH54">
            <v>3298854</v>
          </cell>
          <cell r="AI54">
            <v>10058094</v>
          </cell>
          <cell r="AJ54">
            <v>6088086</v>
          </cell>
          <cell r="AK54">
            <v>7669180.769999998</v>
          </cell>
          <cell r="AL54">
            <v>5800662.13</v>
          </cell>
          <cell r="AV54">
            <v>246015</v>
          </cell>
          <cell r="AW54">
            <v>3998562</v>
          </cell>
          <cell r="AX54">
            <v>-3099755</v>
          </cell>
          <cell r="AY54">
            <v>652792</v>
          </cell>
          <cell r="BA54">
            <v>0.18197800542309514</v>
          </cell>
          <cell r="BB54">
            <v>0.24021394072502864</v>
          </cell>
          <cell r="BC54">
            <v>0.18168823383488178</v>
          </cell>
          <cell r="BD54">
            <v>0.5798</v>
          </cell>
          <cell r="BE54">
            <v>0.5078</v>
          </cell>
          <cell r="BF54">
            <v>0.5438</v>
          </cell>
        </row>
        <row r="55">
          <cell r="AQ55">
            <v>520600</v>
          </cell>
          <cell r="AR55">
            <v>520749</v>
          </cell>
          <cell r="AS55">
            <v>-24280</v>
          </cell>
          <cell r="AT55">
            <v>-24131</v>
          </cell>
          <cell r="AV55">
            <v>320822</v>
          </cell>
          <cell r="AW55">
            <v>188961</v>
          </cell>
          <cell r="AX55">
            <v>90142</v>
          </cell>
          <cell r="AY55">
            <v>-41719</v>
          </cell>
        </row>
        <row r="56">
          <cell r="Q56">
            <v>0.17816633260347214</v>
          </cell>
          <cell r="R56">
            <v>0.5939148943980609</v>
          </cell>
          <cell r="S56">
            <v>0.09014800837657969</v>
          </cell>
          <cell r="T56">
            <v>0</v>
          </cell>
          <cell r="U56">
            <v>2.917490611587983</v>
          </cell>
          <cell r="W56">
            <v>0.5507540933101174</v>
          </cell>
          <cell r="X56">
            <v>0.12209637126480306</v>
          </cell>
          <cell r="AF56">
            <v>1067818</v>
          </cell>
          <cell r="AG56">
            <v>5284293</v>
          </cell>
          <cell r="AH56">
            <v>540291</v>
          </cell>
          <cell r="AI56">
            <v>0</v>
          </cell>
          <cell r="AJ56">
            <v>4350562</v>
          </cell>
          <cell r="AK56">
            <v>2382094.0299999993</v>
          </cell>
          <cell r="AL56">
            <v>1406414.6</v>
          </cell>
          <cell r="AQ56">
            <v>148765</v>
          </cell>
          <cell r="AR56">
            <v>148765</v>
          </cell>
          <cell r="AT56">
            <v>0</v>
          </cell>
          <cell r="AU56">
            <v>9321</v>
          </cell>
          <cell r="AV56">
            <v>327753</v>
          </cell>
          <cell r="AW56">
            <v>307111</v>
          </cell>
          <cell r="AX56">
            <v>27249</v>
          </cell>
          <cell r="AY56">
            <v>15928</v>
          </cell>
          <cell r="BA56">
            <v>0.8233006761737095</v>
          </cell>
          <cell r="BB56">
            <v>0.4370704864850185</v>
          </cell>
          <cell r="BC56">
            <v>0.2580512379780545</v>
          </cell>
          <cell r="BD56">
            <v>0.6159</v>
          </cell>
          <cell r="BE56">
            <v>0.527</v>
          </cell>
          <cell r="BF56">
            <v>0.5715</v>
          </cell>
        </row>
        <row r="57">
          <cell r="AP57">
            <v>13</v>
          </cell>
          <cell r="AQ57">
            <v>52039</v>
          </cell>
          <cell r="AS57">
            <v>30000</v>
          </cell>
          <cell r="AT57">
            <v>-22026</v>
          </cell>
          <cell r="AU57">
            <v>29</v>
          </cell>
          <cell r="AV57">
            <v>392895</v>
          </cell>
          <cell r="AW57">
            <v>425433</v>
          </cell>
          <cell r="AX57">
            <v>-8277</v>
          </cell>
          <cell r="AY57">
            <v>24290</v>
          </cell>
        </row>
        <row r="58">
          <cell r="AP58">
            <v>14</v>
          </cell>
          <cell r="AQ58">
            <v>175114</v>
          </cell>
          <cell r="AR58">
            <v>150347</v>
          </cell>
          <cell r="AT58">
            <v>-24753</v>
          </cell>
          <cell r="AU58">
            <v>47</v>
          </cell>
          <cell r="AV58">
            <v>84968</v>
          </cell>
          <cell r="AW58">
            <v>189408</v>
          </cell>
          <cell r="AX58">
            <v>-41519</v>
          </cell>
          <cell r="AY58">
            <v>62968</v>
          </cell>
        </row>
        <row r="59">
          <cell r="AQ59">
            <v>626963</v>
          </cell>
          <cell r="AR59">
            <v>719269</v>
          </cell>
          <cell r="AS59">
            <v>9001</v>
          </cell>
          <cell r="AT59">
            <v>101307</v>
          </cell>
          <cell r="AV59">
            <v>305933</v>
          </cell>
          <cell r="AW59">
            <v>298816</v>
          </cell>
          <cell r="AX59">
            <v>16839</v>
          </cell>
          <cell r="AY59">
            <v>9722</v>
          </cell>
        </row>
        <row r="60">
          <cell r="AV60">
            <v>327659</v>
          </cell>
          <cell r="AW60">
            <v>388560</v>
          </cell>
          <cell r="AX60">
            <v>-41709</v>
          </cell>
          <cell r="AY60">
            <v>19192</v>
          </cell>
        </row>
        <row r="61">
          <cell r="AQ61">
            <v>445293</v>
          </cell>
          <cell r="AR61">
            <v>475225</v>
          </cell>
          <cell r="AS61">
            <v>-87486</v>
          </cell>
          <cell r="AT61">
            <v>-57554</v>
          </cell>
          <cell r="AV61">
            <v>337316</v>
          </cell>
          <cell r="AW61">
            <v>132708</v>
          </cell>
          <cell r="AX61">
            <v>109689</v>
          </cell>
          <cell r="AY61">
            <v>-94919</v>
          </cell>
        </row>
        <row r="62">
          <cell r="Q62">
            <v>0.14926515252805267</v>
          </cell>
          <cell r="R62">
            <v>0.6289656958697619</v>
          </cell>
          <cell r="S62">
            <v>0.1798112850380525</v>
          </cell>
          <cell r="T62">
            <v>0.009676802500505576</v>
          </cell>
          <cell r="U62">
            <v>0.7890494199283801</v>
          </cell>
          <cell r="W62">
            <v>0.5426733933822383</v>
          </cell>
          <cell r="X62">
            <v>0.19897818835976155</v>
          </cell>
          <cell r="AF62">
            <v>762497</v>
          </cell>
          <cell r="AG62">
            <v>4264191</v>
          </cell>
          <cell r="AH62">
            <v>918537</v>
          </cell>
          <cell r="AI62">
            <v>14068</v>
          </cell>
          <cell r="AJ62">
            <v>1147109</v>
          </cell>
          <cell r="AK62">
            <v>932957.87</v>
          </cell>
          <cell r="AL62">
            <v>1100743.01</v>
          </cell>
          <cell r="AQ62">
            <v>1119720</v>
          </cell>
          <cell r="AR62">
            <v>1142464</v>
          </cell>
          <cell r="AS62">
            <v>-52843</v>
          </cell>
          <cell r="AT62">
            <v>-30099</v>
          </cell>
          <cell r="AV62">
            <v>296727</v>
          </cell>
          <cell r="AW62">
            <v>352817</v>
          </cell>
          <cell r="AX62">
            <v>-44430</v>
          </cell>
          <cell r="AY62">
            <v>11660</v>
          </cell>
          <cell r="BA62">
            <v>0.2690097605853021</v>
          </cell>
          <cell r="BB62">
            <v>0.1825842871004345</v>
          </cell>
          <cell r="BC62">
            <v>0.21542063604826706</v>
          </cell>
          <cell r="BD62">
            <v>0.5615</v>
          </cell>
          <cell r="BE62">
            <v>0.4563</v>
          </cell>
          <cell r="BF62">
            <v>0.5089</v>
          </cell>
        </row>
        <row r="63">
          <cell r="AP63">
            <v>3519</v>
          </cell>
          <cell r="AQ63">
            <v>67830</v>
          </cell>
          <cell r="AR63">
            <v>15092</v>
          </cell>
          <cell r="AT63">
            <v>-49219</v>
          </cell>
          <cell r="AV63">
            <v>1121042</v>
          </cell>
          <cell r="AW63">
            <v>132222</v>
          </cell>
          <cell r="AX63">
            <v>-207162</v>
          </cell>
          <cell r="AY63">
            <v>-1195982</v>
          </cell>
        </row>
        <row r="64">
          <cell r="AP64">
            <v>3</v>
          </cell>
          <cell r="AQ64">
            <v>43233</v>
          </cell>
          <cell r="AR64">
            <v>74728</v>
          </cell>
          <cell r="AS64">
            <v>-31496</v>
          </cell>
          <cell r="AT64">
            <v>2</v>
          </cell>
          <cell r="AU64">
            <v>555344</v>
          </cell>
          <cell r="AV64">
            <v>7822919</v>
          </cell>
          <cell r="AW64">
            <v>13365882</v>
          </cell>
          <cell r="AX64">
            <v>-1278721</v>
          </cell>
          <cell r="AY64">
            <v>4819586</v>
          </cell>
        </row>
        <row r="65">
          <cell r="AP65">
            <v>6</v>
          </cell>
          <cell r="AQ65">
            <v>411126</v>
          </cell>
          <cell r="AR65">
            <v>418651</v>
          </cell>
          <cell r="AT65">
            <v>7531</v>
          </cell>
          <cell r="AU65">
            <v>149</v>
          </cell>
          <cell r="AV65">
            <v>349731</v>
          </cell>
          <cell r="AW65">
            <v>-747115</v>
          </cell>
          <cell r="AX65">
            <v>525</v>
          </cell>
          <cell r="AY65">
            <v>-1096172</v>
          </cell>
        </row>
        <row r="66">
          <cell r="Q66">
            <v>0.17525726555512636</v>
          </cell>
          <cell r="R66">
            <v>0.44036648169751885</v>
          </cell>
          <cell r="S66">
            <v>0.09963145860956538</v>
          </cell>
          <cell r="T66">
            <v>1.1827577777366363</v>
          </cell>
          <cell r="U66">
            <v>0.1676698697882524</v>
          </cell>
          <cell r="W66">
            <v>0.5371238273061754</v>
          </cell>
          <cell r="X66">
            <v>0.11640332085967242</v>
          </cell>
          <cell r="AF66">
            <v>856120</v>
          </cell>
          <cell r="AG66">
            <v>4999067</v>
          </cell>
          <cell r="AH66">
            <v>486693</v>
          </cell>
          <cell r="AI66">
            <v>3130392</v>
          </cell>
          <cell r="AJ66">
            <v>443770</v>
          </cell>
          <cell r="AK66">
            <v>140538.3200000003</v>
          </cell>
          <cell r="AL66">
            <v>2154678.29</v>
          </cell>
          <cell r="AQ66">
            <v>9545</v>
          </cell>
          <cell r="AR66">
            <v>1005</v>
          </cell>
          <cell r="AS66">
            <v>7577</v>
          </cell>
          <cell r="AT66">
            <v>-963</v>
          </cell>
          <cell r="AU66">
            <v>5</v>
          </cell>
          <cell r="AV66">
            <v>471871</v>
          </cell>
          <cell r="AW66">
            <v>484947</v>
          </cell>
          <cell r="AX66">
            <v>7200</v>
          </cell>
          <cell r="AY66">
            <v>20281</v>
          </cell>
          <cell r="BA66">
            <v>0.088770564587352</v>
          </cell>
          <cell r="BB66">
            <v>0.027788831619299192</v>
          </cell>
          <cell r="BC66">
            <v>0.4260474452417632</v>
          </cell>
          <cell r="BD66">
            <v>0.5968</v>
          </cell>
          <cell r="BE66">
            <v>0.6274</v>
          </cell>
          <cell r="BF66">
            <v>0.6121</v>
          </cell>
        </row>
        <row r="67">
          <cell r="AP67">
            <v>4006</v>
          </cell>
          <cell r="AQ67">
            <v>51442</v>
          </cell>
          <cell r="AS67">
            <v>48841</v>
          </cell>
          <cell r="AT67">
            <v>1405</v>
          </cell>
          <cell r="AU67">
            <v>1</v>
          </cell>
          <cell r="AV67">
            <v>734636</v>
          </cell>
          <cell r="AW67">
            <v>723497</v>
          </cell>
          <cell r="AX67">
            <v>-4658</v>
          </cell>
          <cell r="AY67">
            <v>-15796</v>
          </cell>
        </row>
        <row r="68">
          <cell r="Q68">
            <v>0.2406683453346574</v>
          </cell>
          <cell r="R68">
            <v>0.5942146777887106</v>
          </cell>
          <cell r="S68">
            <v>0.027541437022974766</v>
          </cell>
          <cell r="T68">
            <v>0.17977866567830486</v>
          </cell>
          <cell r="U68">
            <v>0.465075066190879</v>
          </cell>
          <cell r="W68">
            <v>0.5756735630522697</v>
          </cell>
          <cell r="X68">
            <v>0.03845035333805097</v>
          </cell>
          <cell r="AF68">
            <v>1141979</v>
          </cell>
          <cell r="AG68">
            <v>4538996</v>
          </cell>
          <cell r="AH68">
            <v>130685</v>
          </cell>
          <cell r="AI68">
            <v>432669</v>
          </cell>
          <cell r="AJ68">
            <v>1119285</v>
          </cell>
          <cell r="AK68">
            <v>459759.51000000007</v>
          </cell>
          <cell r="AL68">
            <v>251625.2</v>
          </cell>
          <cell r="AP68">
            <v>3</v>
          </cell>
          <cell r="AQ68">
            <v>467613</v>
          </cell>
          <cell r="AR68">
            <v>467613</v>
          </cell>
          <cell r="AT68">
            <v>3</v>
          </cell>
          <cell r="AU68">
            <v>7</v>
          </cell>
          <cell r="AV68">
            <v>505942</v>
          </cell>
          <cell r="AW68">
            <v>477454</v>
          </cell>
          <cell r="AX68">
            <v>-70758</v>
          </cell>
          <cell r="AY68">
            <v>-99239</v>
          </cell>
          <cell r="BA68">
            <v>0.24659307917433723</v>
          </cell>
          <cell r="BB68">
            <v>0.09728591352386944</v>
          </cell>
          <cell r="BC68">
            <v>0.05324433081901089</v>
          </cell>
          <cell r="BD68">
            <v>0.6813</v>
          </cell>
          <cell r="BE68">
            <v>0.6807</v>
          </cell>
          <cell r="BF68">
            <v>0.681</v>
          </cell>
        </row>
        <row r="69">
          <cell r="Q69">
            <v>0.2504770827014098</v>
          </cell>
          <cell r="R69">
            <v>0.40380117566956514</v>
          </cell>
          <cell r="S69">
            <v>0.11458703028209068</v>
          </cell>
          <cell r="T69">
            <v>0.6157722533663663</v>
          </cell>
          <cell r="U69">
            <v>0.30213219174773476</v>
          </cell>
          <cell r="W69">
            <v>0.4437868152283875</v>
          </cell>
          <cell r="X69">
            <v>0.25711503049850626</v>
          </cell>
          <cell r="AF69">
            <v>1864602</v>
          </cell>
          <cell r="AG69">
            <v>8219255</v>
          </cell>
          <cell r="AH69">
            <v>853009</v>
          </cell>
          <cell r="AI69">
            <v>1606120</v>
          </cell>
          <cell r="AJ69">
            <v>788052</v>
          </cell>
          <cell r="AK69">
            <v>517004.5000000002</v>
          </cell>
          <cell r="AL69">
            <v>1494873.22</v>
          </cell>
          <cell r="AQ69">
            <v>1093</v>
          </cell>
          <cell r="AS69">
            <v>-7164</v>
          </cell>
          <cell r="AT69">
            <v>-8257</v>
          </cell>
          <cell r="AU69">
            <v>6</v>
          </cell>
          <cell r="AV69">
            <v>523661</v>
          </cell>
          <cell r="AW69">
            <v>577860</v>
          </cell>
          <cell r="AX69">
            <v>-21788</v>
          </cell>
          <cell r="AY69">
            <v>32417</v>
          </cell>
          <cell r="BA69">
            <v>0.09587876273457874</v>
          </cell>
          <cell r="BB69">
            <v>0.07433420424848633</v>
          </cell>
          <cell r="BC69">
            <v>0.21493083959824796</v>
          </cell>
          <cell r="BD69">
            <v>0.6824</v>
          </cell>
          <cell r="BE69">
            <v>0.6464</v>
          </cell>
          <cell r="BF69">
            <v>0.6644</v>
          </cell>
        </row>
        <row r="70">
          <cell r="AQ70">
            <v>32089</v>
          </cell>
          <cell r="AR70">
            <v>8336</v>
          </cell>
          <cell r="AS70">
            <v>-270</v>
          </cell>
          <cell r="AT70">
            <v>-24023</v>
          </cell>
          <cell r="AV70">
            <v>243265</v>
          </cell>
          <cell r="AW70">
            <v>330944</v>
          </cell>
          <cell r="AX70">
            <v>-14913</v>
          </cell>
          <cell r="AY70">
            <v>72766</v>
          </cell>
        </row>
        <row r="71">
          <cell r="AP71">
            <v>1</v>
          </cell>
          <cell r="AQ71">
            <v>73247</v>
          </cell>
          <cell r="AR71">
            <v>75612</v>
          </cell>
          <cell r="AS71">
            <v>-187803</v>
          </cell>
          <cell r="AT71">
            <v>-185437</v>
          </cell>
          <cell r="AU71">
            <v>1</v>
          </cell>
          <cell r="AV71">
            <v>531751</v>
          </cell>
          <cell r="AW71">
            <v>545844</v>
          </cell>
          <cell r="AX71">
            <v>-351229</v>
          </cell>
          <cell r="AY71">
            <v>-337135</v>
          </cell>
        </row>
        <row r="72">
          <cell r="AP72">
            <v>1</v>
          </cell>
          <cell r="AT72">
            <v>1</v>
          </cell>
          <cell r="AU72">
            <v>113</v>
          </cell>
          <cell r="AV72">
            <v>2356448</v>
          </cell>
          <cell r="AW72">
            <v>2248679</v>
          </cell>
          <cell r="AX72">
            <v>-8296548</v>
          </cell>
          <cell r="AY72">
            <v>-8404204</v>
          </cell>
        </row>
        <row r="73">
          <cell r="AQ73">
            <v>26056</v>
          </cell>
          <cell r="AR73">
            <v>11777</v>
          </cell>
          <cell r="AS73">
            <v>18460</v>
          </cell>
          <cell r="AT73">
            <v>4181</v>
          </cell>
          <cell r="AU73">
            <v>12</v>
          </cell>
          <cell r="AV73">
            <v>464121</v>
          </cell>
          <cell r="AW73">
            <v>344042</v>
          </cell>
          <cell r="AX73">
            <v>-14593</v>
          </cell>
          <cell r="AY73">
            <v>-134660</v>
          </cell>
        </row>
        <row r="74">
          <cell r="AV74">
            <v>1467253</v>
          </cell>
          <cell r="AW74">
            <v>2129664</v>
          </cell>
          <cell r="AX74">
            <v>-60737</v>
          </cell>
          <cell r="AY74">
            <v>601674</v>
          </cell>
        </row>
        <row r="75">
          <cell r="AQ75">
            <v>33785</v>
          </cell>
          <cell r="AR75">
            <v>33785</v>
          </cell>
          <cell r="AT75">
            <v>0</v>
          </cell>
          <cell r="AV75">
            <v>484459</v>
          </cell>
          <cell r="AW75">
            <v>353021</v>
          </cell>
          <cell r="AX75">
            <v>64625</v>
          </cell>
          <cell r="AY75">
            <v>-66813</v>
          </cell>
        </row>
        <row r="76">
          <cell r="AQ76">
            <v>46423</v>
          </cell>
          <cell r="AR76">
            <v>313325</v>
          </cell>
          <cell r="AS76">
            <v>-267057</v>
          </cell>
          <cell r="AT76">
            <v>-155</v>
          </cell>
          <cell r="AU76">
            <v>-1621</v>
          </cell>
          <cell r="AV76">
            <v>593725</v>
          </cell>
          <cell r="AW76">
            <v>4062562</v>
          </cell>
          <cell r="AX76">
            <v>-3352759</v>
          </cell>
          <cell r="AY76">
            <v>114457</v>
          </cell>
        </row>
        <row r="77">
          <cell r="AP77">
            <v>-107</v>
          </cell>
          <cell r="AR77">
            <v>0</v>
          </cell>
          <cell r="AS77">
            <v>-880</v>
          </cell>
          <cell r="AT77">
            <v>-987</v>
          </cell>
          <cell r="AU77">
            <v>346</v>
          </cell>
          <cell r="AV77">
            <v>295519</v>
          </cell>
          <cell r="AW77">
            <v>508383</v>
          </cell>
          <cell r="AX77">
            <v>-162430</v>
          </cell>
          <cell r="AY77">
            <v>50780</v>
          </cell>
        </row>
        <row r="78">
          <cell r="AP78">
            <v>74598</v>
          </cell>
          <cell r="AQ78">
            <v>34205</v>
          </cell>
          <cell r="AT78">
            <v>40393</v>
          </cell>
          <cell r="AU78">
            <v>-61</v>
          </cell>
          <cell r="AV78">
            <v>644930</v>
          </cell>
          <cell r="AW78">
            <v>2211883</v>
          </cell>
          <cell r="AX78">
            <v>-1472410</v>
          </cell>
          <cell r="AY78">
            <v>94482</v>
          </cell>
        </row>
        <row r="79">
          <cell r="AP79">
            <v>-9</v>
          </cell>
          <cell r="AR79">
            <v>56095</v>
          </cell>
          <cell r="AS79">
            <v>-56095</v>
          </cell>
          <cell r="AT79">
            <v>-9</v>
          </cell>
          <cell r="AU79">
            <v>-68</v>
          </cell>
          <cell r="AV79">
            <v>831346</v>
          </cell>
          <cell r="AW79">
            <v>1433119</v>
          </cell>
          <cell r="AX79">
            <v>-418749</v>
          </cell>
          <cell r="AY79">
            <v>182956</v>
          </cell>
        </row>
        <row r="80">
          <cell r="AR80">
            <v>36866</v>
          </cell>
          <cell r="AS80">
            <v>-36866</v>
          </cell>
          <cell r="AT80">
            <v>0</v>
          </cell>
          <cell r="AV80">
            <v>259692</v>
          </cell>
          <cell r="AW80">
            <v>371428</v>
          </cell>
          <cell r="AX80">
            <v>-2255</v>
          </cell>
          <cell r="AY80">
            <v>109481</v>
          </cell>
        </row>
        <row r="81">
          <cell r="AV81">
            <v>244291</v>
          </cell>
          <cell r="AW81">
            <v>324763</v>
          </cell>
          <cell r="AX81">
            <v>-18518</v>
          </cell>
          <cell r="AY81">
            <v>61954</v>
          </cell>
        </row>
        <row r="82">
          <cell r="AQ82">
            <v>585238</v>
          </cell>
          <cell r="AR82">
            <v>568308</v>
          </cell>
          <cell r="AS82">
            <v>16648</v>
          </cell>
          <cell r="AT82">
            <v>-282</v>
          </cell>
          <cell r="AU82">
            <v>11</v>
          </cell>
          <cell r="AV82">
            <v>1670761</v>
          </cell>
          <cell r="AW82">
            <v>2160381</v>
          </cell>
          <cell r="AX82">
            <v>-3405121</v>
          </cell>
          <cell r="AY82">
            <v>-2915490</v>
          </cell>
        </row>
        <row r="83">
          <cell r="AQ83">
            <v>200849</v>
          </cell>
          <cell r="AR83">
            <v>431605</v>
          </cell>
          <cell r="AS83">
            <v>-233186</v>
          </cell>
          <cell r="AT83">
            <v>-2430</v>
          </cell>
          <cell r="AV83">
            <v>273559</v>
          </cell>
          <cell r="AW83">
            <v>166526</v>
          </cell>
          <cell r="AX83">
            <v>-76927</v>
          </cell>
          <cell r="AY83">
            <v>-183960</v>
          </cell>
        </row>
        <row r="84">
          <cell r="AP84">
            <v>57</v>
          </cell>
          <cell r="AQ84">
            <v>251437</v>
          </cell>
          <cell r="AR84">
            <v>260627</v>
          </cell>
          <cell r="AS84">
            <v>-9247</v>
          </cell>
          <cell r="AT84">
            <v>0</v>
          </cell>
          <cell r="AU84">
            <v>136</v>
          </cell>
          <cell r="AV84">
            <v>580466</v>
          </cell>
          <cell r="AW84">
            <v>608713</v>
          </cell>
          <cell r="AX84">
            <v>-20039</v>
          </cell>
          <cell r="AY84">
            <v>8344</v>
          </cell>
        </row>
        <row r="85">
          <cell r="AU85">
            <v>101</v>
          </cell>
          <cell r="AV85">
            <v>408979</v>
          </cell>
          <cell r="AW85">
            <v>417644</v>
          </cell>
          <cell r="AX85">
            <v>-11522</v>
          </cell>
          <cell r="AY85">
            <v>-2756</v>
          </cell>
        </row>
        <row r="86">
          <cell r="AQ86">
            <v>28235</v>
          </cell>
          <cell r="AR86">
            <v>28235</v>
          </cell>
          <cell r="AT86">
            <v>0</v>
          </cell>
          <cell r="AU86">
            <v>5</v>
          </cell>
          <cell r="AV86">
            <v>703912</v>
          </cell>
          <cell r="AW86">
            <v>662060</v>
          </cell>
          <cell r="AX86">
            <v>-10205</v>
          </cell>
          <cell r="AY86">
            <v>-52052</v>
          </cell>
        </row>
        <row r="87">
          <cell r="AQ87">
            <v>39960</v>
          </cell>
          <cell r="AR87">
            <v>129665</v>
          </cell>
          <cell r="AS87">
            <v>-89705</v>
          </cell>
          <cell r="AT87">
            <v>0</v>
          </cell>
          <cell r="AV87">
            <v>594476</v>
          </cell>
          <cell r="AW87">
            <v>805167</v>
          </cell>
          <cell r="AX87">
            <v>11997</v>
          </cell>
          <cell r="AY87">
            <v>222688</v>
          </cell>
        </row>
        <row r="88">
          <cell r="Q88">
            <v>0.3013676992991269</v>
          </cell>
          <cell r="R88">
            <v>0.767068820356487</v>
          </cell>
          <cell r="S88">
            <v>0.026568500149248435</v>
          </cell>
          <cell r="T88">
            <v>0.5004647851378404</v>
          </cell>
          <cell r="U88">
            <v>0.8193805244869635</v>
          </cell>
          <cell r="W88">
            <v>0.4903377960718257</v>
          </cell>
          <cell r="X88">
            <v>0.17925490590319335</v>
          </cell>
          <cell r="AF88">
            <v>15738929</v>
          </cell>
          <cell r="AG88">
            <v>50640879</v>
          </cell>
          <cell r="AH88">
            <v>1387540</v>
          </cell>
          <cell r="AI88">
            <v>9238113</v>
          </cell>
          <cell r="AJ88">
            <v>15125000</v>
          </cell>
          <cell r="AK88">
            <v>19180162.119999997</v>
          </cell>
          <cell r="AL88">
            <v>9803920.74</v>
          </cell>
          <cell r="AQ88">
            <v>22656</v>
          </cell>
          <cell r="AR88">
            <v>22655</v>
          </cell>
          <cell r="AT88">
            <v>-1</v>
          </cell>
          <cell r="AU88">
            <v>460</v>
          </cell>
          <cell r="AV88">
            <v>531136</v>
          </cell>
          <cell r="AW88">
            <v>1645523</v>
          </cell>
          <cell r="AX88">
            <v>-684003</v>
          </cell>
          <cell r="AY88">
            <v>430844</v>
          </cell>
          <cell r="BA88">
            <v>0.2986717509386044</v>
          </cell>
          <cell r="BB88">
            <v>0.3964762882724545</v>
          </cell>
          <cell r="BC88">
            <v>0.2026584593599116</v>
          </cell>
          <cell r="BD88">
            <v>0.5153</v>
          </cell>
          <cell r="BE88">
            <v>0.4989</v>
          </cell>
          <cell r="BF88">
            <v>0.5071</v>
          </cell>
        </row>
        <row r="89">
          <cell r="AQ89">
            <v>3669</v>
          </cell>
          <cell r="AR89">
            <v>3669</v>
          </cell>
          <cell r="AT89">
            <v>0</v>
          </cell>
          <cell r="AU89">
            <v>2180</v>
          </cell>
          <cell r="AV89">
            <v>535452</v>
          </cell>
          <cell r="AW89">
            <v>-1913727</v>
          </cell>
          <cell r="AX89">
            <v>-36802</v>
          </cell>
          <cell r="AY89">
            <v>-2483801</v>
          </cell>
        </row>
        <row r="90">
          <cell r="AR90">
            <v>0</v>
          </cell>
          <cell r="AT90">
            <v>0</v>
          </cell>
          <cell r="AV90">
            <v>272888</v>
          </cell>
          <cell r="AW90">
            <v>307130</v>
          </cell>
          <cell r="AY90">
            <v>34242</v>
          </cell>
        </row>
        <row r="91">
          <cell r="AV91">
            <v>302305</v>
          </cell>
          <cell r="AW91">
            <v>344317</v>
          </cell>
          <cell r="AX91">
            <v>-37116</v>
          </cell>
          <cell r="AY91">
            <v>4896</v>
          </cell>
        </row>
        <row r="92">
          <cell r="AQ92">
            <v>583275</v>
          </cell>
          <cell r="AR92">
            <v>614681</v>
          </cell>
          <cell r="AS92">
            <v>-39500</v>
          </cell>
          <cell r="AT92">
            <v>-8094</v>
          </cell>
          <cell r="AV92">
            <v>269445</v>
          </cell>
          <cell r="AW92">
            <v>311099</v>
          </cell>
          <cell r="AX92">
            <v>36000</v>
          </cell>
          <cell r="AY92">
            <v>77654</v>
          </cell>
        </row>
        <row r="93">
          <cell r="AQ93">
            <v>63381</v>
          </cell>
          <cell r="AR93">
            <v>63381</v>
          </cell>
          <cell r="AT93">
            <v>0</v>
          </cell>
          <cell r="AV93">
            <v>797763</v>
          </cell>
          <cell r="AW93">
            <v>2314209</v>
          </cell>
          <cell r="AX93">
            <v>-1407881</v>
          </cell>
          <cell r="AY93">
            <v>108565</v>
          </cell>
        </row>
        <row r="94">
          <cell r="Q94">
            <v>0.1751213379015198</v>
          </cell>
          <cell r="R94">
            <v>0.4294864435862466</v>
          </cell>
          <cell r="S94">
            <v>0.006522741124069701</v>
          </cell>
          <cell r="T94">
            <v>0</v>
          </cell>
          <cell r="U94">
            <v>0.2534204149966256</v>
          </cell>
          <cell r="W94">
            <v>0.5936639983717601</v>
          </cell>
          <cell r="X94">
            <v>0.1068746022841844</v>
          </cell>
          <cell r="AF94">
            <v>561173</v>
          </cell>
          <cell r="AG94">
            <v>3183806</v>
          </cell>
          <cell r="AH94">
            <v>20902</v>
          </cell>
          <cell r="AI94">
            <v>0</v>
          </cell>
          <cell r="AJ94">
            <v>301530</v>
          </cell>
          <cell r="AK94">
            <v>590174.8200000001</v>
          </cell>
          <cell r="AL94">
            <v>1815866.39</v>
          </cell>
          <cell r="AQ94">
            <v>2095529</v>
          </cell>
          <cell r="AR94">
            <v>2095529</v>
          </cell>
          <cell r="AT94">
            <v>0</v>
          </cell>
          <cell r="AU94">
            <v>1039</v>
          </cell>
          <cell r="AV94">
            <v>87782</v>
          </cell>
          <cell r="AW94">
            <v>109597</v>
          </cell>
          <cell r="AX94">
            <v>-13300</v>
          </cell>
          <cell r="AY94">
            <v>9554</v>
          </cell>
          <cell r="BA94">
            <v>0.09470740365461966</v>
          </cell>
          <cell r="BB94">
            <v>0.1755118729836983</v>
          </cell>
          <cell r="BC94">
            <v>0.5400198388624013</v>
          </cell>
          <cell r="BD94">
            <v>0.6567</v>
          </cell>
          <cell r="BE94">
            <v>0.6508</v>
          </cell>
          <cell r="BF94">
            <v>0.6538</v>
          </cell>
        </row>
        <row r="95">
          <cell r="AQ95">
            <v>24150</v>
          </cell>
          <cell r="AR95">
            <v>24150</v>
          </cell>
          <cell r="AT95">
            <v>0</v>
          </cell>
          <cell r="AU95">
            <v>167</v>
          </cell>
          <cell r="AV95">
            <v>1336056</v>
          </cell>
          <cell r="AW95">
            <v>2925992</v>
          </cell>
          <cell r="AX95">
            <v>-1538838</v>
          </cell>
          <cell r="AY95">
            <v>51265</v>
          </cell>
        </row>
        <row r="96">
          <cell r="AQ96">
            <v>354202</v>
          </cell>
          <cell r="AR96">
            <v>295543</v>
          </cell>
          <cell r="AS96">
            <v>58666</v>
          </cell>
          <cell r="AT96">
            <v>7</v>
          </cell>
          <cell r="AV96">
            <v>110107</v>
          </cell>
          <cell r="AW96">
            <v>110410</v>
          </cell>
          <cell r="AY96">
            <v>303</v>
          </cell>
        </row>
        <row r="97">
          <cell r="AP97">
            <v>3</v>
          </cell>
          <cell r="AQ97">
            <v>1105553</v>
          </cell>
          <cell r="AR97">
            <v>937844</v>
          </cell>
          <cell r="AS97">
            <v>172509</v>
          </cell>
          <cell r="AT97">
            <v>4803</v>
          </cell>
          <cell r="AV97">
            <v>129128</v>
          </cell>
          <cell r="AW97">
            <v>156656</v>
          </cell>
          <cell r="AX97">
            <v>-23200</v>
          </cell>
          <cell r="AY97">
            <v>4328</v>
          </cell>
        </row>
        <row r="98">
          <cell r="Q98">
            <v>0.4555597840098485</v>
          </cell>
          <cell r="R98">
            <v>0.7832417454827588</v>
          </cell>
          <cell r="S98">
            <v>-0.0561802015383717</v>
          </cell>
          <cell r="T98">
            <v>0.023560143471832714</v>
          </cell>
          <cell r="U98">
            <v>0.2351648533789473</v>
          </cell>
          <cell r="W98">
            <v>0.4630689352683149</v>
          </cell>
          <cell r="X98">
            <v>0.1773463255205656</v>
          </cell>
          <cell r="AF98">
            <v>2293595</v>
          </cell>
          <cell r="AG98">
            <v>5320223</v>
          </cell>
          <cell r="AH98">
            <v>-282849</v>
          </cell>
          <cell r="AI98">
            <v>71072</v>
          </cell>
          <cell r="AJ98">
            <v>709403</v>
          </cell>
          <cell r="AK98">
            <v>1054392.2300000002</v>
          </cell>
          <cell r="AL98">
            <v>3179682.39</v>
          </cell>
          <cell r="AP98">
            <v>1</v>
          </cell>
          <cell r="AQ98">
            <v>145644</v>
          </cell>
          <cell r="AR98">
            <v>145937</v>
          </cell>
          <cell r="AS98">
            <v>-750</v>
          </cell>
          <cell r="AT98">
            <v>-456</v>
          </cell>
          <cell r="AV98">
            <v>357554</v>
          </cell>
          <cell r="AW98">
            <v>310319</v>
          </cell>
          <cell r="AX98">
            <v>51283</v>
          </cell>
          <cell r="AY98">
            <v>4048</v>
          </cell>
          <cell r="BA98">
            <v>0.13334083928436835</v>
          </cell>
          <cell r="BB98">
            <v>0.1972835571625087</v>
          </cell>
          <cell r="BC98">
            <v>0.5949389939512236</v>
          </cell>
          <cell r="BD98">
            <v>0.5348</v>
          </cell>
          <cell r="BE98">
            <v>0.6793</v>
          </cell>
          <cell r="BF98">
            <v>0.6071</v>
          </cell>
        </row>
        <row r="99">
          <cell r="AV99">
            <v>93245</v>
          </cell>
          <cell r="AW99">
            <v>106680</v>
          </cell>
          <cell r="AY99">
            <v>13435</v>
          </cell>
        </row>
        <row r="100">
          <cell r="AQ100">
            <v>23730</v>
          </cell>
          <cell r="AR100">
            <v>24585</v>
          </cell>
          <cell r="AT100">
            <v>855</v>
          </cell>
          <cell r="AU100">
            <v>40</v>
          </cell>
          <cell r="AV100">
            <v>174207</v>
          </cell>
          <cell r="AW100">
            <v>214611</v>
          </cell>
          <cell r="AX100">
            <v>-13598</v>
          </cell>
          <cell r="AY100">
            <v>26846</v>
          </cell>
        </row>
        <row r="101">
          <cell r="AV101">
            <v>288861</v>
          </cell>
          <cell r="AW101">
            <v>233692</v>
          </cell>
          <cell r="AX101">
            <v>-32477</v>
          </cell>
          <cell r="AY101">
            <v>-87646</v>
          </cell>
        </row>
        <row r="102">
          <cell r="AP102">
            <v>3744</v>
          </cell>
          <cell r="AQ102">
            <v>8794</v>
          </cell>
          <cell r="AR102">
            <v>7585</v>
          </cell>
          <cell r="AT102">
            <v>2535</v>
          </cell>
          <cell r="AU102">
            <v>-2</v>
          </cell>
          <cell r="AV102">
            <v>451398</v>
          </cell>
          <cell r="AW102">
            <v>1383791</v>
          </cell>
          <cell r="AX102">
            <v>-1141271</v>
          </cell>
          <cell r="AY102">
            <v>-208880</v>
          </cell>
        </row>
        <row r="103">
          <cell r="AQ103">
            <v>59136</v>
          </cell>
          <cell r="AR103">
            <v>5911</v>
          </cell>
          <cell r="AS103">
            <v>48896</v>
          </cell>
          <cell r="AT103">
            <v>-4329</v>
          </cell>
          <cell r="AV103">
            <v>964434</v>
          </cell>
          <cell r="AW103">
            <v>2857639</v>
          </cell>
          <cell r="AX103">
            <v>-1797927</v>
          </cell>
          <cell r="AY103">
            <v>95278</v>
          </cell>
        </row>
        <row r="104">
          <cell r="Q104">
            <v>0.3238306241210195</v>
          </cell>
          <cell r="R104">
            <v>0.8182624448531104</v>
          </cell>
          <cell r="S104">
            <v>0.10138332846512361</v>
          </cell>
          <cell r="T104">
            <v>0.5380284909006183</v>
          </cell>
          <cell r="U104">
            <v>0.4190496009208672</v>
          </cell>
          <cell r="W104">
            <v>0.559525302666566</v>
          </cell>
          <cell r="X104">
            <v>0.06817688795221014</v>
          </cell>
          <cell r="AF104">
            <v>4178530</v>
          </cell>
          <cell r="AG104">
            <v>13856998</v>
          </cell>
          <cell r="AH104">
            <v>1308194</v>
          </cell>
          <cell r="AI104">
            <v>3079299</v>
          </cell>
          <cell r="AJ104">
            <v>2398347</v>
          </cell>
          <cell r="AK104">
            <v>1436290.78</v>
          </cell>
          <cell r="AL104">
            <v>3580074.48</v>
          </cell>
          <cell r="AQ104">
            <v>1746846</v>
          </cell>
          <cell r="AR104">
            <v>2854248</v>
          </cell>
          <cell r="AS104">
            <v>-1107402</v>
          </cell>
          <cell r="AT104">
            <v>0</v>
          </cell>
          <cell r="AV104">
            <v>693823</v>
          </cell>
          <cell r="AW104">
            <v>1818982</v>
          </cell>
          <cell r="AX104">
            <v>-1079108</v>
          </cell>
          <cell r="AY104">
            <v>46051</v>
          </cell>
          <cell r="BA104">
            <v>0.1730783969226235</v>
          </cell>
          <cell r="BB104">
            <v>0.10287532616551123</v>
          </cell>
          <cell r="BC104">
            <v>0.25642532484043584</v>
          </cell>
          <cell r="BD104">
            <v>0.7301</v>
          </cell>
          <cell r="BE104">
            <v>0.6902</v>
          </cell>
          <cell r="BF104">
            <v>0.7102</v>
          </cell>
        </row>
        <row r="105">
          <cell r="AR105">
            <v>7810</v>
          </cell>
          <cell r="AS105">
            <v>-7810</v>
          </cell>
          <cell r="AT105">
            <v>0</v>
          </cell>
          <cell r="AU105">
            <v>83</v>
          </cell>
          <cell r="AV105">
            <v>534391</v>
          </cell>
          <cell r="AW105">
            <v>-850738</v>
          </cell>
          <cell r="AX105">
            <v>-2183</v>
          </cell>
          <cell r="AY105">
            <v>-1387229</v>
          </cell>
        </row>
        <row r="106">
          <cell r="AV106">
            <v>219953</v>
          </cell>
          <cell r="AW106">
            <v>275973</v>
          </cell>
          <cell r="AX106">
            <v>11466</v>
          </cell>
          <cell r="AY106">
            <v>67486</v>
          </cell>
        </row>
        <row r="107">
          <cell r="AQ107">
            <v>15638</v>
          </cell>
          <cell r="AR107">
            <v>33831</v>
          </cell>
          <cell r="AS107">
            <v>-18193</v>
          </cell>
          <cell r="AT107">
            <v>0</v>
          </cell>
          <cell r="AU107">
            <v>8</v>
          </cell>
          <cell r="AV107">
            <v>292664</v>
          </cell>
          <cell r="AW107">
            <v>307893</v>
          </cell>
          <cell r="AX107">
            <v>11553</v>
          </cell>
          <cell r="AY107">
            <v>26790</v>
          </cell>
        </row>
        <row r="108">
          <cell r="AP108">
            <v>59</v>
          </cell>
          <cell r="AQ108">
            <v>1100755</v>
          </cell>
          <cell r="AR108">
            <v>1095794</v>
          </cell>
          <cell r="AS108">
            <v>-109650</v>
          </cell>
          <cell r="AT108">
            <v>-114552</v>
          </cell>
          <cell r="AU108">
            <v>176815</v>
          </cell>
          <cell r="AV108">
            <v>826437</v>
          </cell>
          <cell r="AW108">
            <v>598367</v>
          </cell>
          <cell r="AX108">
            <v>107614</v>
          </cell>
          <cell r="AY108">
            <v>56359</v>
          </cell>
        </row>
        <row r="109">
          <cell r="AQ109">
            <v>444583</v>
          </cell>
          <cell r="AR109">
            <v>443642</v>
          </cell>
          <cell r="AT109">
            <v>-941</v>
          </cell>
          <cell r="AV109">
            <v>517164</v>
          </cell>
          <cell r="AW109">
            <v>648638</v>
          </cell>
          <cell r="AX109">
            <v>-15000</v>
          </cell>
          <cell r="AY109">
            <v>116474</v>
          </cell>
        </row>
        <row r="110">
          <cell r="AQ110">
            <v>1210321</v>
          </cell>
          <cell r="AR110">
            <v>1201925</v>
          </cell>
          <cell r="AT110">
            <v>-8396</v>
          </cell>
          <cell r="AV110">
            <v>366714</v>
          </cell>
          <cell r="AW110">
            <v>369202</v>
          </cell>
          <cell r="AX110">
            <v>11994</v>
          </cell>
          <cell r="AY110">
            <v>14482</v>
          </cell>
        </row>
        <row r="111">
          <cell r="AQ111">
            <v>2033</v>
          </cell>
          <cell r="AR111">
            <v>1694</v>
          </cell>
          <cell r="AT111">
            <v>-339</v>
          </cell>
          <cell r="AU111">
            <v>1</v>
          </cell>
          <cell r="AV111">
            <v>466266</v>
          </cell>
          <cell r="AW111">
            <v>364841</v>
          </cell>
          <cell r="AX111">
            <v>-1419</v>
          </cell>
          <cell r="AY111">
            <v>-102843</v>
          </cell>
        </row>
        <row r="112">
          <cell r="AQ112">
            <v>33984</v>
          </cell>
          <cell r="AR112">
            <v>-279007</v>
          </cell>
          <cell r="AS112">
            <v>126321</v>
          </cell>
          <cell r="AT112">
            <v>-186670</v>
          </cell>
          <cell r="AV112">
            <v>314945</v>
          </cell>
          <cell r="AW112">
            <v>441006</v>
          </cell>
          <cell r="AX112">
            <v>-13944</v>
          </cell>
          <cell r="AY112">
            <v>112117</v>
          </cell>
        </row>
        <row r="113">
          <cell r="Q113">
            <v>0.15524760398904</v>
          </cell>
          <cell r="R113">
            <v>0.42985557195544094</v>
          </cell>
          <cell r="S113">
            <v>0.0610847737461481</v>
          </cell>
          <cell r="T113">
            <v>0</v>
          </cell>
          <cell r="U113">
            <v>0.24644201771593727</v>
          </cell>
          <cell r="W113">
            <v>0.5280216411338553</v>
          </cell>
          <cell r="X113">
            <v>0.1736749693886118</v>
          </cell>
          <cell r="AF113">
            <v>455487</v>
          </cell>
          <cell r="AG113">
            <v>2751427</v>
          </cell>
          <cell r="AH113">
            <v>179219</v>
          </cell>
          <cell r="AI113">
            <v>0</v>
          </cell>
          <cell r="AJ113">
            <v>247361</v>
          </cell>
          <cell r="AK113">
            <v>684305.5</v>
          </cell>
          <cell r="AL113">
            <v>558553.42</v>
          </cell>
          <cell r="AP113">
            <v>1</v>
          </cell>
          <cell r="AQ113">
            <v>440772</v>
          </cell>
          <cell r="AR113">
            <v>427073</v>
          </cell>
          <cell r="AT113">
            <v>-13698</v>
          </cell>
          <cell r="AU113">
            <v>4</v>
          </cell>
          <cell r="AV113">
            <v>44280</v>
          </cell>
          <cell r="AW113">
            <v>158046</v>
          </cell>
          <cell r="AX113">
            <v>-9840</v>
          </cell>
          <cell r="AY113">
            <v>103930</v>
          </cell>
          <cell r="BA113">
            <v>0.08990280316359475</v>
          </cell>
          <cell r="BB113">
            <v>0.17633949163714815</v>
          </cell>
          <cell r="BC113">
            <v>0.1439342897799163</v>
          </cell>
          <cell r="BD113">
            <v>0.6014</v>
          </cell>
          <cell r="BE113">
            <v>0.552</v>
          </cell>
          <cell r="BF113">
            <v>0.5767</v>
          </cell>
        </row>
        <row r="114">
          <cell r="AQ114">
            <v>15967</v>
          </cell>
          <cell r="AS114">
            <v>17000</v>
          </cell>
          <cell r="AT114">
            <v>1033</v>
          </cell>
          <cell r="AV114">
            <v>981318</v>
          </cell>
          <cell r="AW114">
            <v>1475460</v>
          </cell>
          <cell r="AX114">
            <v>-353617</v>
          </cell>
          <cell r="AY114">
            <v>140525</v>
          </cell>
        </row>
        <row r="115">
          <cell r="AU115">
            <v>36</v>
          </cell>
          <cell r="AV115">
            <v>391936</v>
          </cell>
          <cell r="AW115">
            <v>125364</v>
          </cell>
          <cell r="AX115">
            <v>175501</v>
          </cell>
          <cell r="AY115">
            <v>-91035</v>
          </cell>
        </row>
        <row r="116">
          <cell r="AQ116">
            <v>197880</v>
          </cell>
          <cell r="AR116">
            <v>225120</v>
          </cell>
          <cell r="AS116">
            <v>-26543</v>
          </cell>
          <cell r="AT116">
            <v>697</v>
          </cell>
          <cell r="AV116">
            <v>1073954</v>
          </cell>
          <cell r="AW116">
            <v>3827450</v>
          </cell>
          <cell r="AX116">
            <v>-3227028</v>
          </cell>
          <cell r="AY116">
            <v>-473532</v>
          </cell>
        </row>
        <row r="117">
          <cell r="AQ117">
            <v>535318</v>
          </cell>
          <cell r="AR117">
            <v>555079</v>
          </cell>
          <cell r="AS117">
            <v>-56502</v>
          </cell>
          <cell r="AT117">
            <v>-36741</v>
          </cell>
          <cell r="AV117">
            <v>365300</v>
          </cell>
          <cell r="AW117">
            <v>260271</v>
          </cell>
          <cell r="AX117">
            <v>12148</v>
          </cell>
          <cell r="AY117">
            <v>-92881</v>
          </cell>
        </row>
        <row r="118">
          <cell r="AP118">
            <v>38</v>
          </cell>
          <cell r="AQ118">
            <v>700129</v>
          </cell>
          <cell r="AR118">
            <v>546551</v>
          </cell>
          <cell r="AT118">
            <v>-153540</v>
          </cell>
          <cell r="AU118">
            <v>31</v>
          </cell>
          <cell r="AV118">
            <v>203560</v>
          </cell>
          <cell r="AW118">
            <v>280037</v>
          </cell>
          <cell r="AY118">
            <v>76508</v>
          </cell>
        </row>
        <row r="119">
          <cell r="AP119">
            <v>2</v>
          </cell>
          <cell r="AQ119">
            <v>242448</v>
          </cell>
          <cell r="AR119">
            <v>265021</v>
          </cell>
          <cell r="AS119">
            <v>-23375</v>
          </cell>
          <cell r="AT119">
            <v>-800</v>
          </cell>
          <cell r="AU119">
            <v>4</v>
          </cell>
          <cell r="AV119">
            <v>224797</v>
          </cell>
          <cell r="AW119">
            <v>340630</v>
          </cell>
          <cell r="AX119">
            <v>-64609</v>
          </cell>
          <cell r="AY119">
            <v>51228</v>
          </cell>
        </row>
        <row r="120">
          <cell r="Q120">
            <v>0.29405292847441</v>
          </cell>
          <cell r="R120">
            <v>0.390208423583698</v>
          </cell>
          <cell r="S120">
            <v>-0.35047993916992476</v>
          </cell>
          <cell r="T120">
            <v>0.7253508863855374</v>
          </cell>
          <cell r="U120">
            <v>0.7896144616222653</v>
          </cell>
          <cell r="W120">
            <v>0.3586263078206251</v>
          </cell>
          <cell r="X120">
            <v>0.2609472514082621</v>
          </cell>
          <cell r="AF120">
            <v>1603343</v>
          </cell>
          <cell r="AG120">
            <v>7205690</v>
          </cell>
          <cell r="AH120">
            <v>-1911015</v>
          </cell>
          <cell r="AI120">
            <v>2761722</v>
          </cell>
          <cell r="AJ120">
            <v>3006401</v>
          </cell>
          <cell r="AK120">
            <v>3446292.8599999994</v>
          </cell>
          <cell r="AL120">
            <v>1211307.57</v>
          </cell>
          <cell r="AQ120">
            <v>509110</v>
          </cell>
          <cell r="AR120">
            <v>525820</v>
          </cell>
          <cell r="AS120">
            <v>-16710</v>
          </cell>
          <cell r="AT120">
            <v>0</v>
          </cell>
          <cell r="AV120">
            <v>393923</v>
          </cell>
          <cell r="AW120">
            <v>363142</v>
          </cell>
          <cell r="AX120">
            <v>7627</v>
          </cell>
          <cell r="AY120">
            <v>-23154</v>
          </cell>
          <cell r="BA120">
            <v>0.4172259700320164</v>
          </cell>
          <cell r="BB120">
            <v>0.5386966337447723</v>
          </cell>
          <cell r="BC120">
            <v>0.18934180491804176</v>
          </cell>
          <cell r="BD120">
            <v>0.7231</v>
          </cell>
          <cell r="BE120">
            <v>0.667</v>
          </cell>
          <cell r="BF120">
            <v>0.6951</v>
          </cell>
        </row>
        <row r="121">
          <cell r="AP121">
            <v>18198</v>
          </cell>
          <cell r="AQ121">
            <v>34783</v>
          </cell>
          <cell r="AR121">
            <v>16585</v>
          </cell>
          <cell r="AT121">
            <v>0</v>
          </cell>
          <cell r="AU121">
            <v>4</v>
          </cell>
          <cell r="AV121">
            <v>449846</v>
          </cell>
          <cell r="AW121">
            <v>419059</v>
          </cell>
          <cell r="AX121">
            <v>-4069</v>
          </cell>
          <cell r="AY121">
            <v>-34852</v>
          </cell>
        </row>
        <row r="122">
          <cell r="Q122">
            <v>0.24272936647554133</v>
          </cell>
          <cell r="R122">
            <v>0.7726460859606662</v>
          </cell>
          <cell r="S122">
            <v>0.13396842489117722</v>
          </cell>
          <cell r="T122">
            <v>0.4774610526563454</v>
          </cell>
          <cell r="U122">
            <v>0.8778522815127271</v>
          </cell>
          <cell r="W122">
            <v>0.5684292085498138</v>
          </cell>
          <cell r="X122">
            <v>0.06314412528254466</v>
          </cell>
          <cell r="AF122">
            <v>5965364</v>
          </cell>
          <cell r="AG122">
            <v>21161256</v>
          </cell>
          <cell r="AH122">
            <v>3292434</v>
          </cell>
          <cell r="AI122">
            <v>5195057</v>
          </cell>
          <cell r="AJ122">
            <v>9551549</v>
          </cell>
          <cell r="AK122">
            <v>10691614.540000001</v>
          </cell>
          <cell r="AL122">
            <v>15086463.96</v>
          </cell>
          <cell r="AQ122">
            <v>606017</v>
          </cell>
          <cell r="AR122">
            <v>636235</v>
          </cell>
          <cell r="AS122">
            <v>-474</v>
          </cell>
          <cell r="AT122">
            <v>29744</v>
          </cell>
          <cell r="AV122">
            <v>701610</v>
          </cell>
          <cell r="AW122">
            <v>1613517</v>
          </cell>
          <cell r="AX122">
            <v>-682718</v>
          </cell>
          <cell r="AY122">
            <v>229189</v>
          </cell>
          <cell r="BA122">
            <v>0.4513696635020152</v>
          </cell>
          <cell r="BB122">
            <v>0.45316604777234076</v>
          </cell>
          <cell r="BC122">
            <v>0.6394425483667929</v>
          </cell>
          <cell r="BD122">
            <v>0.6709</v>
          </cell>
          <cell r="BE122">
            <v>0.6356</v>
          </cell>
          <cell r="BF122">
            <v>0.6533</v>
          </cell>
        </row>
        <row r="123">
          <cell r="Q123">
            <v>0.33740893256226034</v>
          </cell>
          <cell r="R123">
            <v>0.5931302783179034</v>
          </cell>
          <cell r="S123">
            <v>-0.04415630555899958</v>
          </cell>
          <cell r="T123">
            <v>0.2393100182261436</v>
          </cell>
          <cell r="U123">
            <v>0.14369820202971623</v>
          </cell>
          <cell r="W123">
            <v>0.31927098942259574</v>
          </cell>
          <cell r="X123">
            <v>0.4361101725256969</v>
          </cell>
          <cell r="AF123">
            <v>2043749</v>
          </cell>
          <cell r="AG123">
            <v>5759258</v>
          </cell>
          <cell r="AH123">
            <v>-267463</v>
          </cell>
          <cell r="AI123">
            <v>731212</v>
          </cell>
          <cell r="AJ123">
            <v>439070</v>
          </cell>
          <cell r="AK123">
            <v>520521.37000000005</v>
          </cell>
          <cell r="AL123">
            <v>5111947.69</v>
          </cell>
          <cell r="AQ123">
            <v>2124655</v>
          </cell>
          <cell r="AR123">
            <v>1596624</v>
          </cell>
          <cell r="AS123">
            <v>364489</v>
          </cell>
          <cell r="AT123">
            <v>-163542</v>
          </cell>
          <cell r="AU123">
            <v>-26</v>
          </cell>
          <cell r="AV123">
            <v>400385</v>
          </cell>
          <cell r="AW123">
            <v>174555</v>
          </cell>
          <cell r="AX123">
            <v>137668</v>
          </cell>
          <cell r="AY123">
            <v>-88188</v>
          </cell>
          <cell r="BA123">
            <v>0.07623725139592635</v>
          </cell>
          <cell r="BB123">
            <v>0.1216910954531013</v>
          </cell>
          <cell r="BC123">
            <v>1.1951065799566514</v>
          </cell>
          <cell r="BD123">
            <v>0.7107</v>
          </cell>
          <cell r="BE123">
            <v>0.6762</v>
          </cell>
          <cell r="BF123">
            <v>0.6935</v>
          </cell>
        </row>
        <row r="124">
          <cell r="AP124">
            <v>4748</v>
          </cell>
          <cell r="AQ124">
            <v>9935</v>
          </cell>
          <cell r="AR124">
            <v>48255</v>
          </cell>
          <cell r="AS124">
            <v>-48255</v>
          </cell>
          <cell r="AT124">
            <v>-5187</v>
          </cell>
          <cell r="AU124">
            <v>59</v>
          </cell>
          <cell r="AV124">
            <v>902069</v>
          </cell>
          <cell r="AW124">
            <v>1573115</v>
          </cell>
          <cell r="AX124">
            <v>-294934</v>
          </cell>
          <cell r="AY124">
            <v>376171</v>
          </cell>
        </row>
        <row r="125">
          <cell r="AQ125">
            <v>7304</v>
          </cell>
          <cell r="AR125">
            <v>10385</v>
          </cell>
          <cell r="AS125">
            <v>-3081</v>
          </cell>
          <cell r="AT125">
            <v>0</v>
          </cell>
          <cell r="AV125">
            <v>363040</v>
          </cell>
          <cell r="AW125">
            <v>-3140799</v>
          </cell>
          <cell r="AX125">
            <v>-95424</v>
          </cell>
          <cell r="AY125">
            <v>-3599263</v>
          </cell>
        </row>
        <row r="126">
          <cell r="AP126">
            <v>3</v>
          </cell>
          <cell r="AQ126">
            <v>4414</v>
          </cell>
          <cell r="AR126">
            <v>4846</v>
          </cell>
          <cell r="AS126">
            <v>-37866</v>
          </cell>
          <cell r="AT126">
            <v>-37431</v>
          </cell>
          <cell r="AU126">
            <v>93398</v>
          </cell>
          <cell r="AV126">
            <v>399828</v>
          </cell>
          <cell r="AW126">
            <v>430353</v>
          </cell>
          <cell r="AX126">
            <v>-195363</v>
          </cell>
          <cell r="AY126">
            <v>-71440</v>
          </cell>
        </row>
        <row r="127">
          <cell r="AQ127">
            <v>649678</v>
          </cell>
          <cell r="AR127">
            <v>645227</v>
          </cell>
          <cell r="AS127">
            <v>-24966</v>
          </cell>
          <cell r="AT127">
            <v>-29417</v>
          </cell>
          <cell r="AU127">
            <v>-45</v>
          </cell>
          <cell r="AV127">
            <v>675787</v>
          </cell>
          <cell r="AW127">
            <v>725533</v>
          </cell>
          <cell r="AX127">
            <v>-6157</v>
          </cell>
          <cell r="AY127">
            <v>43544</v>
          </cell>
        </row>
        <row r="128">
          <cell r="Q128">
            <v>0.21718743179158767</v>
          </cell>
          <cell r="R128">
            <v>0.5713582545462429</v>
          </cell>
          <cell r="S128">
            <v>0.15984201595705022</v>
          </cell>
          <cell r="T128">
            <v>0.2486301401947393</v>
          </cell>
          <cell r="U128">
            <v>0.7951786556038078</v>
          </cell>
          <cell r="W128">
            <v>0.5306591665511415</v>
          </cell>
          <cell r="X128">
            <v>0.1312631515475293</v>
          </cell>
          <cell r="AF128">
            <v>3373234</v>
          </cell>
          <cell r="AG128">
            <v>14196048</v>
          </cell>
          <cell r="AH128">
            <v>2482577</v>
          </cell>
          <cell r="AI128">
            <v>1433082</v>
          </cell>
          <cell r="AJ128">
            <v>4583339</v>
          </cell>
          <cell r="AK128">
            <v>5980021.99</v>
          </cell>
          <cell r="AL128">
            <v>7722174.3</v>
          </cell>
          <cell r="AP128">
            <v>1</v>
          </cell>
          <cell r="AQ128">
            <v>41476</v>
          </cell>
          <cell r="AR128">
            <v>41116</v>
          </cell>
          <cell r="AS128">
            <v>-1840</v>
          </cell>
          <cell r="AT128">
            <v>-2199</v>
          </cell>
          <cell r="AU128">
            <v>10</v>
          </cell>
          <cell r="AV128">
            <v>202260</v>
          </cell>
          <cell r="AW128">
            <v>392824</v>
          </cell>
          <cell r="AX128">
            <v>-949171</v>
          </cell>
          <cell r="AY128">
            <v>-758597</v>
          </cell>
          <cell r="BA128">
            <v>0.32286020729149406</v>
          </cell>
          <cell r="BB128">
            <v>0.44724980821804294</v>
          </cell>
          <cell r="BC128">
            <v>0.577546534189467</v>
          </cell>
          <cell r="BD128">
            <v>0.7317</v>
          </cell>
          <cell r="BE128">
            <v>0.6903</v>
          </cell>
          <cell r="BF128">
            <v>0.711</v>
          </cell>
        </row>
        <row r="129">
          <cell r="AP129">
            <v>11470</v>
          </cell>
          <cell r="AQ129">
            <v>248636</v>
          </cell>
          <cell r="AR129">
            <v>249563</v>
          </cell>
          <cell r="AS129">
            <v>-894</v>
          </cell>
          <cell r="AT129">
            <v>11503</v>
          </cell>
          <cell r="AU129">
            <v>537</v>
          </cell>
          <cell r="AV129">
            <v>322849</v>
          </cell>
          <cell r="AW129">
            <v>313751</v>
          </cell>
          <cell r="AX129">
            <v>28199</v>
          </cell>
          <cell r="AY129">
            <v>19638</v>
          </cell>
        </row>
        <row r="130">
          <cell r="AU130">
            <v>1</v>
          </cell>
          <cell r="AV130">
            <v>338941</v>
          </cell>
          <cell r="AW130">
            <v>367134</v>
          </cell>
          <cell r="AX130">
            <v>21310</v>
          </cell>
          <cell r="AY130">
            <v>49504</v>
          </cell>
        </row>
        <row r="131">
          <cell r="AQ131">
            <v>7098</v>
          </cell>
          <cell r="AR131">
            <v>7098</v>
          </cell>
          <cell r="AT131">
            <v>0</v>
          </cell>
          <cell r="AV131">
            <v>343540</v>
          </cell>
          <cell r="AW131">
            <v>308045</v>
          </cell>
          <cell r="AX131">
            <v>-11088</v>
          </cell>
          <cell r="AY131">
            <v>-46583</v>
          </cell>
        </row>
        <row r="132">
          <cell r="AR132">
            <v>18286</v>
          </cell>
          <cell r="AS132">
            <v>-19101</v>
          </cell>
          <cell r="AT132">
            <v>-815</v>
          </cell>
          <cell r="AV132">
            <v>372199</v>
          </cell>
          <cell r="AW132">
            <v>477843</v>
          </cell>
          <cell r="AX132">
            <v>-162826</v>
          </cell>
          <cell r="AY132">
            <v>-57182</v>
          </cell>
        </row>
        <row r="133">
          <cell r="AP133">
            <v>3</v>
          </cell>
          <cell r="AQ133">
            <v>667925</v>
          </cell>
          <cell r="AR133">
            <v>708002</v>
          </cell>
          <cell r="AS133">
            <v>-42104</v>
          </cell>
          <cell r="AT133">
            <v>-2024</v>
          </cell>
          <cell r="AV133">
            <v>41527</v>
          </cell>
          <cell r="AW133">
            <v>49742</v>
          </cell>
          <cell r="AX133">
            <v>-7341</v>
          </cell>
          <cell r="AY133">
            <v>874</v>
          </cell>
        </row>
        <row r="134">
          <cell r="Q134">
            <v>0.38000810951456554</v>
          </cell>
          <cell r="R134">
            <v>0.8459295699147596</v>
          </cell>
          <cell r="S134">
            <v>-0.0015478666869841655</v>
          </cell>
          <cell r="T134">
            <v>0.44929317381481837</v>
          </cell>
          <cell r="U134">
            <v>0.6269564259633735</v>
          </cell>
          <cell r="W134">
            <v>0.5039376046582908</v>
          </cell>
          <cell r="X134">
            <v>0.08510400956851814</v>
          </cell>
          <cell r="AF134">
            <v>20284557</v>
          </cell>
          <cell r="AG134">
            <v>52406861</v>
          </cell>
          <cell r="AH134">
            <v>-82624</v>
          </cell>
          <cell r="AI134">
            <v>13326789</v>
          </cell>
          <cell r="AJ134">
            <v>18596579</v>
          </cell>
          <cell r="AK134">
            <v>17402226.22</v>
          </cell>
          <cell r="AL134">
            <v>32517570.36</v>
          </cell>
          <cell r="AQ134">
            <v>4574</v>
          </cell>
          <cell r="AR134">
            <v>4574</v>
          </cell>
          <cell r="AT134">
            <v>0</v>
          </cell>
          <cell r="AU134">
            <v>2</v>
          </cell>
          <cell r="AV134">
            <v>1173775</v>
          </cell>
          <cell r="AW134">
            <v>2443833</v>
          </cell>
          <cell r="AX134">
            <v>344919</v>
          </cell>
          <cell r="AY134">
            <v>1614979</v>
          </cell>
          <cell r="BA134">
            <v>0.3548500834652165</v>
          </cell>
          <cell r="BB134">
            <v>0.32316905198675444</v>
          </cell>
          <cell r="BC134">
            <v>0.603869427583719</v>
          </cell>
          <cell r="BD134">
            <v>0.721</v>
          </cell>
          <cell r="BE134">
            <v>0.7156</v>
          </cell>
          <cell r="BF134">
            <v>0.7183</v>
          </cell>
        </row>
        <row r="135">
          <cell r="AQ135">
            <v>472738</v>
          </cell>
          <cell r="AR135">
            <v>558682</v>
          </cell>
          <cell r="AS135">
            <v>-85944</v>
          </cell>
          <cell r="AT135">
            <v>0</v>
          </cell>
          <cell r="AU135">
            <v>3535</v>
          </cell>
          <cell r="AV135">
            <v>519018</v>
          </cell>
          <cell r="AW135">
            <v>1753090</v>
          </cell>
          <cell r="AX135">
            <v>-1203128</v>
          </cell>
          <cell r="AY135">
            <v>34479</v>
          </cell>
        </row>
        <row r="136">
          <cell r="AQ136">
            <v>1100052</v>
          </cell>
          <cell r="AR136">
            <v>1993098</v>
          </cell>
          <cell r="AS136">
            <v>-893051</v>
          </cell>
          <cell r="AT136">
            <v>-5</v>
          </cell>
          <cell r="AV136">
            <v>368123</v>
          </cell>
          <cell r="AW136">
            <v>355055</v>
          </cell>
          <cell r="AX136">
            <v>63518</v>
          </cell>
          <cell r="AY136">
            <v>50450</v>
          </cell>
        </row>
        <row r="137">
          <cell r="Q137">
            <v>0.35100128527942254</v>
          </cell>
          <cell r="R137">
            <v>0.7575524760385703</v>
          </cell>
          <cell r="S137">
            <v>-0.03804112202935137</v>
          </cell>
          <cell r="T137">
            <v>0.9156150298869669</v>
          </cell>
          <cell r="U137">
            <v>0.15738120496535002</v>
          </cell>
          <cell r="W137">
            <v>0.6001140493300381</v>
          </cell>
          <cell r="X137">
            <v>0.07685584004873797</v>
          </cell>
          <cell r="AF137">
            <v>1828087</v>
          </cell>
          <cell r="AG137">
            <v>5131113</v>
          </cell>
          <cell r="AH137">
            <v>-198126</v>
          </cell>
          <cell r="AI137">
            <v>2326033</v>
          </cell>
          <cell r="AJ137">
            <v>399812</v>
          </cell>
          <cell r="AK137">
            <v>594979.3999999999</v>
          </cell>
          <cell r="AL137">
            <v>1674574.28</v>
          </cell>
          <cell r="AQ137">
            <v>601020</v>
          </cell>
          <cell r="AR137">
            <v>556528</v>
          </cell>
          <cell r="AS137">
            <v>44491</v>
          </cell>
          <cell r="AT137">
            <v>-1</v>
          </cell>
          <cell r="AU137">
            <v>11</v>
          </cell>
          <cell r="AV137">
            <v>367210</v>
          </cell>
          <cell r="AW137">
            <v>3423644</v>
          </cell>
          <cell r="AX137">
            <v>-5654079</v>
          </cell>
          <cell r="AY137">
            <v>-2597634</v>
          </cell>
          <cell r="BA137">
            <v>0.0779191571107477</v>
          </cell>
          <cell r="BB137">
            <v>0.10118055436279295</v>
          </cell>
          <cell r="BC137">
            <v>0.2847734795054668</v>
          </cell>
          <cell r="BD137">
            <v>0.6937</v>
          </cell>
          <cell r="BE137">
            <v>0.6984</v>
          </cell>
          <cell r="BF137">
            <v>0.6961</v>
          </cell>
        </row>
        <row r="138">
          <cell r="AP138">
            <v>9</v>
          </cell>
          <cell r="AQ138">
            <v>930581</v>
          </cell>
          <cell r="AR138">
            <v>1032846</v>
          </cell>
          <cell r="AS138">
            <v>38404</v>
          </cell>
          <cell r="AT138">
            <v>140678</v>
          </cell>
          <cell r="AU138">
            <v>12</v>
          </cell>
          <cell r="AV138">
            <v>608388</v>
          </cell>
          <cell r="AW138">
            <v>532975</v>
          </cell>
          <cell r="AX138">
            <v>44907</v>
          </cell>
          <cell r="AY138">
            <v>-30494</v>
          </cell>
        </row>
        <row r="139">
          <cell r="AQ139">
            <v>57818</v>
          </cell>
          <cell r="AR139">
            <v>46353</v>
          </cell>
          <cell r="AS139">
            <v>11465</v>
          </cell>
          <cell r="AT139">
            <v>0</v>
          </cell>
          <cell r="AU139">
            <v>5</v>
          </cell>
          <cell r="AV139">
            <v>663157</v>
          </cell>
          <cell r="AW139">
            <v>775268</v>
          </cell>
          <cell r="AX139">
            <v>-58546</v>
          </cell>
          <cell r="AY139">
            <v>53570</v>
          </cell>
        </row>
        <row r="140">
          <cell r="AU140">
            <v>3</v>
          </cell>
          <cell r="AV140">
            <v>497671</v>
          </cell>
          <cell r="AW140">
            <v>574227</v>
          </cell>
          <cell r="AX140">
            <v>-32166</v>
          </cell>
          <cell r="AY140">
            <v>44393</v>
          </cell>
        </row>
        <row r="141">
          <cell r="AP141">
            <v>554</v>
          </cell>
          <cell r="AQ141">
            <v>293064</v>
          </cell>
          <cell r="AR141">
            <v>291224</v>
          </cell>
          <cell r="AS141">
            <v>-4288</v>
          </cell>
          <cell r="AT141">
            <v>-5574</v>
          </cell>
          <cell r="AU141">
            <v>29</v>
          </cell>
          <cell r="AV141">
            <v>536313</v>
          </cell>
          <cell r="AW141">
            <v>657169</v>
          </cell>
          <cell r="AX141">
            <v>-123232</v>
          </cell>
          <cell r="AY141">
            <v>-2347</v>
          </cell>
        </row>
        <row r="142">
          <cell r="AQ142">
            <v>134304</v>
          </cell>
          <cell r="AR142">
            <v>147011</v>
          </cell>
          <cell r="AS142">
            <v>-12860</v>
          </cell>
          <cell r="AT142">
            <v>-153</v>
          </cell>
          <cell r="AU142">
            <v>51</v>
          </cell>
          <cell r="AV142">
            <v>723459</v>
          </cell>
          <cell r="AW142">
            <v>622846</v>
          </cell>
          <cell r="AX142">
            <v>59496</v>
          </cell>
          <cell r="AY142">
            <v>-41066</v>
          </cell>
        </row>
        <row r="143">
          <cell r="AR143">
            <v>7403</v>
          </cell>
          <cell r="AS143">
            <v>-7403</v>
          </cell>
          <cell r="AT143">
            <v>0</v>
          </cell>
          <cell r="AV143">
            <v>831531</v>
          </cell>
          <cell r="AW143">
            <v>671823</v>
          </cell>
          <cell r="AX143">
            <v>34315</v>
          </cell>
          <cell r="AY143">
            <v>-125393</v>
          </cell>
        </row>
        <row r="144">
          <cell r="AP144">
            <v>6341</v>
          </cell>
          <cell r="AQ144">
            <v>6233</v>
          </cell>
          <cell r="AR144">
            <v>6858</v>
          </cell>
          <cell r="AT144">
            <v>6966</v>
          </cell>
          <cell r="AU144">
            <v>131</v>
          </cell>
          <cell r="AV144">
            <v>1008703</v>
          </cell>
          <cell r="AW144">
            <v>4994282</v>
          </cell>
          <cell r="AX144">
            <v>-4897891</v>
          </cell>
          <cell r="AY144">
            <v>-912181</v>
          </cell>
        </row>
        <row r="145">
          <cell r="AQ145">
            <v>323808</v>
          </cell>
          <cell r="AR145">
            <v>629813</v>
          </cell>
          <cell r="AS145">
            <v>-307000</v>
          </cell>
          <cell r="AT145">
            <v>-995</v>
          </cell>
          <cell r="AV145">
            <v>441631</v>
          </cell>
          <cell r="AW145">
            <v>384497</v>
          </cell>
          <cell r="AX145">
            <v>24726</v>
          </cell>
          <cell r="AY145">
            <v>-32408</v>
          </cell>
        </row>
        <row r="146">
          <cell r="AQ146">
            <v>14958</v>
          </cell>
          <cell r="AR146">
            <v>10806</v>
          </cell>
          <cell r="AT146">
            <v>-4152</v>
          </cell>
          <cell r="AU146">
            <v>1695</v>
          </cell>
          <cell r="AV146">
            <v>1380434</v>
          </cell>
          <cell r="AW146">
            <v>4193114</v>
          </cell>
          <cell r="AX146">
            <v>-2732064</v>
          </cell>
          <cell r="AY146">
            <v>82311</v>
          </cell>
        </row>
        <row r="147">
          <cell r="AP147">
            <v>4</v>
          </cell>
          <cell r="AQ147">
            <v>34832</v>
          </cell>
          <cell r="AR147">
            <v>-16013</v>
          </cell>
          <cell r="AS147">
            <v>1229</v>
          </cell>
          <cell r="AT147">
            <v>-49612</v>
          </cell>
          <cell r="AU147">
            <v>7</v>
          </cell>
          <cell r="AV147">
            <v>623485</v>
          </cell>
          <cell r="AW147">
            <v>612779</v>
          </cell>
          <cell r="AX147">
            <v>-11626</v>
          </cell>
          <cell r="AY147">
            <v>-22325</v>
          </cell>
        </row>
        <row r="148">
          <cell r="AU148">
            <v>667</v>
          </cell>
          <cell r="AV148">
            <v>14156684</v>
          </cell>
          <cell r="AW148">
            <v>14618167</v>
          </cell>
          <cell r="AX148">
            <v>-111282</v>
          </cell>
          <cell r="AY148">
            <v>350868</v>
          </cell>
        </row>
        <row r="149">
          <cell r="AQ149">
            <v>237018</v>
          </cell>
          <cell r="AR149">
            <v>285751</v>
          </cell>
          <cell r="AS149">
            <v>-49000</v>
          </cell>
          <cell r="AT149">
            <v>-267</v>
          </cell>
          <cell r="AV149">
            <v>120261</v>
          </cell>
          <cell r="AW149">
            <v>234099</v>
          </cell>
          <cell r="AX149">
            <v>-22640</v>
          </cell>
          <cell r="AY149">
            <v>91198</v>
          </cell>
        </row>
        <row r="150">
          <cell r="AQ150">
            <v>2752</v>
          </cell>
          <cell r="AR150">
            <v>2731</v>
          </cell>
          <cell r="AT150">
            <v>-21</v>
          </cell>
          <cell r="AU150">
            <v>3</v>
          </cell>
          <cell r="AV150">
            <v>406924</v>
          </cell>
          <cell r="AW150">
            <v>423615</v>
          </cell>
          <cell r="AX150">
            <v>-22777</v>
          </cell>
          <cell r="AY150">
            <v>-6083</v>
          </cell>
        </row>
        <row r="151">
          <cell r="AV151">
            <v>774074</v>
          </cell>
          <cell r="AW151">
            <v>2628654</v>
          </cell>
          <cell r="AX151">
            <v>-1855461</v>
          </cell>
          <cell r="AY151">
            <v>-881</v>
          </cell>
        </row>
        <row r="152">
          <cell r="AQ152">
            <v>5187</v>
          </cell>
          <cell r="AR152">
            <v>5195</v>
          </cell>
          <cell r="AS152">
            <v>-4472</v>
          </cell>
          <cell r="AT152">
            <v>-4464</v>
          </cell>
          <cell r="AU152">
            <v>6</v>
          </cell>
          <cell r="AV152">
            <v>210317</v>
          </cell>
          <cell r="AW152">
            <v>1168455</v>
          </cell>
          <cell r="AX152">
            <v>-910812</v>
          </cell>
          <cell r="AY152">
            <v>47332</v>
          </cell>
        </row>
        <row r="153">
          <cell r="AP153">
            <v>1</v>
          </cell>
          <cell r="AQ153">
            <v>514433</v>
          </cell>
          <cell r="AR153">
            <v>525250</v>
          </cell>
          <cell r="AS153">
            <v>-10363</v>
          </cell>
          <cell r="AT153">
            <v>455</v>
          </cell>
          <cell r="AU153">
            <v>2</v>
          </cell>
          <cell r="AV153">
            <v>39190</v>
          </cell>
          <cell r="AW153">
            <v>141978</v>
          </cell>
          <cell r="AX153">
            <v>-11285</v>
          </cell>
          <cell r="AY153">
            <v>91505</v>
          </cell>
        </row>
        <row r="154">
          <cell r="AP154">
            <v>-4</v>
          </cell>
          <cell r="AQ154">
            <v>-18924</v>
          </cell>
          <cell r="AS154">
            <v>-18924</v>
          </cell>
          <cell r="AT154">
            <v>-4</v>
          </cell>
          <cell r="AU154">
            <v>10491</v>
          </cell>
          <cell r="AV154">
            <v>409891</v>
          </cell>
          <cell r="AW154">
            <v>545483</v>
          </cell>
          <cell r="AX154">
            <v>-29462</v>
          </cell>
          <cell r="AY154">
            <v>116621</v>
          </cell>
        </row>
        <row r="155">
          <cell r="AP155">
            <v>3184</v>
          </cell>
          <cell r="AQ155">
            <v>519682</v>
          </cell>
          <cell r="AR155">
            <v>674093</v>
          </cell>
          <cell r="AS155">
            <v>-181276</v>
          </cell>
          <cell r="AT155">
            <v>-23681</v>
          </cell>
          <cell r="AU155">
            <v>18350</v>
          </cell>
          <cell r="AV155">
            <v>294738</v>
          </cell>
          <cell r="AW155">
            <v>393054</v>
          </cell>
          <cell r="AX155">
            <v>-53426</v>
          </cell>
          <cell r="AY155">
            <v>63240</v>
          </cell>
        </row>
        <row r="156">
          <cell r="AQ156">
            <v>9147</v>
          </cell>
          <cell r="AR156">
            <v>9147</v>
          </cell>
          <cell r="AT156">
            <v>0</v>
          </cell>
          <cell r="AU156">
            <v>-4</v>
          </cell>
          <cell r="AV156">
            <v>2606585</v>
          </cell>
          <cell r="AW156">
            <v>6749480</v>
          </cell>
          <cell r="AX156">
            <v>-3339155</v>
          </cell>
          <cell r="AY156">
            <v>803736</v>
          </cell>
        </row>
        <row r="157">
          <cell r="AP157">
            <v>10955</v>
          </cell>
          <cell r="AQ157">
            <v>73654</v>
          </cell>
          <cell r="AR157">
            <v>202912</v>
          </cell>
          <cell r="AS157">
            <v>-140196</v>
          </cell>
          <cell r="AT157">
            <v>17</v>
          </cell>
          <cell r="AU157">
            <v>131</v>
          </cell>
          <cell r="AV157">
            <v>608139</v>
          </cell>
          <cell r="AW157">
            <v>-2254848</v>
          </cell>
          <cell r="AX157">
            <v>-420958</v>
          </cell>
          <cell r="AY157">
            <v>-3283814</v>
          </cell>
        </row>
        <row r="158">
          <cell r="AP158">
            <v>6102</v>
          </cell>
          <cell r="AQ158">
            <v>37687</v>
          </cell>
          <cell r="AR158">
            <v>54501</v>
          </cell>
          <cell r="AS158">
            <v>-16814</v>
          </cell>
          <cell r="AT158">
            <v>6102</v>
          </cell>
          <cell r="AV158">
            <v>219341</v>
          </cell>
          <cell r="AW158">
            <v>3918860</v>
          </cell>
          <cell r="AX158">
            <v>-3542112</v>
          </cell>
          <cell r="AY158">
            <v>157407</v>
          </cell>
        </row>
        <row r="159">
          <cell r="AP159">
            <v>4</v>
          </cell>
          <cell r="AQ159">
            <v>47750</v>
          </cell>
          <cell r="AR159">
            <v>94629</v>
          </cell>
          <cell r="AS159">
            <v>-84768</v>
          </cell>
          <cell r="AT159">
            <v>-37885</v>
          </cell>
          <cell r="AU159">
            <v>12</v>
          </cell>
          <cell r="AV159">
            <v>370715</v>
          </cell>
          <cell r="AW159">
            <v>469526</v>
          </cell>
          <cell r="AX159">
            <v>2009</v>
          </cell>
          <cell r="AY159">
            <v>100832</v>
          </cell>
        </row>
        <row r="160">
          <cell r="AQ160">
            <v>18885</v>
          </cell>
          <cell r="AR160">
            <v>10922</v>
          </cell>
          <cell r="AT160">
            <v>-7963</v>
          </cell>
          <cell r="AU160">
            <v>9</v>
          </cell>
          <cell r="AV160">
            <v>804849</v>
          </cell>
          <cell r="AW160">
            <v>906687</v>
          </cell>
          <cell r="AX160">
            <v>6001</v>
          </cell>
          <cell r="AY160">
            <v>107848</v>
          </cell>
        </row>
        <row r="161">
          <cell r="AQ161">
            <v>6860</v>
          </cell>
          <cell r="AR161">
            <v>6860</v>
          </cell>
          <cell r="AT161">
            <v>0</v>
          </cell>
          <cell r="AU161">
            <v>6</v>
          </cell>
          <cell r="AV161">
            <v>275263</v>
          </cell>
          <cell r="AW161">
            <v>366488</v>
          </cell>
          <cell r="AX161">
            <v>1908</v>
          </cell>
          <cell r="AY161">
            <v>93139</v>
          </cell>
        </row>
        <row r="162">
          <cell r="AQ162">
            <v>469142</v>
          </cell>
          <cell r="AR162">
            <v>739874</v>
          </cell>
          <cell r="AS162">
            <v>-270732</v>
          </cell>
          <cell r="AT162">
            <v>0</v>
          </cell>
          <cell r="AV162">
            <v>331840</v>
          </cell>
          <cell r="AW162">
            <v>358740</v>
          </cell>
          <cell r="AX162">
            <v>-16779</v>
          </cell>
          <cell r="AY162">
            <v>10121</v>
          </cell>
        </row>
        <row r="163">
          <cell r="AP163">
            <v>4</v>
          </cell>
          <cell r="AQ163">
            <v>1912265</v>
          </cell>
          <cell r="AR163">
            <v>1858458</v>
          </cell>
          <cell r="AS163">
            <v>56097</v>
          </cell>
          <cell r="AT163">
            <v>2294</v>
          </cell>
          <cell r="AU163">
            <v>10</v>
          </cell>
          <cell r="AV163">
            <v>335558</v>
          </cell>
          <cell r="AW163">
            <v>618324</v>
          </cell>
          <cell r="AX163">
            <v>-262700</v>
          </cell>
          <cell r="AY163">
            <v>20076</v>
          </cell>
        </row>
        <row r="164">
          <cell r="AQ164">
            <v>25870</v>
          </cell>
          <cell r="AR164">
            <v>69472</v>
          </cell>
          <cell r="AS164">
            <v>-34544</v>
          </cell>
          <cell r="AT164">
            <v>9058</v>
          </cell>
          <cell r="AV164">
            <v>266219</v>
          </cell>
          <cell r="AW164">
            <v>153036</v>
          </cell>
          <cell r="AX164">
            <v>24592</v>
          </cell>
          <cell r="AY164">
            <v>-88591</v>
          </cell>
        </row>
        <row r="165">
          <cell r="AV165">
            <v>2093440</v>
          </cell>
          <cell r="AW165">
            <v>1028791</v>
          </cell>
          <cell r="AX165">
            <v>-45784</v>
          </cell>
          <cell r="AY165">
            <v>-1110433</v>
          </cell>
        </row>
        <row r="166">
          <cell r="AP166">
            <v>24808</v>
          </cell>
          <cell r="AQ166">
            <v>24808</v>
          </cell>
          <cell r="AT166">
            <v>0</v>
          </cell>
          <cell r="AV166">
            <v>408375</v>
          </cell>
          <cell r="AW166">
            <v>291155</v>
          </cell>
          <cell r="AX166">
            <v>50563</v>
          </cell>
          <cell r="AY166">
            <v>-66657</v>
          </cell>
        </row>
        <row r="167">
          <cell r="AP167">
            <v>22701</v>
          </cell>
          <cell r="AQ167">
            <v>49635</v>
          </cell>
          <cell r="AR167">
            <v>97141</v>
          </cell>
          <cell r="AS167">
            <v>-48035</v>
          </cell>
          <cell r="AT167">
            <v>22172</v>
          </cell>
          <cell r="AU167">
            <v>128</v>
          </cell>
          <cell r="AV167">
            <v>-258685</v>
          </cell>
          <cell r="AW167">
            <v>3874601</v>
          </cell>
          <cell r="AX167">
            <v>-4590918</v>
          </cell>
          <cell r="AY167">
            <v>-457504</v>
          </cell>
        </row>
        <row r="168">
          <cell r="AP168">
            <v>234</v>
          </cell>
          <cell r="AR168">
            <v>429320</v>
          </cell>
          <cell r="AS168">
            <v>-431981</v>
          </cell>
          <cell r="AT168">
            <v>-2427</v>
          </cell>
          <cell r="AU168">
            <v>1742</v>
          </cell>
          <cell r="AV168">
            <v>513858</v>
          </cell>
          <cell r="AW168">
            <v>581676</v>
          </cell>
          <cell r="AY168">
            <v>69560</v>
          </cell>
        </row>
        <row r="169">
          <cell r="AQ169">
            <v>1055</v>
          </cell>
          <cell r="AR169">
            <v>1055</v>
          </cell>
          <cell r="AT169">
            <v>0</v>
          </cell>
          <cell r="AU169">
            <v>0</v>
          </cell>
          <cell r="AV169">
            <v>369385</v>
          </cell>
          <cell r="AW169">
            <v>323567</v>
          </cell>
          <cell r="AX169">
            <v>40097</v>
          </cell>
          <cell r="AY169">
            <v>-5721</v>
          </cell>
        </row>
        <row r="170">
          <cell r="AP170">
            <v>531</v>
          </cell>
          <cell r="AQ170">
            <v>70780</v>
          </cell>
          <cell r="AR170">
            <v>72096</v>
          </cell>
          <cell r="AS170">
            <v>-1688</v>
          </cell>
          <cell r="AT170">
            <v>159</v>
          </cell>
          <cell r="AU170">
            <v>2</v>
          </cell>
          <cell r="AV170">
            <v>976566</v>
          </cell>
          <cell r="AW170">
            <v>2447884</v>
          </cell>
          <cell r="AX170">
            <v>-1351841</v>
          </cell>
          <cell r="AY170">
            <v>119479</v>
          </cell>
        </row>
        <row r="171">
          <cell r="AQ171">
            <v>1982</v>
          </cell>
          <cell r="AR171">
            <v>1982</v>
          </cell>
          <cell r="AT171">
            <v>0</v>
          </cell>
          <cell r="AU171">
            <v>316</v>
          </cell>
          <cell r="AV171">
            <v>758927</v>
          </cell>
          <cell r="AW171">
            <v>779524</v>
          </cell>
          <cell r="AX171">
            <v>-4087</v>
          </cell>
          <cell r="AY171">
            <v>16826</v>
          </cell>
        </row>
        <row r="172">
          <cell r="AV172">
            <v>417028</v>
          </cell>
          <cell r="AW172">
            <v>295564</v>
          </cell>
          <cell r="AX172">
            <v>113308</v>
          </cell>
          <cell r="AY172">
            <v>-8156</v>
          </cell>
        </row>
        <row r="173">
          <cell r="AQ173">
            <v>92473</v>
          </cell>
          <cell r="AR173">
            <v>92473</v>
          </cell>
          <cell r="AT173">
            <v>0</v>
          </cell>
          <cell r="AV173">
            <v>360627</v>
          </cell>
          <cell r="AW173">
            <v>357343</v>
          </cell>
          <cell r="AX173">
            <v>12009</v>
          </cell>
          <cell r="AY173">
            <v>8725</v>
          </cell>
        </row>
        <row r="174">
          <cell r="AQ174">
            <v>526270</v>
          </cell>
          <cell r="AR174">
            <v>906473</v>
          </cell>
          <cell r="AS174">
            <v>-384130</v>
          </cell>
          <cell r="AT174">
            <v>-3927</v>
          </cell>
          <cell r="AU174">
            <v>3</v>
          </cell>
          <cell r="AV174">
            <v>699598</v>
          </cell>
          <cell r="AW174">
            <v>1477234</v>
          </cell>
          <cell r="AX174">
            <v>-1014781</v>
          </cell>
          <cell r="AY174">
            <v>-237142</v>
          </cell>
        </row>
        <row r="175">
          <cell r="Q175">
            <v>0.3548638307082273</v>
          </cell>
          <cell r="R175">
            <v>1.0517715777777956</v>
          </cell>
          <cell r="S175">
            <v>0.08756256491301145</v>
          </cell>
          <cell r="T175">
            <v>0</v>
          </cell>
          <cell r="U175">
            <v>0.3812785838195868</v>
          </cell>
          <cell r="W175">
            <v>0.5475038718476748</v>
          </cell>
          <cell r="X175">
            <v>0.06917244590138073</v>
          </cell>
          <cell r="AF175">
            <v>2606961</v>
          </cell>
          <cell r="AG175">
            <v>6643469</v>
          </cell>
          <cell r="AH175">
            <v>643267</v>
          </cell>
          <cell r="AI175">
            <v>0</v>
          </cell>
          <cell r="AJ175">
            <v>1315222</v>
          </cell>
          <cell r="AK175">
            <v>1451928.7699999996</v>
          </cell>
          <cell r="AL175">
            <v>2885615.15</v>
          </cell>
          <cell r="AP175">
            <v>38</v>
          </cell>
          <cell r="AQ175">
            <v>16785</v>
          </cell>
          <cell r="AR175">
            <v>81498</v>
          </cell>
          <cell r="AS175">
            <v>-64747</v>
          </cell>
          <cell r="AT175">
            <v>4</v>
          </cell>
          <cell r="AU175">
            <v>2</v>
          </cell>
          <cell r="AV175">
            <v>540109</v>
          </cell>
          <cell r="AW175">
            <v>355657</v>
          </cell>
          <cell r="AX175">
            <v>107327</v>
          </cell>
          <cell r="AY175">
            <v>-77123</v>
          </cell>
          <cell r="BA175">
            <v>0.19797217387482352</v>
          </cell>
          <cell r="BB175">
            <v>0.19610668213626295</v>
          </cell>
          <cell r="BC175">
            <v>0.3897494317084404</v>
          </cell>
          <cell r="BD175">
            <v>0.7346</v>
          </cell>
          <cell r="BE175">
            <v>0.545</v>
          </cell>
          <cell r="BF175">
            <v>0.6398</v>
          </cell>
        </row>
        <row r="176">
          <cell r="AS176">
            <v>-1</v>
          </cell>
          <cell r="AT176">
            <v>-1</v>
          </cell>
          <cell r="AU176">
            <v>27</v>
          </cell>
          <cell r="AV176">
            <v>364559</v>
          </cell>
          <cell r="AW176">
            <v>443229</v>
          </cell>
          <cell r="AX176">
            <v>-10427</v>
          </cell>
          <cell r="AY176">
            <v>68270</v>
          </cell>
        </row>
        <row r="177">
          <cell r="AQ177">
            <v>271507</v>
          </cell>
          <cell r="AR177">
            <v>314004</v>
          </cell>
          <cell r="AS177">
            <v>-42497</v>
          </cell>
          <cell r="AT177">
            <v>0</v>
          </cell>
          <cell r="AV177">
            <v>267268</v>
          </cell>
          <cell r="AW177">
            <v>208635</v>
          </cell>
          <cell r="AX177">
            <v>73096</v>
          </cell>
          <cell r="AY177">
            <v>14463</v>
          </cell>
        </row>
        <row r="178">
          <cell r="AP178">
            <v>26292</v>
          </cell>
          <cell r="AQ178">
            <v>6864</v>
          </cell>
          <cell r="AT178">
            <v>19428</v>
          </cell>
          <cell r="AU178">
            <v>40</v>
          </cell>
          <cell r="AV178">
            <v>1221714</v>
          </cell>
          <cell r="AW178">
            <v>4920567</v>
          </cell>
          <cell r="AX178">
            <v>-3269092</v>
          </cell>
          <cell r="AY178">
            <v>429801</v>
          </cell>
        </row>
        <row r="179">
          <cell r="AP179">
            <v>2</v>
          </cell>
          <cell r="AR179">
            <v>43535</v>
          </cell>
          <cell r="AS179">
            <v>-51862</v>
          </cell>
          <cell r="AT179">
            <v>-8325</v>
          </cell>
          <cell r="AU179">
            <v>15</v>
          </cell>
          <cell r="AV179">
            <v>360512</v>
          </cell>
          <cell r="AW179">
            <v>316198</v>
          </cell>
          <cell r="AX179">
            <v>-7886</v>
          </cell>
          <cell r="AY179">
            <v>-52185</v>
          </cell>
        </row>
        <row r="180">
          <cell r="AQ180">
            <v>817674</v>
          </cell>
          <cell r="AR180">
            <v>821342</v>
          </cell>
          <cell r="AS180">
            <v>-50651</v>
          </cell>
          <cell r="AT180">
            <v>-46983</v>
          </cell>
          <cell r="AV180">
            <v>372819</v>
          </cell>
          <cell r="AW180">
            <v>366942</v>
          </cell>
          <cell r="AX180">
            <v>33146</v>
          </cell>
          <cell r="AY180">
            <v>27269</v>
          </cell>
        </row>
        <row r="181">
          <cell r="AQ181">
            <v>26654</v>
          </cell>
          <cell r="AR181">
            <v>48101</v>
          </cell>
          <cell r="AS181">
            <v>-21447</v>
          </cell>
          <cell r="AT181">
            <v>0</v>
          </cell>
          <cell r="AV181">
            <v>537155</v>
          </cell>
          <cell r="AW181">
            <v>496714</v>
          </cell>
          <cell r="AX181">
            <v>54734</v>
          </cell>
          <cell r="AY181">
            <v>14293</v>
          </cell>
        </row>
        <row r="182">
          <cell r="AP182">
            <v>224157</v>
          </cell>
          <cell r="AQ182">
            <v>110427</v>
          </cell>
          <cell r="AR182">
            <v>99645</v>
          </cell>
          <cell r="AS182">
            <v>-212873</v>
          </cell>
          <cell r="AT182">
            <v>502</v>
          </cell>
          <cell r="AV182">
            <v>513218</v>
          </cell>
          <cell r="AW182">
            <v>495193</v>
          </cell>
          <cell r="AX182">
            <v>-4138</v>
          </cell>
          <cell r="AY182">
            <v>-22163</v>
          </cell>
        </row>
        <row r="183">
          <cell r="AQ183">
            <v>36696</v>
          </cell>
          <cell r="AS183">
            <v>36800</v>
          </cell>
          <cell r="AT183">
            <v>104</v>
          </cell>
          <cell r="AU183">
            <v>46</v>
          </cell>
          <cell r="AV183">
            <v>384772</v>
          </cell>
          <cell r="AW183">
            <v>566904</v>
          </cell>
          <cell r="AX183">
            <v>-40827</v>
          </cell>
          <cell r="AY183">
            <v>141351</v>
          </cell>
        </row>
        <row r="184">
          <cell r="AP184">
            <v>30391</v>
          </cell>
          <cell r="AQ184">
            <v>563928</v>
          </cell>
          <cell r="AR184">
            <v>562358</v>
          </cell>
          <cell r="AS184">
            <v>-1018</v>
          </cell>
          <cell r="AT184">
            <v>27803</v>
          </cell>
          <cell r="AU184">
            <v>4</v>
          </cell>
          <cell r="AV184">
            <v>597531</v>
          </cell>
          <cell r="AW184">
            <v>523733</v>
          </cell>
          <cell r="AX184">
            <v>1465</v>
          </cell>
          <cell r="AY184">
            <v>-72329</v>
          </cell>
        </row>
        <row r="185">
          <cell r="AQ185">
            <v>468</v>
          </cell>
          <cell r="AR185">
            <v>726</v>
          </cell>
          <cell r="AS185">
            <v>-258</v>
          </cell>
          <cell r="AT185">
            <v>0</v>
          </cell>
          <cell r="AU185">
            <v>15003</v>
          </cell>
          <cell r="AV185">
            <v>1228886</v>
          </cell>
          <cell r="AW185">
            <v>9385191</v>
          </cell>
          <cell r="AX185">
            <v>-8133899</v>
          </cell>
          <cell r="AY185">
            <v>37409</v>
          </cell>
        </row>
        <row r="186">
          <cell r="AP186">
            <v>568495</v>
          </cell>
          <cell r="AR186">
            <v>-576916</v>
          </cell>
          <cell r="AT186">
            <v>-8421</v>
          </cell>
          <cell r="AU186">
            <v>4</v>
          </cell>
          <cell r="AV186">
            <v>284019</v>
          </cell>
          <cell r="AW186">
            <v>225053</v>
          </cell>
          <cell r="AX186">
            <v>76156</v>
          </cell>
          <cell r="AY186">
            <v>17194</v>
          </cell>
        </row>
        <row r="187">
          <cell r="AQ187">
            <v>44440</v>
          </cell>
          <cell r="AR187">
            <v>173216</v>
          </cell>
          <cell r="AS187">
            <v>-156138</v>
          </cell>
          <cell r="AT187">
            <v>-27362</v>
          </cell>
          <cell r="AV187">
            <v>360822</v>
          </cell>
          <cell r="AW187">
            <v>650784</v>
          </cell>
          <cell r="AX187">
            <v>-334202</v>
          </cell>
          <cell r="AY187">
            <v>-44240</v>
          </cell>
        </row>
        <row r="188">
          <cell r="AQ188">
            <v>52458</v>
          </cell>
          <cell r="AR188">
            <v>-18</v>
          </cell>
          <cell r="AS188">
            <v>6251</v>
          </cell>
          <cell r="AT188">
            <v>-46225</v>
          </cell>
          <cell r="AU188">
            <v>-9</v>
          </cell>
          <cell r="AV188">
            <v>1324798</v>
          </cell>
          <cell r="AW188">
            <v>1563404</v>
          </cell>
          <cell r="AX188">
            <v>-117535</v>
          </cell>
          <cell r="AY188">
            <v>121062</v>
          </cell>
        </row>
        <row r="189">
          <cell r="AQ189">
            <v>50502</v>
          </cell>
          <cell r="AR189">
            <v>47965</v>
          </cell>
          <cell r="AS189">
            <v>2537</v>
          </cell>
          <cell r="AT189">
            <v>0</v>
          </cell>
          <cell r="AU189">
            <v>37</v>
          </cell>
          <cell r="AV189">
            <v>859450</v>
          </cell>
          <cell r="AW189">
            <v>1646508</v>
          </cell>
          <cell r="AX189">
            <v>-760441</v>
          </cell>
          <cell r="AY189">
            <v>26654</v>
          </cell>
        </row>
        <row r="190">
          <cell r="Q190">
            <v>0.2941832851900722</v>
          </cell>
          <cell r="R190">
            <v>0.6358966161617382</v>
          </cell>
          <cell r="S190">
            <v>-0.02315233423907798</v>
          </cell>
          <cell r="T190">
            <v>0.5127496165621903</v>
          </cell>
          <cell r="U190">
            <v>0.3493951896830761</v>
          </cell>
          <cell r="W190">
            <v>0.48897010585251144</v>
          </cell>
          <cell r="X190">
            <v>0.21439575757194296</v>
          </cell>
          <cell r="AF190">
            <v>23423180</v>
          </cell>
          <cell r="AG190">
            <v>82616840</v>
          </cell>
          <cell r="AH190">
            <v>-1843413</v>
          </cell>
          <cell r="AI190">
            <v>26309592</v>
          </cell>
          <cell r="AJ190">
            <v>17927746</v>
          </cell>
          <cell r="AK190">
            <v>33947549.4</v>
          </cell>
          <cell r="AL190">
            <v>52773992.73</v>
          </cell>
          <cell r="AP190">
            <v>1</v>
          </cell>
          <cell r="AR190">
            <v>32564</v>
          </cell>
          <cell r="AS190">
            <v>-32565</v>
          </cell>
          <cell r="AT190">
            <v>0</v>
          </cell>
          <cell r="AU190">
            <v>2313</v>
          </cell>
          <cell r="AV190">
            <v>1664024</v>
          </cell>
          <cell r="AW190">
            <v>5680429</v>
          </cell>
          <cell r="AX190">
            <v>-5963532</v>
          </cell>
          <cell r="AY190">
            <v>-1944814</v>
          </cell>
          <cell r="BA190">
            <v>0.21699868937131944</v>
          </cell>
          <cell r="BB190">
            <v>0.4686430316675499</v>
          </cell>
          <cell r="BC190">
            <v>0.7285404803384258</v>
          </cell>
          <cell r="BD190">
            <v>0.7653</v>
          </cell>
          <cell r="BE190">
            <v>0.6921</v>
          </cell>
          <cell r="BF190">
            <v>0.7287</v>
          </cell>
        </row>
        <row r="191">
          <cell r="AQ191">
            <v>25194</v>
          </cell>
          <cell r="AR191">
            <v>-5</v>
          </cell>
          <cell r="AS191">
            <v>25194</v>
          </cell>
          <cell r="AT191">
            <v>-5</v>
          </cell>
          <cell r="AU191">
            <v>10</v>
          </cell>
          <cell r="AV191">
            <v>559666</v>
          </cell>
          <cell r="AW191">
            <v>612088</v>
          </cell>
          <cell r="AX191">
            <v>-30212</v>
          </cell>
          <cell r="AY191">
            <v>22220</v>
          </cell>
        </row>
        <row r="192">
          <cell r="Q192">
            <v>0.12251357923938623</v>
          </cell>
          <cell r="R192">
            <v>0.28210960801932006</v>
          </cell>
          <cell r="S192">
            <v>0.17929907034669298</v>
          </cell>
          <cell r="T192">
            <v>0.8465324550747664</v>
          </cell>
          <cell r="U192">
            <v>0.5687672130539474</v>
          </cell>
          <cell r="W192">
            <v>0.3764469084602108</v>
          </cell>
          <cell r="X192">
            <v>0.28665365368581447</v>
          </cell>
          <cell r="AF192">
            <v>611294</v>
          </cell>
          <cell r="AG192">
            <v>3797234</v>
          </cell>
          <cell r="AH192">
            <v>894631</v>
          </cell>
          <cell r="AI192">
            <v>1643216</v>
          </cell>
          <cell r="AJ192">
            <v>1104042</v>
          </cell>
          <cell r="AK192">
            <v>1143251.6099999999</v>
          </cell>
          <cell r="AL192">
            <v>1866554.74</v>
          </cell>
          <cell r="AQ192">
            <v>216099</v>
          </cell>
          <cell r="AR192">
            <v>-1800</v>
          </cell>
          <cell r="AS192">
            <v>219695</v>
          </cell>
          <cell r="AT192">
            <v>1796</v>
          </cell>
          <cell r="AU192">
            <v>2</v>
          </cell>
          <cell r="AV192">
            <v>228720</v>
          </cell>
          <cell r="AW192">
            <v>232996</v>
          </cell>
          <cell r="AX192">
            <v>-5505</v>
          </cell>
          <cell r="AY192">
            <v>-1227</v>
          </cell>
          <cell r="BA192">
            <v>0.290749003090144</v>
          </cell>
          <cell r="BB192">
            <v>0.3060443465865362</v>
          </cell>
          <cell r="BC192">
            <v>0.4996699945791478</v>
          </cell>
          <cell r="BD192">
            <v>0.6495</v>
          </cell>
          <cell r="BE192">
            <v>0.7166</v>
          </cell>
          <cell r="BF192">
            <v>0.6831</v>
          </cell>
        </row>
        <row r="193">
          <cell r="AP193">
            <v>-886</v>
          </cell>
          <cell r="AQ193">
            <v>32899</v>
          </cell>
          <cell r="AR193">
            <v>32561</v>
          </cell>
          <cell r="AS193">
            <v>-6921</v>
          </cell>
          <cell r="AT193">
            <v>-8145</v>
          </cell>
          <cell r="AV193">
            <v>278910</v>
          </cell>
          <cell r="AW193">
            <v>189577</v>
          </cell>
          <cell r="AX193">
            <v>-4127</v>
          </cell>
          <cell r="AY193">
            <v>-93460</v>
          </cell>
        </row>
        <row r="194">
          <cell r="Q194">
            <v>0.19813632417010993</v>
          </cell>
          <cell r="R194">
            <v>0.406340841427014</v>
          </cell>
          <cell r="S194">
            <v>0.19746550368765003</v>
          </cell>
          <cell r="T194">
            <v>0.2578009243962288</v>
          </cell>
          <cell r="U194">
            <v>0.390878536869625</v>
          </cell>
          <cell r="W194">
            <v>0.43810528946440186</v>
          </cell>
          <cell r="X194">
            <v>0.2977187718180446</v>
          </cell>
          <cell r="AF194">
            <v>2127508</v>
          </cell>
          <cell r="AG194">
            <v>10027537</v>
          </cell>
          <cell r="AH194">
            <v>2120305</v>
          </cell>
          <cell r="AI194">
            <v>944084</v>
          </cell>
          <cell r="AJ194">
            <v>1431423</v>
          </cell>
          <cell r="AK194">
            <v>2218162.3</v>
          </cell>
          <cell r="AL194">
            <v>4466829.72</v>
          </cell>
          <cell r="AP194">
            <v>3</v>
          </cell>
          <cell r="AQ194">
            <v>6466</v>
          </cell>
          <cell r="AR194">
            <v>910108</v>
          </cell>
          <cell r="AS194">
            <v>-919841</v>
          </cell>
          <cell r="AT194">
            <v>-16196</v>
          </cell>
          <cell r="AU194">
            <v>7</v>
          </cell>
          <cell r="AV194">
            <v>411604</v>
          </cell>
          <cell r="AW194">
            <v>385727</v>
          </cell>
          <cell r="AX194">
            <v>-16926</v>
          </cell>
          <cell r="AY194">
            <v>-42796</v>
          </cell>
          <cell r="BA194">
            <v>0.14274921149630262</v>
          </cell>
          <cell r="BB194">
            <v>0.21604032704437062</v>
          </cell>
          <cell r="BC194">
            <v>0.43505173339223846</v>
          </cell>
          <cell r="BD194">
            <v>0.9013</v>
          </cell>
          <cell r="BE194">
            <v>0.7727</v>
          </cell>
          <cell r="BF194">
            <v>0.837</v>
          </cell>
        </row>
        <row r="195">
          <cell r="AP195">
            <v>24</v>
          </cell>
          <cell r="AQ195">
            <v>1015009</v>
          </cell>
          <cell r="AR195">
            <v>339302</v>
          </cell>
          <cell r="AS195">
            <v>-227561</v>
          </cell>
          <cell r="AT195">
            <v>-903244</v>
          </cell>
          <cell r="AU195">
            <v>6</v>
          </cell>
          <cell r="AV195">
            <v>399882</v>
          </cell>
          <cell r="AW195">
            <v>408113</v>
          </cell>
          <cell r="AX195">
            <v>-15097</v>
          </cell>
          <cell r="AY195">
            <v>-6860</v>
          </cell>
        </row>
        <row r="196">
          <cell r="AP196">
            <v>1</v>
          </cell>
          <cell r="AQ196">
            <v>123448</v>
          </cell>
          <cell r="AR196">
            <v>123448</v>
          </cell>
          <cell r="AT196">
            <v>1</v>
          </cell>
          <cell r="AU196">
            <v>21</v>
          </cell>
          <cell r="AV196">
            <v>463519</v>
          </cell>
          <cell r="AW196">
            <v>577896</v>
          </cell>
          <cell r="AX196">
            <v>-94143</v>
          </cell>
          <cell r="AY196">
            <v>20255</v>
          </cell>
        </row>
        <row r="197">
          <cell r="AQ197">
            <v>58004</v>
          </cell>
          <cell r="AR197">
            <v>0</v>
          </cell>
          <cell r="AS197">
            <v>58004</v>
          </cell>
          <cell r="AT197">
            <v>0</v>
          </cell>
          <cell r="AU197">
            <v>5</v>
          </cell>
          <cell r="AV197">
            <v>468459</v>
          </cell>
          <cell r="AW197">
            <v>414233</v>
          </cell>
          <cell r="AX197">
            <v>-14652</v>
          </cell>
          <cell r="AY197">
            <v>-68873</v>
          </cell>
        </row>
        <row r="198">
          <cell r="Q198">
            <v>0.0936498646219312</v>
          </cell>
          <cell r="R198">
            <v>0.20312880599122168</v>
          </cell>
          <cell r="S198">
            <v>0.021089151031711245</v>
          </cell>
          <cell r="T198">
            <v>0</v>
          </cell>
          <cell r="U198">
            <v>2.7936081463109845</v>
          </cell>
          <cell r="W198">
            <v>0.4494129308782814</v>
          </cell>
          <cell r="X198">
            <v>0.3280609915189827</v>
          </cell>
          <cell r="AF198">
            <v>523701</v>
          </cell>
          <cell r="AG198">
            <v>5358909</v>
          </cell>
          <cell r="AH198">
            <v>117933</v>
          </cell>
          <cell r="AI198">
            <v>0</v>
          </cell>
          <cell r="AJ198">
            <v>3366742</v>
          </cell>
          <cell r="AK198">
            <v>4580349.13</v>
          </cell>
          <cell r="AL198">
            <v>7089420.66</v>
          </cell>
          <cell r="AP198">
            <v>9</v>
          </cell>
          <cell r="AQ198">
            <v>2865695</v>
          </cell>
          <cell r="AR198">
            <v>2865245</v>
          </cell>
          <cell r="AT198">
            <v>-441</v>
          </cell>
          <cell r="AU198">
            <v>5</v>
          </cell>
          <cell r="AV198">
            <v>303090</v>
          </cell>
          <cell r="AW198">
            <v>302369</v>
          </cell>
          <cell r="AX198">
            <v>-8636</v>
          </cell>
          <cell r="AY198">
            <v>-9352</v>
          </cell>
          <cell r="BA198">
            <v>0.6282513847501422</v>
          </cell>
          <cell r="BB198">
            <v>0.7073923397720177</v>
          </cell>
          <cell r="BC198">
            <v>1.0948951108243319</v>
          </cell>
          <cell r="BD198">
            <v>0.5525</v>
          </cell>
          <cell r="BE198">
            <v>0.6231</v>
          </cell>
          <cell r="BF198">
            <v>0.5878</v>
          </cell>
        </row>
        <row r="199">
          <cell r="AQ199">
            <v>5540</v>
          </cell>
          <cell r="AR199">
            <v>5116</v>
          </cell>
          <cell r="AS199">
            <v>424</v>
          </cell>
          <cell r="AT199">
            <v>0</v>
          </cell>
          <cell r="AV199">
            <v>609856</v>
          </cell>
          <cell r="AW199">
            <v>644893</v>
          </cell>
          <cell r="AX199">
            <v>-26344</v>
          </cell>
          <cell r="AY199">
            <v>8693</v>
          </cell>
        </row>
        <row r="200">
          <cell r="AU200">
            <v>1626</v>
          </cell>
          <cell r="AV200">
            <v>1079698</v>
          </cell>
          <cell r="AW200">
            <v>2234116</v>
          </cell>
          <cell r="AX200">
            <v>-700791</v>
          </cell>
          <cell r="AY200">
            <v>455253</v>
          </cell>
        </row>
        <row r="201">
          <cell r="Q201">
            <v>0.40104334970934535</v>
          </cell>
          <cell r="R201">
            <v>1.0727760558434185</v>
          </cell>
          <cell r="S201">
            <v>0.11552502240021026</v>
          </cell>
          <cell r="T201">
            <v>0.260899944253864</v>
          </cell>
          <cell r="U201">
            <v>0.2037146903187132</v>
          </cell>
          <cell r="W201">
            <v>0.541442256946715</v>
          </cell>
          <cell r="X201">
            <v>0.1414777384713719</v>
          </cell>
          <cell r="AF201">
            <v>3091496</v>
          </cell>
          <cell r="AG201">
            <v>6713353</v>
          </cell>
          <cell r="AH201">
            <v>890540</v>
          </cell>
          <cell r="AI201">
            <v>1690000</v>
          </cell>
          <cell r="AJ201">
            <v>1319578</v>
          </cell>
          <cell r="AK201">
            <v>2838421.5900000003</v>
          </cell>
          <cell r="AL201">
            <v>10917628.72</v>
          </cell>
          <cell r="AP201">
            <v>79</v>
          </cell>
          <cell r="AQ201">
            <v>830106</v>
          </cell>
          <cell r="AR201">
            <v>831787</v>
          </cell>
          <cell r="AS201">
            <v>-36807</v>
          </cell>
          <cell r="AT201">
            <v>-35047</v>
          </cell>
          <cell r="AU201">
            <v>43</v>
          </cell>
          <cell r="AV201">
            <v>224680</v>
          </cell>
          <cell r="AW201">
            <v>273760</v>
          </cell>
          <cell r="AX201">
            <v>9100</v>
          </cell>
          <cell r="AY201">
            <v>58223</v>
          </cell>
          <cell r="BA201">
            <v>0.19656019875612082</v>
          </cell>
          <cell r="BB201">
            <v>0.3778630677471218</v>
          </cell>
          <cell r="BC201">
            <v>1.4534023751782703</v>
          </cell>
          <cell r="BD201">
            <v>0.629</v>
          </cell>
          <cell r="BE201">
            <v>0.7693</v>
          </cell>
          <cell r="BF201">
            <v>0.6992</v>
          </cell>
        </row>
        <row r="202">
          <cell r="AQ202">
            <v>107431</v>
          </cell>
          <cell r="AR202">
            <v>139102</v>
          </cell>
          <cell r="AS202">
            <v>-164558</v>
          </cell>
          <cell r="AT202">
            <v>-132887</v>
          </cell>
          <cell r="AU202">
            <v>-678288</v>
          </cell>
          <cell r="AV202">
            <v>7869825</v>
          </cell>
          <cell r="AW202">
            <v>27303116</v>
          </cell>
          <cell r="AX202">
            <v>-20330617</v>
          </cell>
          <cell r="AY202">
            <v>-1575614</v>
          </cell>
        </row>
        <row r="203">
          <cell r="AV203">
            <v>128844</v>
          </cell>
          <cell r="AW203">
            <v>127400</v>
          </cell>
          <cell r="AY203">
            <v>-1444</v>
          </cell>
        </row>
        <row r="204">
          <cell r="AV204">
            <v>38943</v>
          </cell>
          <cell r="AW204">
            <v>152071</v>
          </cell>
          <cell r="AX204">
            <v>-15785</v>
          </cell>
          <cell r="AY204">
            <v>97343</v>
          </cell>
        </row>
        <row r="205">
          <cell r="AP205">
            <v>1</v>
          </cell>
          <cell r="AQ205">
            <v>838272</v>
          </cell>
          <cell r="AR205">
            <v>839210</v>
          </cell>
          <cell r="AS205">
            <v>-982</v>
          </cell>
          <cell r="AT205">
            <v>-43</v>
          </cell>
          <cell r="AU205">
            <v>16</v>
          </cell>
          <cell r="AV205">
            <v>385076</v>
          </cell>
          <cell r="AW205">
            <v>300520</v>
          </cell>
          <cell r="AX205">
            <v>-56626</v>
          </cell>
          <cell r="AY205">
            <v>-141166</v>
          </cell>
        </row>
        <row r="206">
          <cell r="AQ206">
            <v>124594</v>
          </cell>
          <cell r="AR206">
            <v>124582</v>
          </cell>
          <cell r="AT206">
            <v>-12</v>
          </cell>
          <cell r="AV206">
            <v>248040</v>
          </cell>
          <cell r="AW206">
            <v>260091</v>
          </cell>
          <cell r="AX206">
            <v>-109326</v>
          </cell>
          <cell r="AY206">
            <v>-97275</v>
          </cell>
        </row>
        <row r="207">
          <cell r="AQ207">
            <v>132990</v>
          </cell>
          <cell r="AR207">
            <v>109952</v>
          </cell>
          <cell r="AS207">
            <v>263</v>
          </cell>
          <cell r="AT207">
            <v>-22775</v>
          </cell>
          <cell r="AV207">
            <v>203989</v>
          </cell>
          <cell r="AW207">
            <v>187717</v>
          </cell>
          <cell r="AX207">
            <v>30581</v>
          </cell>
          <cell r="AY207">
            <v>14309</v>
          </cell>
        </row>
        <row r="208">
          <cell r="AQ208">
            <v>6980</v>
          </cell>
          <cell r="AR208">
            <v>6980</v>
          </cell>
          <cell r="AT208">
            <v>0</v>
          </cell>
          <cell r="AV208">
            <v>408983</v>
          </cell>
          <cell r="AW208">
            <v>396080</v>
          </cell>
          <cell r="AX208">
            <v>-27207</v>
          </cell>
          <cell r="AY208">
            <v>-40110</v>
          </cell>
        </row>
        <row r="209">
          <cell r="AQ209">
            <v>618996</v>
          </cell>
          <cell r="AS209">
            <v>-46619</v>
          </cell>
          <cell r="AT209">
            <v>-665615</v>
          </cell>
          <cell r="AV209">
            <v>250706</v>
          </cell>
          <cell r="AW209">
            <v>122058</v>
          </cell>
          <cell r="AX209">
            <v>35483</v>
          </cell>
          <cell r="AY209">
            <v>-93165</v>
          </cell>
        </row>
        <row r="210">
          <cell r="AU210">
            <v>2</v>
          </cell>
          <cell r="AV210">
            <v>274269</v>
          </cell>
          <cell r="AW210">
            <v>17098</v>
          </cell>
          <cell r="AX210">
            <v>-7340</v>
          </cell>
          <cell r="AY210">
            <v>-264509</v>
          </cell>
        </row>
        <row r="211">
          <cell r="AQ211">
            <v>52297</v>
          </cell>
          <cell r="AR211">
            <v>51102</v>
          </cell>
          <cell r="AS211">
            <v>-13753</v>
          </cell>
          <cell r="AT211">
            <v>-14948</v>
          </cell>
          <cell r="AV211">
            <v>447499</v>
          </cell>
          <cell r="AW211">
            <v>441327</v>
          </cell>
          <cell r="AX211">
            <v>-28191</v>
          </cell>
          <cell r="AY211">
            <v>-34363</v>
          </cell>
        </row>
        <row r="212">
          <cell r="AQ212">
            <v>-23847</v>
          </cell>
          <cell r="AR212">
            <v>28315</v>
          </cell>
          <cell r="AS212">
            <v>-52197</v>
          </cell>
          <cell r="AT212">
            <v>-35</v>
          </cell>
          <cell r="AV212">
            <v>289484</v>
          </cell>
          <cell r="AW212">
            <v>261003</v>
          </cell>
          <cell r="AX212">
            <v>56892</v>
          </cell>
          <cell r="AY212">
            <v>28411</v>
          </cell>
        </row>
        <row r="213">
          <cell r="AQ213">
            <v>49022</v>
          </cell>
          <cell r="AR213">
            <v>49462</v>
          </cell>
          <cell r="AS213">
            <v>-440</v>
          </cell>
          <cell r="AT213">
            <v>0</v>
          </cell>
          <cell r="AU213">
            <v>14</v>
          </cell>
          <cell r="AV213">
            <v>488189</v>
          </cell>
          <cell r="AW213">
            <v>584654</v>
          </cell>
          <cell r="AX213">
            <v>2479</v>
          </cell>
          <cell r="AY213">
            <v>98958</v>
          </cell>
        </row>
        <row r="214">
          <cell r="AQ214">
            <v>217205</v>
          </cell>
          <cell r="AR214">
            <v>193958</v>
          </cell>
          <cell r="AS214">
            <v>-950</v>
          </cell>
          <cell r="AT214">
            <v>-24197</v>
          </cell>
          <cell r="AV214">
            <v>258898</v>
          </cell>
          <cell r="AW214">
            <v>207728</v>
          </cell>
          <cell r="AX214">
            <v>9368</v>
          </cell>
          <cell r="AY214">
            <v>-41802</v>
          </cell>
        </row>
        <row r="215">
          <cell r="AQ215">
            <v>725222</v>
          </cell>
          <cell r="AT215">
            <v>-725222</v>
          </cell>
          <cell r="AV215">
            <v>410571</v>
          </cell>
          <cell r="AW215">
            <v>349690</v>
          </cell>
          <cell r="AX215">
            <v>61600</v>
          </cell>
          <cell r="AY215">
            <v>719</v>
          </cell>
        </row>
        <row r="216">
          <cell r="AV216">
            <v>285958</v>
          </cell>
          <cell r="AW216">
            <v>268882</v>
          </cell>
          <cell r="AY216">
            <v>-17076</v>
          </cell>
        </row>
        <row r="217">
          <cell r="AQ217">
            <v>772764</v>
          </cell>
          <cell r="AR217">
            <v>777906</v>
          </cell>
          <cell r="AS217">
            <v>-5142</v>
          </cell>
          <cell r="AT217">
            <v>0</v>
          </cell>
          <cell r="AV217">
            <v>221831</v>
          </cell>
          <cell r="AW217">
            <v>196030</v>
          </cell>
          <cell r="AX217">
            <v>-6925</v>
          </cell>
          <cell r="AY217">
            <v>-32726</v>
          </cell>
        </row>
        <row r="218">
          <cell r="AQ218">
            <v>217949</v>
          </cell>
          <cell r="AR218">
            <v>7404</v>
          </cell>
          <cell r="AS218">
            <v>20600</v>
          </cell>
          <cell r="AT218">
            <v>-189945</v>
          </cell>
          <cell r="AV218">
            <v>385878</v>
          </cell>
          <cell r="AW218">
            <v>809243</v>
          </cell>
          <cell r="AX218">
            <v>-403126</v>
          </cell>
          <cell r="AY218">
            <v>20239</v>
          </cell>
        </row>
        <row r="219">
          <cell r="AP219">
            <v>1</v>
          </cell>
          <cell r="AQ219">
            <v>17850</v>
          </cell>
          <cell r="AR219">
            <v>16890</v>
          </cell>
          <cell r="AT219">
            <v>-959</v>
          </cell>
          <cell r="AU219">
            <v>8</v>
          </cell>
          <cell r="AV219">
            <v>545457</v>
          </cell>
          <cell r="AW219">
            <v>502734</v>
          </cell>
          <cell r="AY219">
            <v>-42715</v>
          </cell>
        </row>
        <row r="220">
          <cell r="AQ220">
            <v>110700</v>
          </cell>
          <cell r="AR220">
            <v>53662</v>
          </cell>
          <cell r="AS220">
            <v>57038</v>
          </cell>
          <cell r="AT220">
            <v>0</v>
          </cell>
          <cell r="AV220">
            <v>897021</v>
          </cell>
          <cell r="AW220">
            <v>2508550</v>
          </cell>
          <cell r="AX220">
            <v>-1501796</v>
          </cell>
          <cell r="AY220">
            <v>109733</v>
          </cell>
        </row>
        <row r="221">
          <cell r="AP221">
            <v>2</v>
          </cell>
          <cell r="AQ221">
            <v>717397</v>
          </cell>
          <cell r="AR221">
            <v>756145</v>
          </cell>
          <cell r="AT221">
            <v>38750</v>
          </cell>
          <cell r="AU221">
            <v>5</v>
          </cell>
          <cell r="AV221">
            <v>482910</v>
          </cell>
          <cell r="AW221">
            <v>549814</v>
          </cell>
          <cell r="AX221">
            <v>-65070</v>
          </cell>
          <cell r="AY221">
            <v>1839</v>
          </cell>
        </row>
        <row r="222">
          <cell r="AQ222">
            <v>648300</v>
          </cell>
          <cell r="AR222">
            <v>783094</v>
          </cell>
          <cell r="AS222">
            <v>-152080</v>
          </cell>
          <cell r="AT222">
            <v>-17286</v>
          </cell>
          <cell r="AV222">
            <v>864174</v>
          </cell>
          <cell r="AW222">
            <v>901708</v>
          </cell>
          <cell r="AX222">
            <v>-34737</v>
          </cell>
          <cell r="AY222">
            <v>2797</v>
          </cell>
        </row>
        <row r="223">
          <cell r="AQ223">
            <v>7898</v>
          </cell>
          <cell r="AR223">
            <v>44100</v>
          </cell>
          <cell r="AT223">
            <v>36202</v>
          </cell>
          <cell r="AV223">
            <v>159972</v>
          </cell>
          <cell r="AW223">
            <v>118215</v>
          </cell>
          <cell r="AY223">
            <v>-41757</v>
          </cell>
        </row>
        <row r="224">
          <cell r="AR224">
            <v>3062</v>
          </cell>
          <cell r="AT224">
            <v>3062</v>
          </cell>
          <cell r="AV224">
            <v>193953</v>
          </cell>
          <cell r="AW224">
            <v>118081</v>
          </cell>
          <cell r="AY224">
            <v>-75872</v>
          </cell>
        </row>
        <row r="225">
          <cell r="AV225">
            <v>434543</v>
          </cell>
          <cell r="AW225">
            <v>395199</v>
          </cell>
          <cell r="AX225">
            <v>-14147</v>
          </cell>
          <cell r="AY225">
            <v>-53491</v>
          </cell>
        </row>
        <row r="226">
          <cell r="AV226">
            <v>226683</v>
          </cell>
          <cell r="AW226">
            <v>391839</v>
          </cell>
          <cell r="AX226">
            <v>-113784</v>
          </cell>
          <cell r="AY226">
            <v>51372</v>
          </cell>
        </row>
        <row r="227">
          <cell r="AQ227">
            <v>18187</v>
          </cell>
          <cell r="AR227">
            <v>18187</v>
          </cell>
          <cell r="AT227">
            <v>0</v>
          </cell>
          <cell r="AU227">
            <v>4</v>
          </cell>
          <cell r="AV227">
            <v>101023</v>
          </cell>
          <cell r="AW227">
            <v>251363</v>
          </cell>
          <cell r="AX227">
            <v>-27491</v>
          </cell>
          <cell r="AY227">
            <v>122853</v>
          </cell>
        </row>
        <row r="228">
          <cell r="AU228">
            <v>336</v>
          </cell>
          <cell r="AV228">
            <v>415005</v>
          </cell>
          <cell r="AW228">
            <v>1728904</v>
          </cell>
          <cell r="AX228">
            <v>-3765835</v>
          </cell>
          <cell r="AY228">
            <v>-2451600</v>
          </cell>
        </row>
        <row r="229">
          <cell r="AP229">
            <v>913</v>
          </cell>
          <cell r="AQ229">
            <v>554020</v>
          </cell>
          <cell r="AR229">
            <v>558894</v>
          </cell>
          <cell r="AS229">
            <v>-5458</v>
          </cell>
          <cell r="AT229">
            <v>329</v>
          </cell>
          <cell r="AV229">
            <v>140430</v>
          </cell>
          <cell r="AW229">
            <v>195081</v>
          </cell>
          <cell r="AX229">
            <v>-12259</v>
          </cell>
          <cell r="AY229">
            <v>42392</v>
          </cell>
        </row>
        <row r="230">
          <cell r="AV230">
            <v>291000</v>
          </cell>
          <cell r="AW230">
            <v>331413</v>
          </cell>
          <cell r="AX230">
            <v>5972</v>
          </cell>
          <cell r="AY230">
            <v>46385</v>
          </cell>
        </row>
        <row r="231">
          <cell r="AV231">
            <v>213378</v>
          </cell>
          <cell r="AW231">
            <v>291784</v>
          </cell>
          <cell r="AX231">
            <v>-15721</v>
          </cell>
          <cell r="AY231">
            <v>62685</v>
          </cell>
        </row>
        <row r="232">
          <cell r="AQ232">
            <v>29573</v>
          </cell>
          <cell r="AR232">
            <v>29573</v>
          </cell>
          <cell r="AT232">
            <v>0</v>
          </cell>
          <cell r="AV232">
            <v>261690</v>
          </cell>
          <cell r="AW232">
            <v>382930</v>
          </cell>
          <cell r="AX232">
            <v>-148</v>
          </cell>
          <cell r="AY232">
            <v>121092</v>
          </cell>
        </row>
        <row r="233">
          <cell r="AP233">
            <v>2</v>
          </cell>
          <cell r="AQ233">
            <v>417252</v>
          </cell>
          <cell r="AR233">
            <v>412095</v>
          </cell>
          <cell r="AT233">
            <v>-5155</v>
          </cell>
          <cell r="AU233">
            <v>8761</v>
          </cell>
          <cell r="AV233">
            <v>3690871</v>
          </cell>
          <cell r="AW233">
            <v>2514314</v>
          </cell>
          <cell r="AX233">
            <v>-2710155</v>
          </cell>
          <cell r="AY233">
            <v>-3877951</v>
          </cell>
        </row>
        <row r="234">
          <cell r="AP234">
            <v>3245</v>
          </cell>
          <cell r="AQ234">
            <v>18730</v>
          </cell>
          <cell r="AR234">
            <v>158252</v>
          </cell>
          <cell r="AS234">
            <v>-141597</v>
          </cell>
          <cell r="AT234">
            <v>1170</v>
          </cell>
          <cell r="AV234">
            <v>665714</v>
          </cell>
          <cell r="AW234">
            <v>22233731</v>
          </cell>
          <cell r="AX234">
            <v>-24964883</v>
          </cell>
          <cell r="AY234">
            <v>-3396866</v>
          </cell>
        </row>
        <row r="235">
          <cell r="AQ235">
            <v>55025</v>
          </cell>
          <cell r="AR235">
            <v>55227</v>
          </cell>
          <cell r="AS235">
            <v>1530</v>
          </cell>
          <cell r="AT235">
            <v>1732</v>
          </cell>
          <cell r="AU235">
            <v>11</v>
          </cell>
          <cell r="AV235">
            <v>523285</v>
          </cell>
          <cell r="AW235">
            <v>797373</v>
          </cell>
          <cell r="AX235">
            <v>-171688</v>
          </cell>
          <cell r="AY235">
            <v>102411</v>
          </cell>
        </row>
        <row r="236">
          <cell r="AP236">
            <v>5</v>
          </cell>
          <cell r="AQ236">
            <v>137788</v>
          </cell>
          <cell r="AR236">
            <v>131140</v>
          </cell>
          <cell r="AS236">
            <v>-861</v>
          </cell>
          <cell r="AT236">
            <v>-7504</v>
          </cell>
          <cell r="AV236">
            <v>576174</v>
          </cell>
          <cell r="AW236">
            <v>441261</v>
          </cell>
          <cell r="AX236">
            <v>64231</v>
          </cell>
          <cell r="AY236">
            <v>-70682</v>
          </cell>
        </row>
        <row r="237">
          <cell r="AQ237">
            <v>610976</v>
          </cell>
          <cell r="AR237">
            <v>558753</v>
          </cell>
          <cell r="AS237">
            <v>-4850</v>
          </cell>
          <cell r="AT237">
            <v>-57073</v>
          </cell>
          <cell r="AV237">
            <v>457396</v>
          </cell>
          <cell r="AW237">
            <v>524277</v>
          </cell>
          <cell r="AX237">
            <v>53837</v>
          </cell>
          <cell r="AY237">
            <v>120718</v>
          </cell>
        </row>
        <row r="238">
          <cell r="AV238">
            <v>377108</v>
          </cell>
          <cell r="AW238">
            <v>309649</v>
          </cell>
          <cell r="AX238">
            <v>-2804</v>
          </cell>
          <cell r="AY238">
            <v>-70263</v>
          </cell>
        </row>
        <row r="239">
          <cell r="AP239">
            <v>12155</v>
          </cell>
          <cell r="AQ239">
            <v>1099</v>
          </cell>
          <cell r="AR239">
            <v>36107</v>
          </cell>
          <cell r="AS239">
            <v>-35027</v>
          </cell>
          <cell r="AT239">
            <v>12136</v>
          </cell>
          <cell r="AV239">
            <v>606585</v>
          </cell>
          <cell r="AW239">
            <v>708141</v>
          </cell>
          <cell r="AX239">
            <v>-66723</v>
          </cell>
          <cell r="AY239">
            <v>34833</v>
          </cell>
        </row>
        <row r="240">
          <cell r="AQ240">
            <v>22601</v>
          </cell>
          <cell r="AR240">
            <v>22382</v>
          </cell>
          <cell r="AT240">
            <v>-219</v>
          </cell>
          <cell r="AU240">
            <v>67</v>
          </cell>
          <cell r="AV240">
            <v>1483488</v>
          </cell>
          <cell r="AW240">
            <v>3959625</v>
          </cell>
          <cell r="AX240">
            <v>-3762043</v>
          </cell>
          <cell r="AY240">
            <v>-1285839</v>
          </cell>
        </row>
        <row r="241">
          <cell r="AQ241">
            <v>28684</v>
          </cell>
          <cell r="AR241">
            <v>34860</v>
          </cell>
          <cell r="AS241">
            <v>-6176</v>
          </cell>
          <cell r="AT241">
            <v>0</v>
          </cell>
          <cell r="AV241">
            <v>2158250</v>
          </cell>
          <cell r="AW241">
            <v>3950470</v>
          </cell>
          <cell r="AX241">
            <v>-621340</v>
          </cell>
          <cell r="AY241">
            <v>1170880</v>
          </cell>
        </row>
        <row r="242">
          <cell r="AP242">
            <v>1</v>
          </cell>
          <cell r="AR242">
            <v>3659</v>
          </cell>
          <cell r="AS242">
            <v>-3658</v>
          </cell>
          <cell r="AT242">
            <v>2</v>
          </cell>
          <cell r="AU242">
            <v>47</v>
          </cell>
          <cell r="AV242">
            <v>536508</v>
          </cell>
          <cell r="AW242">
            <v>549675</v>
          </cell>
          <cell r="AX242">
            <v>252</v>
          </cell>
          <cell r="AY242">
            <v>13466</v>
          </cell>
        </row>
        <row r="243">
          <cell r="AQ243">
            <v>41737</v>
          </cell>
          <cell r="AR243">
            <v>50546</v>
          </cell>
          <cell r="AS243">
            <v>-8809</v>
          </cell>
          <cell r="AT243">
            <v>0</v>
          </cell>
          <cell r="AU243">
            <v>13</v>
          </cell>
          <cell r="AV243">
            <v>219122</v>
          </cell>
          <cell r="AW243">
            <v>327151</v>
          </cell>
          <cell r="AX243">
            <v>-9313</v>
          </cell>
          <cell r="AY243">
            <v>98729</v>
          </cell>
        </row>
        <row r="244">
          <cell r="AQ244">
            <v>103184</v>
          </cell>
          <cell r="AR244">
            <v>105071</v>
          </cell>
          <cell r="AS244">
            <v>-1891</v>
          </cell>
          <cell r="AT244">
            <v>-4</v>
          </cell>
          <cell r="AV244">
            <v>123147</v>
          </cell>
          <cell r="AW244">
            <v>173790</v>
          </cell>
          <cell r="AX244">
            <v>-6637</v>
          </cell>
          <cell r="AY244">
            <v>44006</v>
          </cell>
        </row>
        <row r="245">
          <cell r="Q245">
            <v>0.4370659113609627</v>
          </cell>
          <cell r="R245">
            <v>0.8248727853152434</v>
          </cell>
          <cell r="S245">
            <v>0.12015061007737711</v>
          </cell>
          <cell r="T245">
            <v>0.03583053839901397</v>
          </cell>
          <cell r="U245">
            <v>0.3098858556680964</v>
          </cell>
          <cell r="W245">
            <v>0.3995570056660099</v>
          </cell>
          <cell r="X245">
            <v>0.24439480666775143</v>
          </cell>
          <cell r="AF245">
            <v>2583914</v>
          </cell>
          <cell r="AG245">
            <v>4965752</v>
          </cell>
          <cell r="AH245">
            <v>710325</v>
          </cell>
          <cell r="AI245">
            <v>188494</v>
          </cell>
          <cell r="AJ245">
            <v>1630219</v>
          </cell>
          <cell r="AK245">
            <v>1815515.8800000004</v>
          </cell>
          <cell r="AL245">
            <v>3560621.66</v>
          </cell>
          <cell r="AP245">
            <v>-20</v>
          </cell>
          <cell r="AQ245">
            <v>1150306</v>
          </cell>
          <cell r="AR245">
            <v>1127389</v>
          </cell>
          <cell r="AS245">
            <v>25582</v>
          </cell>
          <cell r="AT245">
            <v>2645</v>
          </cell>
          <cell r="AU245">
            <v>17</v>
          </cell>
          <cell r="AV245">
            <v>403178</v>
          </cell>
          <cell r="AW245">
            <v>302095</v>
          </cell>
          <cell r="AX245">
            <v>78481</v>
          </cell>
          <cell r="AY245">
            <v>-22585</v>
          </cell>
          <cell r="BA245">
            <v>0.3282924721170127</v>
          </cell>
          <cell r="BB245">
            <v>0.3322223753243738</v>
          </cell>
          <cell r="BC245">
            <v>0.6515603628411197</v>
          </cell>
          <cell r="BD245">
            <v>0.6192</v>
          </cell>
          <cell r="BE245">
            <v>0.708</v>
          </cell>
          <cell r="BF245">
            <v>0.6636</v>
          </cell>
        </row>
        <row r="246">
          <cell r="AQ246">
            <v>0</v>
          </cell>
          <cell r="AR246">
            <v>11032</v>
          </cell>
          <cell r="AS246">
            <v>0</v>
          </cell>
          <cell r="AT246">
            <v>11032</v>
          </cell>
          <cell r="AU246">
            <v>64</v>
          </cell>
          <cell r="AV246">
            <v>383581</v>
          </cell>
          <cell r="AW246">
            <v>500964</v>
          </cell>
          <cell r="AX246">
            <v>6820</v>
          </cell>
          <cell r="AY246">
            <v>124267</v>
          </cell>
        </row>
        <row r="247">
          <cell r="AQ247">
            <v>224023</v>
          </cell>
          <cell r="AR247">
            <v>224320</v>
          </cell>
          <cell r="AS247">
            <v>-300</v>
          </cell>
          <cell r="AT247">
            <v>-3</v>
          </cell>
          <cell r="AV247">
            <v>113761</v>
          </cell>
          <cell r="AW247">
            <v>214025</v>
          </cell>
          <cell r="AX247">
            <v>-9188</v>
          </cell>
          <cell r="AY247">
            <v>91076</v>
          </cell>
        </row>
        <row r="248">
          <cell r="Q248">
            <v>0.2392156244499426</v>
          </cell>
          <cell r="R248">
            <v>0.7114019544439966</v>
          </cell>
          <cell r="S248">
            <v>0.16426463085632853</v>
          </cell>
          <cell r="T248">
            <v>0.06387421564610744</v>
          </cell>
          <cell r="U248">
            <v>0.4314879971310292</v>
          </cell>
          <cell r="W248">
            <v>0.538892074136435</v>
          </cell>
          <cell r="X248">
            <v>0.17207896672182388</v>
          </cell>
          <cell r="AF248">
            <v>1471838</v>
          </cell>
          <cell r="AG248">
            <v>4960368</v>
          </cell>
          <cell r="AH248">
            <v>1010682</v>
          </cell>
          <cell r="AI248">
            <v>306350</v>
          </cell>
          <cell r="AJ248">
            <v>2069479</v>
          </cell>
          <cell r="AK248">
            <v>2109953.31</v>
          </cell>
          <cell r="AL248">
            <v>4138893.86</v>
          </cell>
          <cell r="AQ248">
            <v>30528</v>
          </cell>
          <cell r="AR248">
            <v>23292</v>
          </cell>
          <cell r="AS248">
            <v>26588</v>
          </cell>
          <cell r="AT248">
            <v>19352</v>
          </cell>
          <cell r="AU248">
            <v>5</v>
          </cell>
          <cell r="AV248">
            <v>204423</v>
          </cell>
          <cell r="AW248">
            <v>242270</v>
          </cell>
          <cell r="AX248">
            <v>-193</v>
          </cell>
          <cell r="AY248">
            <v>37659</v>
          </cell>
          <cell r="BA248">
            <v>0.41720271560497124</v>
          </cell>
          <cell r="BB248">
            <v>0.4214358838025623</v>
          </cell>
          <cell r="BC248">
            <v>0.8266905166039425</v>
          </cell>
          <cell r="BD248">
            <v>0.7205</v>
          </cell>
          <cell r="BE248">
            <v>0.67</v>
          </cell>
          <cell r="BF248">
            <v>0.6953</v>
          </cell>
        </row>
        <row r="249">
          <cell r="AQ249">
            <v>610481</v>
          </cell>
          <cell r="AR249">
            <v>553758</v>
          </cell>
          <cell r="AS249">
            <v>58000</v>
          </cell>
          <cell r="AT249">
            <v>1277</v>
          </cell>
          <cell r="AV249">
            <v>523317</v>
          </cell>
          <cell r="AW249">
            <v>524340</v>
          </cell>
          <cell r="AX249">
            <v>-33256</v>
          </cell>
          <cell r="AY249">
            <v>-32233</v>
          </cell>
        </row>
        <row r="250">
          <cell r="AQ250">
            <v>690982</v>
          </cell>
          <cell r="AR250">
            <v>693369</v>
          </cell>
          <cell r="AS250">
            <v>-5836</v>
          </cell>
          <cell r="AT250">
            <v>-3449</v>
          </cell>
          <cell r="AU250">
            <v>4</v>
          </cell>
          <cell r="AV250">
            <v>476945</v>
          </cell>
          <cell r="AW250">
            <v>458403</v>
          </cell>
          <cell r="AX250">
            <v>-33825</v>
          </cell>
          <cell r="AY250">
            <v>-52363</v>
          </cell>
        </row>
        <row r="251">
          <cell r="AV251">
            <v>1947607</v>
          </cell>
          <cell r="AW251">
            <v>8450295</v>
          </cell>
          <cell r="AX251">
            <v>-221208</v>
          </cell>
          <cell r="AY251">
            <v>6281480</v>
          </cell>
        </row>
        <row r="252">
          <cell r="AU252">
            <v>3071</v>
          </cell>
          <cell r="AV252">
            <v>401372</v>
          </cell>
          <cell r="AW252">
            <v>460525</v>
          </cell>
          <cell r="AX252">
            <v>-79036</v>
          </cell>
          <cell r="AY252">
            <v>-16812</v>
          </cell>
        </row>
        <row r="253">
          <cell r="AU253">
            <v>15</v>
          </cell>
          <cell r="AV253">
            <v>641199</v>
          </cell>
          <cell r="AW253">
            <v>602281</v>
          </cell>
          <cell r="AX253">
            <v>-4667</v>
          </cell>
          <cell r="AY253">
            <v>-43570</v>
          </cell>
        </row>
        <row r="254">
          <cell r="AQ254">
            <v>491501</v>
          </cell>
          <cell r="AR254">
            <v>428976</v>
          </cell>
          <cell r="AS254">
            <v>-18307</v>
          </cell>
          <cell r="AT254">
            <v>-80832</v>
          </cell>
          <cell r="AV254">
            <v>521544</v>
          </cell>
          <cell r="AW254">
            <v>538310</v>
          </cell>
          <cell r="AX254">
            <v>-16932</v>
          </cell>
          <cell r="AY254">
            <v>-166</v>
          </cell>
        </row>
        <row r="255">
          <cell r="AQ255">
            <v>9750</v>
          </cell>
          <cell r="AS255">
            <v>20000</v>
          </cell>
          <cell r="AT255">
            <v>10250</v>
          </cell>
          <cell r="AU255">
            <v>61</v>
          </cell>
          <cell r="AV255">
            <v>600189</v>
          </cell>
          <cell r="AW255">
            <v>594862</v>
          </cell>
          <cell r="AX255">
            <v>-90142</v>
          </cell>
          <cell r="AY255">
            <v>-95408</v>
          </cell>
        </row>
        <row r="256">
          <cell r="AU256">
            <v>82</v>
          </cell>
          <cell r="AV256">
            <v>470628</v>
          </cell>
          <cell r="AW256">
            <v>462543</v>
          </cell>
          <cell r="AX256">
            <v>54519</v>
          </cell>
          <cell r="AY256">
            <v>46516</v>
          </cell>
        </row>
        <row r="257">
          <cell r="AS257">
            <v>-5</v>
          </cell>
          <cell r="AT257">
            <v>-5</v>
          </cell>
          <cell r="AU257">
            <v>28</v>
          </cell>
          <cell r="AV257">
            <v>621357</v>
          </cell>
          <cell r="AW257">
            <v>662036</v>
          </cell>
          <cell r="AX257">
            <v>17008</v>
          </cell>
          <cell r="AY257">
            <v>57715</v>
          </cell>
        </row>
        <row r="258">
          <cell r="AQ258">
            <v>2344</v>
          </cell>
          <cell r="AR258">
            <v>23178</v>
          </cell>
          <cell r="AS258">
            <v>-22390</v>
          </cell>
          <cell r="AT258">
            <v>-1556</v>
          </cell>
          <cell r="AU258">
            <v>56</v>
          </cell>
          <cell r="AV258">
            <v>-242918</v>
          </cell>
          <cell r="AW258">
            <v>2543504</v>
          </cell>
          <cell r="AX258">
            <v>-2794925</v>
          </cell>
          <cell r="AY258">
            <v>-8447</v>
          </cell>
        </row>
        <row r="259">
          <cell r="AQ259">
            <v>175644</v>
          </cell>
          <cell r="AR259">
            <v>175846</v>
          </cell>
          <cell r="AS259">
            <v>-320</v>
          </cell>
          <cell r="AT259">
            <v>-118</v>
          </cell>
          <cell r="AU259">
            <v>1</v>
          </cell>
          <cell r="AV259">
            <v>484745</v>
          </cell>
          <cell r="AW259">
            <v>295006</v>
          </cell>
          <cell r="AX259">
            <v>108222</v>
          </cell>
          <cell r="AY259">
            <v>-81516</v>
          </cell>
        </row>
        <row r="260">
          <cell r="AP260">
            <v>0</v>
          </cell>
          <cell r="AR260">
            <v>421</v>
          </cell>
          <cell r="AS260">
            <v>-452</v>
          </cell>
          <cell r="AT260">
            <v>-31</v>
          </cell>
          <cell r="AU260">
            <v>32</v>
          </cell>
          <cell r="AV260">
            <v>512663</v>
          </cell>
          <cell r="AW260">
            <v>442663</v>
          </cell>
          <cell r="AX260">
            <v>-30028</v>
          </cell>
          <cell r="AY260">
            <v>-99996</v>
          </cell>
        </row>
        <row r="261">
          <cell r="AP261">
            <v>5331</v>
          </cell>
          <cell r="AQ261">
            <v>3819</v>
          </cell>
          <cell r="AT261">
            <v>1512</v>
          </cell>
          <cell r="AU261">
            <v>2305</v>
          </cell>
          <cell r="AV261">
            <v>8914610</v>
          </cell>
          <cell r="AW261">
            <v>12229145</v>
          </cell>
          <cell r="AX261">
            <v>-6366576</v>
          </cell>
          <cell r="AY261">
            <v>-3049736</v>
          </cell>
        </row>
        <row r="262">
          <cell r="AP262">
            <v>1</v>
          </cell>
          <cell r="AQ262">
            <v>63281</v>
          </cell>
          <cell r="AR262">
            <v>120600</v>
          </cell>
          <cell r="AS262">
            <v>-57319</v>
          </cell>
          <cell r="AT262">
            <v>1</v>
          </cell>
          <cell r="AU262">
            <v>6</v>
          </cell>
          <cell r="AV262">
            <v>372818</v>
          </cell>
          <cell r="AW262">
            <v>484516</v>
          </cell>
          <cell r="AX262">
            <v>-45151</v>
          </cell>
          <cell r="AY262">
            <v>66553</v>
          </cell>
        </row>
        <row r="263">
          <cell r="AP263">
            <v>39437</v>
          </cell>
          <cell r="AQ263">
            <v>136648</v>
          </cell>
          <cell r="AR263">
            <v>230572</v>
          </cell>
          <cell r="AS263">
            <v>-122238</v>
          </cell>
          <cell r="AT263">
            <v>11123</v>
          </cell>
          <cell r="AU263">
            <v>87046</v>
          </cell>
          <cell r="AV263">
            <v>1445400</v>
          </cell>
          <cell r="AW263">
            <v>454822</v>
          </cell>
          <cell r="AX263">
            <v>37459</v>
          </cell>
          <cell r="AY263">
            <v>-866073</v>
          </cell>
        </row>
        <row r="264">
          <cell r="AQ264">
            <v>485607</v>
          </cell>
          <cell r="AR264">
            <v>340116</v>
          </cell>
          <cell r="AS264">
            <v>38832</v>
          </cell>
          <cell r="AT264">
            <v>-106659</v>
          </cell>
          <cell r="AV264">
            <v>527986</v>
          </cell>
          <cell r="AW264">
            <v>1938995</v>
          </cell>
          <cell r="AX264">
            <v>-1602697</v>
          </cell>
          <cell r="AY264">
            <v>-191688</v>
          </cell>
        </row>
        <row r="265">
          <cell r="AQ265">
            <v>24754</v>
          </cell>
          <cell r="AR265">
            <v>31179</v>
          </cell>
          <cell r="AS265">
            <v>-6425</v>
          </cell>
          <cell r="AT265">
            <v>0</v>
          </cell>
          <cell r="AU265">
            <v>109</v>
          </cell>
          <cell r="AV265">
            <v>641784</v>
          </cell>
          <cell r="AW265">
            <v>-257183</v>
          </cell>
          <cell r="AX265">
            <v>-32313</v>
          </cell>
          <cell r="AY265">
            <v>-931171</v>
          </cell>
        </row>
        <row r="266">
          <cell r="AQ266">
            <v>14721</v>
          </cell>
          <cell r="AR266">
            <v>17385</v>
          </cell>
          <cell r="AS266">
            <v>-5832</v>
          </cell>
          <cell r="AT266">
            <v>-3168</v>
          </cell>
          <cell r="AU266">
            <v>831645</v>
          </cell>
          <cell r="AV266">
            <v>7478244</v>
          </cell>
          <cell r="AW266">
            <v>9920290</v>
          </cell>
          <cell r="AX266">
            <v>-6799577</v>
          </cell>
          <cell r="AY266">
            <v>-3525886</v>
          </cell>
        </row>
        <row r="267">
          <cell r="Q267">
            <v>0.40066251010382165</v>
          </cell>
          <cell r="R267">
            <v>0.8520180907961155</v>
          </cell>
          <cell r="S267">
            <v>0.04244075752975646</v>
          </cell>
          <cell r="T267">
            <v>0.49158908750236063</v>
          </cell>
          <cell r="U267">
            <v>0.07249479317156284</v>
          </cell>
          <cell r="W267">
            <v>0.4661872523014328</v>
          </cell>
          <cell r="X267">
            <v>0.15161697216843126</v>
          </cell>
          <cell r="AP267">
            <v>1237005</v>
          </cell>
          <cell r="AQ267">
            <v>67473580</v>
          </cell>
          <cell r="AR267">
            <v>73652280</v>
          </cell>
          <cell r="AS267">
            <v>-11489578</v>
          </cell>
          <cell r="AT267">
            <v>-4073873</v>
          </cell>
          <cell r="AU267">
            <v>1156599</v>
          </cell>
          <cell r="AV267">
            <v>215081363</v>
          </cell>
          <cell r="AW267">
            <v>405092168</v>
          </cell>
          <cell r="AX267">
            <v>-221754070</v>
          </cell>
          <cell r="AY267">
            <v>-30586666</v>
          </cell>
          <cell r="BA267">
            <v>0.03564129858975703</v>
          </cell>
          <cell r="BB267">
            <v>0.08437880572072055</v>
          </cell>
          <cell r="BC267">
            <v>0.38668554543901446</v>
          </cell>
          <cell r="BD267">
            <v>0.7342909433962261</v>
          </cell>
          <cell r="BE267">
            <v>0.6958392452830189</v>
          </cell>
          <cell r="BF267">
            <v>0.7151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9"/>
  <sheetViews>
    <sheetView view="pageBreakPreview" zoomScale="60" workbookViewId="0" topLeftCell="A1">
      <pane xSplit="2" ySplit="2" topLeftCell="AH3" activePane="bottomRight" state="frozen"/>
      <selection pane="topLeft" activeCell="D3" sqref="D3"/>
      <selection pane="topRight" activeCell="D3" sqref="D3"/>
      <selection pane="bottomLeft" activeCell="D3" sqref="D3"/>
      <selection pane="bottomRight" activeCell="E271" sqref="E271"/>
    </sheetView>
  </sheetViews>
  <sheetFormatPr defaultColWidth="25.7109375" defaultRowHeight="15"/>
  <cols>
    <col min="1" max="1" width="5.00390625" style="16" bestFit="1" customWidth="1"/>
    <col min="2" max="2" width="27.00390625" style="16" customWidth="1"/>
    <col min="3" max="12" width="25.7109375" style="16" customWidth="1"/>
    <col min="13" max="14" width="25.7109375" style="29" customWidth="1"/>
    <col min="15" max="19" width="25.7109375" style="16" customWidth="1"/>
    <col min="20" max="20" width="26.140625" style="16" customWidth="1"/>
    <col min="21" max="21" width="25.140625" style="16" bestFit="1" customWidth="1"/>
    <col min="22" max="22" width="25.140625" style="16" customWidth="1"/>
    <col min="23" max="23" width="25.140625" style="16" bestFit="1" customWidth="1"/>
    <col min="24" max="24" width="25.140625" style="16" customWidth="1"/>
    <col min="25" max="16384" width="25.7109375" style="16" customWidth="1"/>
  </cols>
  <sheetData>
    <row r="1" spans="1:42" s="6" customFormat="1" ht="76.5" customHeight="1">
      <c r="A1" s="1"/>
      <c r="B1" s="2" t="s">
        <v>0</v>
      </c>
      <c r="C1" s="3" t="s">
        <v>598</v>
      </c>
      <c r="D1" s="3"/>
      <c r="E1" s="3" t="s">
        <v>599</v>
      </c>
      <c r="F1" s="3"/>
      <c r="G1" s="3" t="s">
        <v>600</v>
      </c>
      <c r="H1" s="3"/>
      <c r="I1" s="3" t="s">
        <v>1</v>
      </c>
      <c r="J1" s="3"/>
      <c r="K1" s="3" t="s">
        <v>2</v>
      </c>
      <c r="L1" s="3"/>
      <c r="M1" s="3" t="s">
        <v>295</v>
      </c>
      <c r="N1" s="3"/>
      <c r="O1" s="3" t="s">
        <v>296</v>
      </c>
      <c r="P1" s="3"/>
      <c r="Q1" s="3" t="s">
        <v>3</v>
      </c>
      <c r="R1" s="3"/>
      <c r="S1" s="3" t="s">
        <v>4</v>
      </c>
      <c r="T1" s="3"/>
      <c r="U1" s="3" t="s">
        <v>5</v>
      </c>
      <c r="V1" s="3"/>
      <c r="W1" s="3" t="s">
        <v>6</v>
      </c>
      <c r="X1" s="3"/>
      <c r="Y1" s="3" t="s">
        <v>7</v>
      </c>
      <c r="Z1" s="4"/>
      <c r="AA1" s="3" t="s">
        <v>8</v>
      </c>
      <c r="AB1" s="4"/>
      <c r="AC1" s="3" t="s">
        <v>9</v>
      </c>
      <c r="AD1" s="4"/>
      <c r="AE1" s="3" t="s">
        <v>10</v>
      </c>
      <c r="AF1" s="4"/>
      <c r="AG1" s="3" t="s">
        <v>11</v>
      </c>
      <c r="AH1" s="4"/>
      <c r="AI1" s="3" t="s">
        <v>12</v>
      </c>
      <c r="AJ1" s="4"/>
      <c r="AK1" s="3" t="s">
        <v>13</v>
      </c>
      <c r="AL1" s="3" t="s">
        <v>14</v>
      </c>
      <c r="AM1" s="5" t="s">
        <v>15</v>
      </c>
      <c r="AN1" s="3" t="s">
        <v>13</v>
      </c>
      <c r="AO1" s="3" t="s">
        <v>14</v>
      </c>
      <c r="AP1" s="5" t="s">
        <v>15</v>
      </c>
    </row>
    <row r="2" spans="1:42" s="10" customFormat="1" ht="32.25" thickBot="1">
      <c r="A2" s="7"/>
      <c r="B2" s="8" t="s">
        <v>16</v>
      </c>
      <c r="C2" s="9" t="s">
        <v>17</v>
      </c>
      <c r="D2" s="7" t="s">
        <v>18</v>
      </c>
      <c r="E2" s="9" t="s">
        <v>17</v>
      </c>
      <c r="F2" s="7" t="s">
        <v>18</v>
      </c>
      <c r="G2" s="9" t="s">
        <v>17</v>
      </c>
      <c r="H2" s="7" t="s">
        <v>18</v>
      </c>
      <c r="I2" s="9" t="s">
        <v>17</v>
      </c>
      <c r="J2" s="7" t="s">
        <v>18</v>
      </c>
      <c r="K2" s="9" t="s">
        <v>17</v>
      </c>
      <c r="L2" s="7" t="s">
        <v>18</v>
      </c>
      <c r="M2" s="9" t="s">
        <v>17</v>
      </c>
      <c r="N2" s="7" t="s">
        <v>18</v>
      </c>
      <c r="O2" s="9" t="s">
        <v>17</v>
      </c>
      <c r="P2" s="7" t="s">
        <v>18</v>
      </c>
      <c r="Q2" s="9" t="s">
        <v>17</v>
      </c>
      <c r="R2" s="7" t="s">
        <v>18</v>
      </c>
      <c r="S2" s="9" t="s">
        <v>17</v>
      </c>
      <c r="T2" s="7" t="s">
        <v>18</v>
      </c>
      <c r="U2" s="9" t="s">
        <v>17</v>
      </c>
      <c r="V2" s="7" t="s">
        <v>18</v>
      </c>
      <c r="W2" s="9" t="s">
        <v>17</v>
      </c>
      <c r="X2" s="7" t="s">
        <v>18</v>
      </c>
      <c r="Y2" s="9" t="s">
        <v>17</v>
      </c>
      <c r="Z2" s="7" t="s">
        <v>18</v>
      </c>
      <c r="AA2" s="9" t="s">
        <v>17</v>
      </c>
      <c r="AB2" s="7" t="s">
        <v>18</v>
      </c>
      <c r="AC2" s="9" t="s">
        <v>17</v>
      </c>
      <c r="AD2" s="7" t="s">
        <v>18</v>
      </c>
      <c r="AE2" s="9" t="s">
        <v>17</v>
      </c>
      <c r="AF2" s="7" t="s">
        <v>18</v>
      </c>
      <c r="AG2" s="9" t="s">
        <v>17</v>
      </c>
      <c r="AH2" s="7" t="s">
        <v>18</v>
      </c>
      <c r="AI2" s="9" t="s">
        <v>17</v>
      </c>
      <c r="AJ2" s="7" t="s">
        <v>18</v>
      </c>
      <c r="AK2" s="9" t="s">
        <v>17</v>
      </c>
      <c r="AL2" s="9" t="s">
        <v>17</v>
      </c>
      <c r="AM2" s="9" t="s">
        <v>17</v>
      </c>
      <c r="AN2" s="9" t="s">
        <v>18</v>
      </c>
      <c r="AO2" s="9" t="s">
        <v>18</v>
      </c>
      <c r="AP2" s="9" t="s">
        <v>18</v>
      </c>
    </row>
    <row r="3" spans="1:42" ht="15">
      <c r="A3" s="11">
        <v>5101</v>
      </c>
      <c r="B3" s="12" t="s">
        <v>19</v>
      </c>
      <c r="C3" s="13">
        <v>0.6331453582521709</v>
      </c>
      <c r="D3" s="13">
        <v>0.6251131157106355</v>
      </c>
      <c r="E3" s="13">
        <v>0.906220987562619</v>
      </c>
      <c r="F3" s="13">
        <v>0.8741562097133323</v>
      </c>
      <c r="G3" s="13">
        <v>-0.15926968116788878</v>
      </c>
      <c r="H3" s="13">
        <v>-0.5214517455219443</v>
      </c>
      <c r="I3" s="13">
        <v>0</v>
      </c>
      <c r="J3" s="13">
        <v>0.7131073686673344</v>
      </c>
      <c r="K3" s="13">
        <v>0</v>
      </c>
      <c r="L3" s="13">
        <v>0</v>
      </c>
      <c r="M3" s="13">
        <v>0.33057905528025644</v>
      </c>
      <c r="N3" s="13">
        <v>0.34816470893640433</v>
      </c>
      <c r="O3" s="13">
        <v>0.2796105878269568</v>
      </c>
      <c r="P3" s="13">
        <v>0.27814202764289897</v>
      </c>
      <c r="Q3" s="14">
        <v>10809471</v>
      </c>
      <c r="R3" s="14">
        <v>10462697</v>
      </c>
      <c r="S3" s="14">
        <v>19257436</v>
      </c>
      <c r="T3" s="14">
        <v>18968054</v>
      </c>
      <c r="U3" s="14">
        <v>-2719156</v>
      </c>
      <c r="V3" s="14">
        <v>-8727687</v>
      </c>
      <c r="W3" s="14">
        <v>0</v>
      </c>
      <c r="X3" s="14">
        <v>8083000</v>
      </c>
      <c r="Y3" s="14">
        <v>0</v>
      </c>
      <c r="Z3" s="14">
        <v>0</v>
      </c>
      <c r="AA3" s="14">
        <v>138209.88999999998</v>
      </c>
      <c r="AB3" s="14">
        <v>1032792.2500000012</v>
      </c>
      <c r="AC3" s="14">
        <v>3465942.22</v>
      </c>
      <c r="AD3" s="14">
        <v>6111549.03</v>
      </c>
      <c r="AE3" s="15">
        <v>0</v>
      </c>
      <c r="AF3" s="15">
        <v>0</v>
      </c>
      <c r="AG3" s="15">
        <v>0.008229253820851365</v>
      </c>
      <c r="AH3" s="15">
        <v>0.05841568273756683</v>
      </c>
      <c r="AI3" s="15">
        <v>0.20636814237233722</v>
      </c>
      <c r="AJ3" s="15">
        <v>0.3456748529741232</v>
      </c>
      <c r="AK3" s="15">
        <v>0.5948</v>
      </c>
      <c r="AL3" s="15">
        <v>0.7072</v>
      </c>
      <c r="AM3" s="15">
        <v>0.651</v>
      </c>
      <c r="AN3" s="15">
        <v>0.6057</v>
      </c>
      <c r="AO3" s="15">
        <v>0.7343</v>
      </c>
      <c r="AP3" s="15">
        <v>0.67</v>
      </c>
    </row>
    <row r="4" spans="1:42" ht="15">
      <c r="A4" s="17">
        <v>5102</v>
      </c>
      <c r="B4" s="12" t="s">
        <v>20</v>
      </c>
      <c r="C4" s="13">
        <v>0.13143371761955105</v>
      </c>
      <c r="D4" s="13">
        <v>0.12461041376247835</v>
      </c>
      <c r="E4" s="13">
        <v>0.28998769720526624</v>
      </c>
      <c r="F4" s="13">
        <v>0.3007064249551686</v>
      </c>
      <c r="G4" s="13">
        <v>-0.13425964770966534</v>
      </c>
      <c r="H4" s="13">
        <v>0.02402156543348778</v>
      </c>
      <c r="I4" s="13">
        <v>0</v>
      </c>
      <c r="J4" s="13">
        <v>0</v>
      </c>
      <c r="K4" s="13">
        <v>0</v>
      </c>
      <c r="L4" s="13">
        <v>0</v>
      </c>
      <c r="M4" s="13">
        <v>0.5232256879868707</v>
      </c>
      <c r="N4" s="13">
        <v>0.5275732403637686</v>
      </c>
      <c r="O4" s="13">
        <v>0.1651594317628911</v>
      </c>
      <c r="P4" s="13">
        <v>0.21637986374937723</v>
      </c>
      <c r="Q4" s="14">
        <v>822388</v>
      </c>
      <c r="R4" s="14">
        <v>967556</v>
      </c>
      <c r="S4" s="14">
        <v>6998135</v>
      </c>
      <c r="T4" s="14">
        <v>7472553</v>
      </c>
      <c r="U4" s="14">
        <v>-840070</v>
      </c>
      <c r="V4" s="14">
        <v>186519</v>
      </c>
      <c r="W4" s="14">
        <v>0</v>
      </c>
      <c r="X4" s="14">
        <v>0</v>
      </c>
      <c r="Y4" s="14">
        <v>0</v>
      </c>
      <c r="Z4" s="14">
        <v>0</v>
      </c>
      <c r="AA4" s="14">
        <v>53343.229999999996</v>
      </c>
      <c r="AB4" s="14">
        <v>24265.55</v>
      </c>
      <c r="AC4" s="14">
        <v>67071.86</v>
      </c>
      <c r="AD4" s="14">
        <v>3670452.86</v>
      </c>
      <c r="AE4" s="15">
        <v>0</v>
      </c>
      <c r="AF4" s="15">
        <v>0</v>
      </c>
      <c r="AG4" s="15">
        <v>0.007878962302762771</v>
      </c>
      <c r="AH4" s="15">
        <v>0.0034771746178454614</v>
      </c>
      <c r="AI4" s="15">
        <v>0.009906723993207429</v>
      </c>
      <c r="AJ4" s="15">
        <v>0.5259639909579746</v>
      </c>
      <c r="AK4" s="15">
        <v>0.6693</v>
      </c>
      <c r="AL4" s="15">
        <v>0.4915</v>
      </c>
      <c r="AM4" s="15">
        <v>0.5804</v>
      </c>
      <c r="AN4" s="15">
        <v>0.8067</v>
      </c>
      <c r="AO4" s="15">
        <v>0.6875</v>
      </c>
      <c r="AP4" s="15">
        <v>0.7471</v>
      </c>
    </row>
    <row r="5" spans="1:42" ht="15">
      <c r="A5" s="17">
        <v>5103</v>
      </c>
      <c r="B5" s="12" t="s">
        <v>21</v>
      </c>
      <c r="C5" s="13">
        <v>0.35576221767725064</v>
      </c>
      <c r="D5" s="13">
        <v>0.3418612455479595</v>
      </c>
      <c r="E5" s="13">
        <v>0.7082013905853043</v>
      </c>
      <c r="F5" s="13">
        <v>0.8035227716433104</v>
      </c>
      <c r="G5" s="13">
        <v>-0.02029725106468497</v>
      </c>
      <c r="H5" s="13">
        <v>-0.022312689003403753</v>
      </c>
      <c r="I5" s="13">
        <v>0.050633523188982274</v>
      </c>
      <c r="J5" s="13">
        <v>0.07893867478015908</v>
      </c>
      <c r="K5" s="13">
        <v>0</v>
      </c>
      <c r="L5" s="13">
        <v>0</v>
      </c>
      <c r="M5" s="13">
        <v>0.4998145164298095</v>
      </c>
      <c r="N5" s="13">
        <v>0.5600578501895855</v>
      </c>
      <c r="O5" s="13">
        <v>0.1454740087544779</v>
      </c>
      <c r="P5" s="13">
        <v>0.0655202524944246</v>
      </c>
      <c r="Q5" s="14">
        <v>17971475</v>
      </c>
      <c r="R5" s="14">
        <v>17708071</v>
      </c>
      <c r="S5" s="14">
        <v>53088260</v>
      </c>
      <c r="T5" s="14">
        <v>52353156</v>
      </c>
      <c r="U5" s="14">
        <v>-1025324</v>
      </c>
      <c r="V5" s="14">
        <v>-1155775</v>
      </c>
      <c r="W5" s="14">
        <v>1120954</v>
      </c>
      <c r="X5" s="14">
        <v>1800000</v>
      </c>
      <c r="Y5" s="14">
        <v>0</v>
      </c>
      <c r="Z5" s="14">
        <v>0</v>
      </c>
      <c r="AA5" s="14">
        <v>725140.8800000008</v>
      </c>
      <c r="AB5" s="14">
        <v>857610.7899999997</v>
      </c>
      <c r="AC5" s="14">
        <v>5119189.78</v>
      </c>
      <c r="AD5" s="14">
        <v>21322629.1</v>
      </c>
      <c r="AE5" s="15">
        <v>0</v>
      </c>
      <c r="AF5" s="15">
        <v>0</v>
      </c>
      <c r="AG5" s="15">
        <v>0.016262423900194778</v>
      </c>
      <c r="AH5" s="15">
        <v>0.017710182904899324</v>
      </c>
      <c r="AI5" s="15">
        <v>0.11480587638074516</v>
      </c>
      <c r="AJ5" s="15">
        <v>0.44032522185772527</v>
      </c>
      <c r="AK5" s="15">
        <v>0.7122</v>
      </c>
      <c r="AL5" s="15">
        <v>0.5202</v>
      </c>
      <c r="AM5" s="15">
        <v>0.6162</v>
      </c>
      <c r="AN5" s="15">
        <v>0.7056</v>
      </c>
      <c r="AO5" s="15">
        <v>0.5687</v>
      </c>
      <c r="AP5" s="15">
        <v>0.6372</v>
      </c>
    </row>
    <row r="6" spans="1:42" ht="15">
      <c r="A6" s="17">
        <v>5104</v>
      </c>
      <c r="B6" s="12" t="s">
        <v>22</v>
      </c>
      <c r="C6" s="13">
        <v>0.25630921371291454</v>
      </c>
      <c r="D6" s="13">
        <v>0.24677560009332558</v>
      </c>
      <c r="E6" s="13">
        <v>0.627868605565266</v>
      </c>
      <c r="F6" s="13">
        <v>0.6318867770073979</v>
      </c>
      <c r="G6" s="13">
        <v>0.028609343827125887</v>
      </c>
      <c r="H6" s="13">
        <v>-0.001353415958031559</v>
      </c>
      <c r="I6" s="13">
        <v>0.32347608494471775</v>
      </c>
      <c r="J6" s="13">
        <v>0.3146678066366347</v>
      </c>
      <c r="K6" s="13">
        <v>0.12033342871754907</v>
      </c>
      <c r="L6" s="13">
        <v>0.10190488389047615</v>
      </c>
      <c r="M6" s="13">
        <v>0.5311317342679469</v>
      </c>
      <c r="N6" s="13">
        <v>0.5469319952143671</v>
      </c>
      <c r="O6" s="13">
        <v>0.11838637995448627</v>
      </c>
      <c r="P6" s="13">
        <v>0.11502880517851526</v>
      </c>
      <c r="Q6" s="14">
        <v>4969413</v>
      </c>
      <c r="R6" s="14">
        <v>5310700</v>
      </c>
      <c r="S6" s="14">
        <v>20543250</v>
      </c>
      <c r="T6" s="14">
        <v>21755116</v>
      </c>
      <c r="U6" s="14">
        <v>554688</v>
      </c>
      <c r="V6" s="14">
        <v>-29126</v>
      </c>
      <c r="W6" s="14">
        <v>2125212</v>
      </c>
      <c r="X6" s="14">
        <v>2336332</v>
      </c>
      <c r="Y6" s="14">
        <v>790581</v>
      </c>
      <c r="Z6" s="14">
        <v>756619</v>
      </c>
      <c r="AA6" s="14">
        <v>2485024.4600000004</v>
      </c>
      <c r="AB6" s="14">
        <v>2823394.110000001</v>
      </c>
      <c r="AC6" s="14">
        <v>3811762.33</v>
      </c>
      <c r="AD6" s="14">
        <v>7334505.74</v>
      </c>
      <c r="AE6" s="15">
        <v>0.03848373553356942</v>
      </c>
      <c r="AF6" s="15">
        <v>0.03477889982291981</v>
      </c>
      <c r="AG6" s="15">
        <v>0.1213537090309516</v>
      </c>
      <c r="AH6" s="15">
        <v>0.12867933634065817</v>
      </c>
      <c r="AI6" s="15">
        <v>0.18614363928231195</v>
      </c>
      <c r="AJ6" s="15">
        <v>0.33427828147234734</v>
      </c>
      <c r="AK6" s="15">
        <v>0.7683</v>
      </c>
      <c r="AL6" s="15">
        <v>0.6969</v>
      </c>
      <c r="AM6" s="15">
        <v>0.7326</v>
      </c>
      <c r="AN6" s="15">
        <v>0.7928</v>
      </c>
      <c r="AO6" s="15">
        <v>0.7378</v>
      </c>
      <c r="AP6" s="15">
        <v>0.7653</v>
      </c>
    </row>
    <row r="7" spans="1:42" ht="15">
      <c r="A7" s="17">
        <v>5105</v>
      </c>
      <c r="B7" s="12" t="s">
        <v>23</v>
      </c>
      <c r="C7" s="13">
        <v>0.1529959702745442</v>
      </c>
      <c r="D7" s="13">
        <v>0.19811997974668377</v>
      </c>
      <c r="E7" s="13">
        <v>0.5143826907628386</v>
      </c>
      <c r="F7" s="13">
        <v>0.7121338507257232</v>
      </c>
      <c r="G7" s="13">
        <v>0.04357128640053276</v>
      </c>
      <c r="H7" s="13">
        <v>0.047227409865810144</v>
      </c>
      <c r="I7" s="13">
        <v>0.05468772549192369</v>
      </c>
      <c r="J7" s="13">
        <v>0.018535142939933164</v>
      </c>
      <c r="K7" s="13">
        <v>0</v>
      </c>
      <c r="L7" s="13">
        <v>0</v>
      </c>
      <c r="M7" s="13">
        <v>0.59854139208777</v>
      </c>
      <c r="N7" s="13">
        <v>0.5850713193999431</v>
      </c>
      <c r="O7" s="13">
        <v>0.14265207170212105</v>
      </c>
      <c r="P7" s="13">
        <v>0.16208107794296175</v>
      </c>
      <c r="Q7" s="14">
        <v>1353632</v>
      </c>
      <c r="R7" s="14">
        <v>1957594</v>
      </c>
      <c r="S7" s="14">
        <v>8628364</v>
      </c>
      <c r="T7" s="14">
        <v>9490966</v>
      </c>
      <c r="U7" s="14">
        <v>385497</v>
      </c>
      <c r="V7" s="14">
        <v>466647</v>
      </c>
      <c r="W7" s="14">
        <v>144000</v>
      </c>
      <c r="X7" s="14">
        <v>60000</v>
      </c>
      <c r="Y7" s="14">
        <v>0</v>
      </c>
      <c r="Z7" s="14">
        <v>0</v>
      </c>
      <c r="AA7" s="14">
        <v>1293238.6800000002</v>
      </c>
      <c r="AB7" s="14">
        <v>799348.5299999998</v>
      </c>
      <c r="AC7" s="14">
        <v>942471.72</v>
      </c>
      <c r="AD7" s="14">
        <v>330025.42</v>
      </c>
      <c r="AE7" s="15">
        <v>0</v>
      </c>
      <c r="AF7" s="15">
        <v>0</v>
      </c>
      <c r="AG7" s="15">
        <v>0.13548726497612282</v>
      </c>
      <c r="AH7" s="15">
        <v>0.07967876544785059</v>
      </c>
      <c r="AI7" s="15">
        <v>0.09873886207930482</v>
      </c>
      <c r="AJ7" s="15">
        <v>0.03289681164736537</v>
      </c>
      <c r="AK7" s="15">
        <v>0.6689</v>
      </c>
      <c r="AL7" s="15">
        <v>0.6311</v>
      </c>
      <c r="AM7" s="15">
        <v>0.65</v>
      </c>
      <c r="AN7" s="15">
        <v>0.6889</v>
      </c>
      <c r="AO7" s="15">
        <v>0.6756</v>
      </c>
      <c r="AP7" s="15">
        <v>0.6823</v>
      </c>
    </row>
    <row r="8" spans="1:42" ht="15">
      <c r="A8" s="17">
        <v>5106</v>
      </c>
      <c r="B8" s="12" t="s">
        <v>24</v>
      </c>
      <c r="C8" s="13">
        <v>0.19523451034780842</v>
      </c>
      <c r="D8" s="13">
        <v>0.27876462012036235</v>
      </c>
      <c r="E8" s="13">
        <v>0.42152483037713767</v>
      </c>
      <c r="F8" s="13">
        <v>0.743966739336613</v>
      </c>
      <c r="G8" s="13">
        <v>-0.062392909177483115</v>
      </c>
      <c r="H8" s="13">
        <v>0.0949692850731799</v>
      </c>
      <c r="I8" s="13">
        <v>0.15374523389774916</v>
      </c>
      <c r="J8" s="13">
        <v>0.07708460700140879</v>
      </c>
      <c r="K8" s="13">
        <v>0.6380202994957156</v>
      </c>
      <c r="L8" s="13">
        <v>0.5305435793838548</v>
      </c>
      <c r="M8" s="13">
        <v>0.5128267383507793</v>
      </c>
      <c r="N8" s="13">
        <v>0.5571478182994735</v>
      </c>
      <c r="O8" s="13">
        <v>0.18148051778733862</v>
      </c>
      <c r="P8" s="13">
        <v>0.14245777772566703</v>
      </c>
      <c r="Q8" s="14">
        <v>657674</v>
      </c>
      <c r="R8" s="14">
        <v>1116241</v>
      </c>
      <c r="S8" s="14">
        <v>3620328</v>
      </c>
      <c r="T8" s="14">
        <v>3582114</v>
      </c>
      <c r="U8" s="14">
        <v>-210179</v>
      </c>
      <c r="V8" s="14">
        <v>380280</v>
      </c>
      <c r="W8" s="14">
        <v>240000</v>
      </c>
      <c r="X8" s="14">
        <v>145000</v>
      </c>
      <c r="Y8" s="14">
        <v>995965</v>
      </c>
      <c r="Z8" s="14">
        <v>997979</v>
      </c>
      <c r="AA8" s="14">
        <v>1291195.0099999998</v>
      </c>
      <c r="AB8" s="14">
        <v>1170807.6199999999</v>
      </c>
      <c r="AC8" s="14">
        <v>692292.3</v>
      </c>
      <c r="AD8" s="14">
        <v>829029.59</v>
      </c>
      <c r="AE8" s="15">
        <v>0.2751035265312977</v>
      </c>
      <c r="AF8" s="15">
        <v>0.27860056938444727</v>
      </c>
      <c r="AG8" s="15">
        <v>0.37926049498503006</v>
      </c>
      <c r="AH8" s="15">
        <v>0.3310593519275429</v>
      </c>
      <c r="AI8" s="15">
        <v>0.20334582951364177</v>
      </c>
      <c r="AJ8" s="15">
        <v>0.23441767383966686</v>
      </c>
      <c r="AK8" s="15">
        <v>0.7865</v>
      </c>
      <c r="AL8" s="15">
        <v>0.5961</v>
      </c>
      <c r="AM8" s="15">
        <v>0.6913</v>
      </c>
      <c r="AN8" s="15">
        <v>0.7614</v>
      </c>
      <c r="AO8" s="15">
        <v>0.6733</v>
      </c>
      <c r="AP8" s="15">
        <v>0.7174</v>
      </c>
    </row>
    <row r="9" spans="1:42" ht="15">
      <c r="A9" s="17">
        <v>5107</v>
      </c>
      <c r="B9" s="12" t="s">
        <v>25</v>
      </c>
      <c r="C9" s="13">
        <v>0.25822167403092783</v>
      </c>
      <c r="D9" s="13">
        <v>0.2879733806516307</v>
      </c>
      <c r="E9" s="13">
        <v>0.6427619236532902</v>
      </c>
      <c r="F9" s="13">
        <v>0.7452255927077542</v>
      </c>
      <c r="G9" s="13">
        <v>0.0007562649092668313</v>
      </c>
      <c r="H9" s="13">
        <v>0.11093815146053435</v>
      </c>
      <c r="I9" s="13">
        <v>0.2510433993583054</v>
      </c>
      <c r="J9" s="13">
        <v>0.03888038201175112</v>
      </c>
      <c r="K9" s="13">
        <v>0</v>
      </c>
      <c r="L9" s="13">
        <v>0</v>
      </c>
      <c r="M9" s="13">
        <v>0.5304084537361905</v>
      </c>
      <c r="N9" s="13">
        <v>0.5439930593477607</v>
      </c>
      <c r="O9" s="13">
        <v>0.09560365543811915</v>
      </c>
      <c r="P9" s="13">
        <v>0.07957645713264339</v>
      </c>
      <c r="Q9" s="14">
        <v>7488537</v>
      </c>
      <c r="R9" s="14">
        <v>8825659</v>
      </c>
      <c r="S9" s="14">
        <v>28475930</v>
      </c>
      <c r="T9" s="14">
        <v>29629492</v>
      </c>
      <c r="U9" s="14">
        <v>21932</v>
      </c>
      <c r="V9" s="14">
        <v>3399975</v>
      </c>
      <c r="W9" s="14">
        <v>2595428</v>
      </c>
      <c r="X9" s="14">
        <v>424520</v>
      </c>
      <c r="Y9" s="14">
        <v>0</v>
      </c>
      <c r="Z9" s="14">
        <v>0</v>
      </c>
      <c r="AA9" s="14">
        <v>311013.82000000053</v>
      </c>
      <c r="AB9" s="14">
        <v>235905.8800000007</v>
      </c>
      <c r="AC9" s="14">
        <v>1566980.64</v>
      </c>
      <c r="AD9" s="14">
        <v>1874410.86</v>
      </c>
      <c r="AE9" s="15">
        <v>0</v>
      </c>
      <c r="AF9" s="15">
        <v>0</v>
      </c>
      <c r="AG9" s="15">
        <v>0.012125227527971308</v>
      </c>
      <c r="AH9" s="15">
        <v>0.008570427320518898</v>
      </c>
      <c r="AI9" s="15">
        <v>0.061090522575254255</v>
      </c>
      <c r="AJ9" s="15">
        <v>0.06809708195667388</v>
      </c>
      <c r="AK9" s="15">
        <v>0.6741</v>
      </c>
      <c r="AL9" s="15">
        <v>0.4409</v>
      </c>
      <c r="AM9" s="15">
        <v>0.5575</v>
      </c>
      <c r="AN9" s="15">
        <v>0.7223</v>
      </c>
      <c r="AO9" s="15">
        <v>0.5177</v>
      </c>
      <c r="AP9" s="15">
        <v>0.62</v>
      </c>
    </row>
    <row r="10" spans="1:42" ht="15">
      <c r="A10" s="17">
        <v>5108</v>
      </c>
      <c r="B10" s="12" t="s">
        <v>26</v>
      </c>
      <c r="C10" s="13">
        <v>0.33912883384112</v>
      </c>
      <c r="D10" s="13">
        <v>0.3501298151667118</v>
      </c>
      <c r="E10" s="13">
        <v>0.6656376649396352</v>
      </c>
      <c r="F10" s="13">
        <v>0.7562957304476385</v>
      </c>
      <c r="G10" s="13">
        <v>-0.11466962275671451</v>
      </c>
      <c r="H10" s="13">
        <v>0.000185094010649471</v>
      </c>
      <c r="I10" s="13">
        <v>0</v>
      </c>
      <c r="J10" s="13">
        <v>0.08933560765983112</v>
      </c>
      <c r="K10" s="13">
        <v>0</v>
      </c>
      <c r="L10" s="13">
        <v>0</v>
      </c>
      <c r="M10" s="13">
        <v>0.4876396881930446</v>
      </c>
      <c r="N10" s="13">
        <v>0.4725981355064066</v>
      </c>
      <c r="O10" s="13">
        <v>0.1165839103990196</v>
      </c>
      <c r="P10" s="13">
        <v>0.1400886539166794</v>
      </c>
      <c r="Q10" s="14">
        <v>4365558</v>
      </c>
      <c r="R10" s="14">
        <v>5546266</v>
      </c>
      <c r="S10" s="14">
        <v>14361450</v>
      </c>
      <c r="T10" s="14">
        <v>15673532</v>
      </c>
      <c r="U10" s="14">
        <v>-1476126</v>
      </c>
      <c r="V10" s="14">
        <v>2932</v>
      </c>
      <c r="W10" s="14">
        <v>0</v>
      </c>
      <c r="X10" s="14">
        <v>473979</v>
      </c>
      <c r="Y10" s="14">
        <v>0</v>
      </c>
      <c r="Z10" s="14">
        <v>0</v>
      </c>
      <c r="AA10" s="14">
        <v>447945.9300000004</v>
      </c>
      <c r="AB10" s="14">
        <v>3341697.9199999995</v>
      </c>
      <c r="AC10" s="14">
        <v>988673.82</v>
      </c>
      <c r="AD10" s="14">
        <v>3614551.47</v>
      </c>
      <c r="AE10" s="15">
        <v>0</v>
      </c>
      <c r="AF10" s="15">
        <v>0</v>
      </c>
      <c r="AG10" s="15">
        <v>0.033570928533330206</v>
      </c>
      <c r="AH10" s="15">
        <v>0.23182811256681612</v>
      </c>
      <c r="AI10" s="15">
        <v>0.07409532251804261</v>
      </c>
      <c r="AJ10" s="15">
        <v>0.2507571495468121</v>
      </c>
      <c r="AK10" s="15">
        <v>0.4357</v>
      </c>
      <c r="AL10" s="15">
        <v>0.5661</v>
      </c>
      <c r="AM10" s="15">
        <v>0.5009</v>
      </c>
      <c r="AN10" s="15">
        <v>0.5166</v>
      </c>
      <c r="AO10" s="15">
        <v>0.6609</v>
      </c>
      <c r="AP10" s="15">
        <v>0.5888</v>
      </c>
    </row>
    <row r="11" spans="1:42" ht="15">
      <c r="A11" s="17">
        <v>5109</v>
      </c>
      <c r="B11" s="12" t="s">
        <v>27</v>
      </c>
      <c r="C11" s="13">
        <v>0.28439083598151915</v>
      </c>
      <c r="D11" s="13">
        <v>0.23619499176596873</v>
      </c>
      <c r="E11" s="13">
        <v>0.7807818634180901</v>
      </c>
      <c r="F11" s="13">
        <v>0.6852845272602527</v>
      </c>
      <c r="G11" s="13">
        <v>0.08885262317808253</v>
      </c>
      <c r="H11" s="13">
        <v>0.15584296192724909</v>
      </c>
      <c r="I11" s="13">
        <v>0.2831729164975177</v>
      </c>
      <c r="J11" s="13">
        <v>0.16604424414294405</v>
      </c>
      <c r="K11" s="13">
        <v>0.05522769897644444</v>
      </c>
      <c r="L11" s="13">
        <v>0.09187107160031292</v>
      </c>
      <c r="M11" s="13">
        <v>0.5711011471778141</v>
      </c>
      <c r="N11" s="13">
        <v>0.5810083066742204</v>
      </c>
      <c r="O11" s="13">
        <v>0.11801868760466624</v>
      </c>
      <c r="P11" s="13">
        <v>0.12935170199761434</v>
      </c>
      <c r="Q11" s="14">
        <v>6332568</v>
      </c>
      <c r="R11" s="14">
        <v>6199593</v>
      </c>
      <c r="S11" s="14">
        <v>21543478</v>
      </c>
      <c r="T11" s="14">
        <v>23994922</v>
      </c>
      <c r="U11" s="14">
        <v>1978493</v>
      </c>
      <c r="V11" s="14">
        <v>4090531</v>
      </c>
      <c r="W11" s="14">
        <v>3079653</v>
      </c>
      <c r="X11" s="14">
        <v>1784831</v>
      </c>
      <c r="Y11" s="14">
        <v>600630</v>
      </c>
      <c r="Z11" s="14">
        <v>987534</v>
      </c>
      <c r="AA11" s="14">
        <v>699157.2999999984</v>
      </c>
      <c r="AB11" s="14">
        <v>1016527.8000000012</v>
      </c>
      <c r="AC11" s="14">
        <v>14137160.94</v>
      </c>
      <c r="AD11" s="14">
        <v>12466921.83</v>
      </c>
      <c r="AE11" s="15">
        <v>0.027879899429423604</v>
      </c>
      <c r="AF11" s="15">
        <v>0.041155957914762134</v>
      </c>
      <c r="AG11" s="15">
        <v>0.032234790757289446</v>
      </c>
      <c r="AH11" s="15">
        <v>0.042939080003519564</v>
      </c>
      <c r="AI11" s="15">
        <v>0.6517967055525651</v>
      </c>
      <c r="AJ11" s="15">
        <v>0.5266143767597835</v>
      </c>
      <c r="AK11" s="15">
        <v>0.7921</v>
      </c>
      <c r="AL11" s="15">
        <v>0.5825</v>
      </c>
      <c r="AM11" s="15">
        <v>0.6873</v>
      </c>
      <c r="AN11" s="15">
        <v>0.7344</v>
      </c>
      <c r="AO11" s="15">
        <v>0.6299</v>
      </c>
      <c r="AP11" s="15">
        <v>0.6822</v>
      </c>
    </row>
    <row r="12" spans="1:42" ht="15">
      <c r="A12" s="17">
        <v>5110</v>
      </c>
      <c r="B12" s="12" t="s">
        <v>28</v>
      </c>
      <c r="C12" s="13">
        <v>0.12742936308900335</v>
      </c>
      <c r="D12" s="13">
        <v>0.12603761393574253</v>
      </c>
      <c r="E12" s="13">
        <v>0.39311880505827856</v>
      </c>
      <c r="F12" s="13">
        <v>0.3905750587485562</v>
      </c>
      <c r="G12" s="13">
        <v>-0.023385876682415964</v>
      </c>
      <c r="H12" s="13">
        <v>0.010975958100807388</v>
      </c>
      <c r="I12" s="13">
        <v>0.19173035052869894</v>
      </c>
      <c r="J12" s="13">
        <v>0.08915134103734271</v>
      </c>
      <c r="K12" s="13">
        <v>0</v>
      </c>
      <c r="L12" s="13">
        <v>0.0652289510909237</v>
      </c>
      <c r="M12" s="13">
        <v>0.6520098433652434</v>
      </c>
      <c r="N12" s="13">
        <v>0.6455266722381222</v>
      </c>
      <c r="O12" s="13">
        <v>0.06455334094831708</v>
      </c>
      <c r="P12" s="13">
        <v>0.10873193554056398</v>
      </c>
      <c r="Q12" s="14">
        <v>1075336</v>
      </c>
      <c r="R12" s="14">
        <v>1225771</v>
      </c>
      <c r="S12" s="14">
        <v>8744164</v>
      </c>
      <c r="T12" s="14">
        <v>9576193</v>
      </c>
      <c r="U12" s="14">
        <v>-197346</v>
      </c>
      <c r="V12" s="14">
        <v>106746</v>
      </c>
      <c r="W12" s="14">
        <v>442065</v>
      </c>
      <c r="X12" s="14">
        <v>223989</v>
      </c>
      <c r="Y12" s="14">
        <v>0</v>
      </c>
      <c r="Z12" s="14">
        <v>163885</v>
      </c>
      <c r="AA12" s="14">
        <v>353112.35999999987</v>
      </c>
      <c r="AB12" s="14">
        <v>468495.86999999953</v>
      </c>
      <c r="AC12" s="14">
        <v>1695491.73</v>
      </c>
      <c r="AD12" s="14">
        <v>560223</v>
      </c>
      <c r="AE12" s="15">
        <v>0</v>
      </c>
      <c r="AF12" s="15">
        <v>0.017113794594574273</v>
      </c>
      <c r="AG12" s="15">
        <v>0.03867346445927878</v>
      </c>
      <c r="AH12" s="15">
        <v>0.04940314151915625</v>
      </c>
      <c r="AI12" s="15">
        <v>0.1856931294083167</v>
      </c>
      <c r="AJ12" s="15">
        <v>0.05907581672232522</v>
      </c>
      <c r="AK12" s="15">
        <v>0.7713</v>
      </c>
      <c r="AL12" s="15">
        <v>0.6706</v>
      </c>
      <c r="AM12" s="15">
        <v>0.721</v>
      </c>
      <c r="AN12" s="15">
        <v>0.8052</v>
      </c>
      <c r="AO12" s="15">
        <v>0.6867</v>
      </c>
      <c r="AP12" s="15">
        <v>0.746</v>
      </c>
    </row>
    <row r="13" spans="1:42" ht="15">
      <c r="A13" s="17">
        <v>5111</v>
      </c>
      <c r="B13" s="18" t="s">
        <v>29</v>
      </c>
      <c r="C13" s="13">
        <v>0.21314021334432182</v>
      </c>
      <c r="D13" s="13">
        <v>0.2937731759906437</v>
      </c>
      <c r="E13" s="13">
        <v>0.5158585539310359</v>
      </c>
      <c r="F13" s="13">
        <v>0.679126662334453</v>
      </c>
      <c r="G13" s="13">
        <v>-0.13529865701836943</v>
      </c>
      <c r="H13" s="13">
        <v>0.014777304612987185</v>
      </c>
      <c r="I13" s="13">
        <v>1.0129375628485235</v>
      </c>
      <c r="J13" s="13">
        <v>0.6927978321563475</v>
      </c>
      <c r="K13" s="13">
        <v>1.3695204314836822</v>
      </c>
      <c r="L13" s="13">
        <v>1.1382479881753982</v>
      </c>
      <c r="M13" s="13">
        <v>0.5094523565581534</v>
      </c>
      <c r="N13" s="13">
        <v>0.4961270237916862</v>
      </c>
      <c r="O13" s="13">
        <v>0.12516831642310158</v>
      </c>
      <c r="P13" s="13">
        <v>0.10121083120260231</v>
      </c>
      <c r="Q13" s="14">
        <v>1881738</v>
      </c>
      <c r="R13" s="14">
        <v>2968028</v>
      </c>
      <c r="S13" s="14">
        <v>8578337</v>
      </c>
      <c r="T13" s="14">
        <v>9930864</v>
      </c>
      <c r="U13" s="14">
        <v>-1194503</v>
      </c>
      <c r="V13" s="14">
        <v>149297</v>
      </c>
      <c r="W13" s="14">
        <v>2770131</v>
      </c>
      <c r="X13" s="14">
        <v>2109223</v>
      </c>
      <c r="Y13" s="14">
        <v>3745296</v>
      </c>
      <c r="Z13" s="14">
        <v>3465396</v>
      </c>
      <c r="AA13" s="14">
        <v>4116091.2399999993</v>
      </c>
      <c r="AB13" s="14">
        <v>3896538.900000001</v>
      </c>
      <c r="AC13" s="14">
        <v>2367754.98</v>
      </c>
      <c r="AD13" s="14">
        <v>949202.8</v>
      </c>
      <c r="AE13" s="15">
        <v>0.43659930823421833</v>
      </c>
      <c r="AF13" s="15">
        <v>0.34895211534464676</v>
      </c>
      <c r="AG13" s="15">
        <v>0.4902689534895631</v>
      </c>
      <c r="AH13" s="15">
        <v>0.42830188160761595</v>
      </c>
      <c r="AI13" s="15">
        <v>0.28202405837930394</v>
      </c>
      <c r="AJ13" s="15">
        <v>0.10433498951267174</v>
      </c>
      <c r="AK13" s="15">
        <v>0.6085</v>
      </c>
      <c r="AL13" s="15">
        <v>0.3988</v>
      </c>
      <c r="AM13" s="15">
        <v>0.5037</v>
      </c>
      <c r="AN13" s="15">
        <v>0.6384</v>
      </c>
      <c r="AO13" s="15">
        <v>0.5142</v>
      </c>
      <c r="AP13" s="15">
        <v>0.5763</v>
      </c>
    </row>
    <row r="14" spans="1:42" ht="15">
      <c r="A14" s="17">
        <v>5112</v>
      </c>
      <c r="B14" s="18" t="s">
        <v>30</v>
      </c>
      <c r="C14" s="13">
        <v>0.17313231682497268</v>
      </c>
      <c r="D14" s="13">
        <v>0.15025714502308601</v>
      </c>
      <c r="E14" s="13">
        <v>0.3989073306446637</v>
      </c>
      <c r="F14" s="13">
        <v>0.3546616631883127</v>
      </c>
      <c r="G14" s="13">
        <v>0.1376707299734934</v>
      </c>
      <c r="H14" s="13">
        <v>-0.014857189279849876</v>
      </c>
      <c r="I14" s="13">
        <v>0.3814190547230528</v>
      </c>
      <c r="J14" s="13">
        <v>0.19333471816233624</v>
      </c>
      <c r="K14" s="13">
        <v>0.9090184731773134</v>
      </c>
      <c r="L14" s="13">
        <v>1.2522971773581761</v>
      </c>
      <c r="M14" s="13">
        <v>0.49306775711081247</v>
      </c>
      <c r="N14" s="13">
        <v>0.5202959983258539</v>
      </c>
      <c r="O14" s="13">
        <v>0.13537650050637703</v>
      </c>
      <c r="P14" s="13">
        <v>0.13819680517125119</v>
      </c>
      <c r="Q14" s="14">
        <v>711168</v>
      </c>
      <c r="R14" s="14">
        <v>636246</v>
      </c>
      <c r="S14" s="14">
        <v>4167843</v>
      </c>
      <c r="T14" s="14">
        <v>4300700</v>
      </c>
      <c r="U14" s="14">
        <v>565504</v>
      </c>
      <c r="V14" s="14">
        <v>-62911</v>
      </c>
      <c r="W14" s="14">
        <v>532305</v>
      </c>
      <c r="X14" s="14">
        <v>296902</v>
      </c>
      <c r="Y14" s="14">
        <v>1268618</v>
      </c>
      <c r="Z14" s="14">
        <v>1923139</v>
      </c>
      <c r="AA14" s="14">
        <v>1932756.1400000001</v>
      </c>
      <c r="AB14" s="14">
        <v>2343351.2399999998</v>
      </c>
      <c r="AC14" s="14">
        <v>452772.47</v>
      </c>
      <c r="AD14" s="14">
        <v>887796.43</v>
      </c>
      <c r="AE14" s="15">
        <v>0.30438238676456864</v>
      </c>
      <c r="AF14" s="15">
        <v>0.44716883298067756</v>
      </c>
      <c r="AG14" s="15">
        <v>0.4436576926935073</v>
      </c>
      <c r="AH14" s="15">
        <v>0.5369886259345191</v>
      </c>
      <c r="AI14" s="15">
        <v>0.10393240264410192</v>
      </c>
      <c r="AJ14" s="15">
        <v>0.20344222279510757</v>
      </c>
      <c r="AK14" s="15">
        <v>0.6579</v>
      </c>
      <c r="AL14" s="15">
        <v>0.7368</v>
      </c>
      <c r="AM14" s="15">
        <v>0.6974</v>
      </c>
      <c r="AN14" s="15">
        <v>0.6227</v>
      </c>
      <c r="AO14" s="15">
        <v>0.7524</v>
      </c>
      <c r="AP14" s="15">
        <v>0.6876</v>
      </c>
    </row>
    <row r="15" spans="1:42" ht="15">
      <c r="A15" s="17">
        <v>5113</v>
      </c>
      <c r="B15" s="12" t="s">
        <v>31</v>
      </c>
      <c r="C15" s="13">
        <v>0.15982544147272243</v>
      </c>
      <c r="D15" s="13">
        <v>0.26903529088997113</v>
      </c>
      <c r="E15" s="13">
        <v>0.37921931279061777</v>
      </c>
      <c r="F15" s="13">
        <v>0.6658919143894573</v>
      </c>
      <c r="G15" s="13">
        <v>-0.1048757205528431</v>
      </c>
      <c r="H15" s="13">
        <v>0.02649042979675152</v>
      </c>
      <c r="I15" s="13">
        <v>0</v>
      </c>
      <c r="J15" s="13">
        <v>0</v>
      </c>
      <c r="K15" s="13">
        <v>0.03248686861500027</v>
      </c>
      <c r="L15" s="13">
        <v>0.03759320461529542</v>
      </c>
      <c r="M15" s="13">
        <v>0.522526719761786</v>
      </c>
      <c r="N15" s="13">
        <v>0.5243054912145282</v>
      </c>
      <c r="O15" s="13">
        <v>0.20570646146496271</v>
      </c>
      <c r="P15" s="13">
        <v>0.21220714290902745</v>
      </c>
      <c r="Q15" s="14">
        <v>916184</v>
      </c>
      <c r="R15" s="14">
        <v>1867099</v>
      </c>
      <c r="S15" s="14">
        <v>6329772</v>
      </c>
      <c r="T15" s="14">
        <v>6745739</v>
      </c>
      <c r="U15" s="14">
        <v>-601190</v>
      </c>
      <c r="V15" s="14">
        <v>183843</v>
      </c>
      <c r="W15" s="14">
        <v>0</v>
      </c>
      <c r="X15" s="14">
        <v>0</v>
      </c>
      <c r="Y15" s="14">
        <v>64837</v>
      </c>
      <c r="Z15" s="14">
        <v>64837</v>
      </c>
      <c r="AA15" s="14">
        <v>48065.26</v>
      </c>
      <c r="AB15" s="14">
        <v>55812.29000000021</v>
      </c>
      <c r="AC15" s="14">
        <v>0</v>
      </c>
      <c r="AD15" s="14">
        <v>410461</v>
      </c>
      <c r="AE15" s="15">
        <v>0.010243180955017021</v>
      </c>
      <c r="AF15" s="15">
        <v>0.009611548860695618</v>
      </c>
      <c r="AG15" s="15">
        <v>0.008292423803794361</v>
      </c>
      <c r="AH15" s="15">
        <v>0.009056308423043556</v>
      </c>
      <c r="AI15" s="15">
        <v>0</v>
      </c>
      <c r="AJ15" s="15">
        <v>0.06660291866954154</v>
      </c>
      <c r="AK15" s="15">
        <v>0.7874</v>
      </c>
      <c r="AL15" s="15">
        <v>0.6824</v>
      </c>
      <c r="AM15" s="15">
        <v>0.7349</v>
      </c>
      <c r="AN15" s="15">
        <v>0.7692</v>
      </c>
      <c r="AO15" s="15">
        <v>0.7254</v>
      </c>
      <c r="AP15" s="15">
        <v>0.7473</v>
      </c>
    </row>
    <row r="16" spans="1:42" ht="15">
      <c r="A16" s="17">
        <v>5114</v>
      </c>
      <c r="B16" s="12" t="s">
        <v>32</v>
      </c>
      <c r="C16" s="13">
        <v>0.12484023033760451</v>
      </c>
      <c r="D16" s="13">
        <v>0.10148113803211933</v>
      </c>
      <c r="E16" s="13">
        <v>0.22088809553127836</v>
      </c>
      <c r="F16" s="13">
        <v>0.29050378393361964</v>
      </c>
      <c r="G16" s="13">
        <v>-0.15825044128790366</v>
      </c>
      <c r="H16" s="13">
        <v>0.10506878095612948</v>
      </c>
      <c r="I16" s="13">
        <v>0.456189602084667</v>
      </c>
      <c r="J16" s="13">
        <v>0.13351606475432298</v>
      </c>
      <c r="K16" s="13">
        <v>0</v>
      </c>
      <c r="L16" s="13">
        <v>0</v>
      </c>
      <c r="M16" s="13">
        <v>0.42804387024192003</v>
      </c>
      <c r="N16" s="13">
        <v>0.505355764345709</v>
      </c>
      <c r="O16" s="13">
        <v>0.2831872111646105</v>
      </c>
      <c r="P16" s="13">
        <v>0.19995232942511595</v>
      </c>
      <c r="Q16" s="14">
        <v>769558</v>
      </c>
      <c r="R16" s="14">
        <v>712645</v>
      </c>
      <c r="S16" s="14">
        <v>7025628</v>
      </c>
      <c r="T16" s="14">
        <v>6062440</v>
      </c>
      <c r="U16" s="14">
        <v>-975510</v>
      </c>
      <c r="V16" s="14">
        <v>737839</v>
      </c>
      <c r="W16" s="14">
        <v>778863</v>
      </c>
      <c r="X16" s="14">
        <v>222659</v>
      </c>
      <c r="Y16" s="14">
        <v>0</v>
      </c>
      <c r="Z16" s="14">
        <v>0</v>
      </c>
      <c r="AA16" s="14">
        <v>174322.06000000023</v>
      </c>
      <c r="AB16" s="14">
        <v>21304.4299999999</v>
      </c>
      <c r="AC16" s="14">
        <v>429539.74</v>
      </c>
      <c r="AD16" s="14">
        <v>516315.74</v>
      </c>
      <c r="AE16" s="15">
        <v>0</v>
      </c>
      <c r="AF16" s="15">
        <v>0</v>
      </c>
      <c r="AG16" s="15">
        <v>0.027421641132479038</v>
      </c>
      <c r="AH16" s="15">
        <v>0.0032820490146810957</v>
      </c>
      <c r="AI16" s="15">
        <v>0.06756852576442898</v>
      </c>
      <c r="AJ16" s="15">
        <v>0.07954090138677021</v>
      </c>
      <c r="AK16" s="15">
        <v>0.7969</v>
      </c>
      <c r="AL16" s="15">
        <v>0.792</v>
      </c>
      <c r="AM16" s="15">
        <v>0.7945</v>
      </c>
      <c r="AN16" s="15">
        <v>0.8001</v>
      </c>
      <c r="AO16" s="15">
        <v>0.8144</v>
      </c>
      <c r="AP16" s="15">
        <v>0.8073</v>
      </c>
    </row>
    <row r="17" spans="1:42" ht="15">
      <c r="A17" s="17">
        <v>5201</v>
      </c>
      <c r="B17" s="12" t="s">
        <v>33</v>
      </c>
      <c r="C17" s="13">
        <v>0.24715767719620838</v>
      </c>
      <c r="D17" s="13">
        <v>0.2658062041687317</v>
      </c>
      <c r="E17" s="13">
        <v>0.670825658377244</v>
      </c>
      <c r="F17" s="13">
        <v>0.9666953485421896</v>
      </c>
      <c r="G17" s="13">
        <v>0.07374420650459007</v>
      </c>
      <c r="H17" s="13">
        <v>0.17270242570980923</v>
      </c>
      <c r="I17" s="13">
        <v>0.003672709750552065</v>
      </c>
      <c r="J17" s="13">
        <v>0</v>
      </c>
      <c r="K17" s="13">
        <v>0</v>
      </c>
      <c r="L17" s="13">
        <v>0</v>
      </c>
      <c r="M17" s="13">
        <v>0.5522766586100579</v>
      </c>
      <c r="N17" s="13">
        <v>0.5901737020086253</v>
      </c>
      <c r="O17" s="13">
        <v>0.0968061863214259</v>
      </c>
      <c r="P17" s="13">
        <v>0.07923176347280358</v>
      </c>
      <c r="Q17" s="14">
        <v>3805009</v>
      </c>
      <c r="R17" s="14">
        <v>5052237</v>
      </c>
      <c r="S17" s="14">
        <v>15250420</v>
      </c>
      <c r="T17" s="14">
        <v>15753013</v>
      </c>
      <c r="U17" s="14">
        <v>1135297</v>
      </c>
      <c r="V17" s="14">
        <v>3282593</v>
      </c>
      <c r="W17" s="14">
        <v>19657</v>
      </c>
      <c r="X17" s="14">
        <v>0</v>
      </c>
      <c r="Y17" s="14">
        <v>0</v>
      </c>
      <c r="Z17" s="14">
        <v>0</v>
      </c>
      <c r="AA17" s="14">
        <v>84013.59999999896</v>
      </c>
      <c r="AB17" s="14">
        <v>158431.51000000082</v>
      </c>
      <c r="AC17" s="14">
        <v>1156491.75</v>
      </c>
      <c r="AD17" s="14">
        <v>2385273.31</v>
      </c>
      <c r="AE17" s="15">
        <v>0</v>
      </c>
      <c r="AF17" s="15">
        <v>0</v>
      </c>
      <c r="AG17" s="15">
        <v>0.006212845433750505</v>
      </c>
      <c r="AH17" s="15">
        <v>0.010653350878279537</v>
      </c>
      <c r="AI17" s="15">
        <v>0.08552311159333392</v>
      </c>
      <c r="AJ17" s="15">
        <v>0.16039204266894325</v>
      </c>
      <c r="AK17" s="15">
        <v>0.7314</v>
      </c>
      <c r="AL17" s="15">
        <v>0.5818</v>
      </c>
      <c r="AM17" s="15">
        <v>0.6566</v>
      </c>
      <c r="AN17" s="15">
        <v>0.703</v>
      </c>
      <c r="AO17" s="15">
        <v>0.6685</v>
      </c>
      <c r="AP17" s="15">
        <v>0.6858</v>
      </c>
    </row>
    <row r="18" spans="1:42" ht="15">
      <c r="A18" s="17">
        <v>5202</v>
      </c>
      <c r="B18" s="12" t="s">
        <v>34</v>
      </c>
      <c r="C18" s="13">
        <v>0.4588016716755432</v>
      </c>
      <c r="D18" s="13">
        <v>0.4388620580487708</v>
      </c>
      <c r="E18" s="13">
        <v>0.8661053510537009</v>
      </c>
      <c r="F18" s="13">
        <v>0.8021345086551255</v>
      </c>
      <c r="G18" s="13">
        <v>-0.08939832979067906</v>
      </c>
      <c r="H18" s="13">
        <v>0.02245517140485124</v>
      </c>
      <c r="I18" s="13">
        <v>0.4168154831554993</v>
      </c>
      <c r="J18" s="13">
        <v>0.42167463499036656</v>
      </c>
      <c r="K18" s="13">
        <v>0</v>
      </c>
      <c r="L18" s="13">
        <v>0</v>
      </c>
      <c r="M18" s="13">
        <v>0.4055567968808274</v>
      </c>
      <c r="N18" s="13">
        <v>0.4118597954438124</v>
      </c>
      <c r="O18" s="13">
        <v>0.16548642958039556</v>
      </c>
      <c r="P18" s="13">
        <v>0.1842468731471244</v>
      </c>
      <c r="Q18" s="14">
        <v>71532171</v>
      </c>
      <c r="R18" s="14">
        <v>79842969</v>
      </c>
      <c r="S18" s="14">
        <v>167902988</v>
      </c>
      <c r="T18" s="14">
        <v>179933154</v>
      </c>
      <c r="U18" s="14">
        <v>-13938172</v>
      </c>
      <c r="V18" s="14">
        <v>4085310</v>
      </c>
      <c r="W18" s="14">
        <v>32780670</v>
      </c>
      <c r="X18" s="14">
        <v>35204715</v>
      </c>
      <c r="Y18" s="14">
        <v>0</v>
      </c>
      <c r="Z18" s="14">
        <v>0</v>
      </c>
      <c r="AA18" s="14">
        <v>11053296.219999986</v>
      </c>
      <c r="AB18" s="14">
        <v>7897370.130000003</v>
      </c>
      <c r="AC18" s="14">
        <v>101969541.52</v>
      </c>
      <c r="AD18" s="14">
        <v>86778484.64</v>
      </c>
      <c r="AE18" s="15">
        <v>0</v>
      </c>
      <c r="AF18" s="15">
        <v>0</v>
      </c>
      <c r="AG18" s="15">
        <v>0.07434950647255201</v>
      </c>
      <c r="AH18" s="15">
        <v>0.04886874334591384</v>
      </c>
      <c r="AI18" s="15">
        <v>0.6858935955707527</v>
      </c>
      <c r="AJ18" s="15">
        <v>0.5369832518941954</v>
      </c>
      <c r="AK18" s="15">
        <v>0.6935</v>
      </c>
      <c r="AL18" s="15">
        <v>0.63</v>
      </c>
      <c r="AM18" s="15">
        <v>0.6618</v>
      </c>
      <c r="AN18" s="15">
        <v>0.7131</v>
      </c>
      <c r="AO18" s="15">
        <v>0.8165</v>
      </c>
      <c r="AP18" s="15">
        <v>0.7648</v>
      </c>
    </row>
    <row r="19" spans="1:42" ht="15">
      <c r="A19" s="17">
        <v>5203</v>
      </c>
      <c r="B19" s="12" t="s">
        <v>35</v>
      </c>
      <c r="C19" s="13">
        <v>0.39592936744831936</v>
      </c>
      <c r="D19" s="13">
        <v>0.37154679381998873</v>
      </c>
      <c r="E19" s="13">
        <v>0.9153775418040692</v>
      </c>
      <c r="F19" s="13">
        <v>0.794887642973019</v>
      </c>
      <c r="G19" s="13">
        <v>0.05483502776536582</v>
      </c>
      <c r="H19" s="13">
        <v>-0.0340052298263253</v>
      </c>
      <c r="I19" s="13">
        <v>0.0031179110098360236</v>
      </c>
      <c r="J19" s="13">
        <v>0</v>
      </c>
      <c r="K19" s="13">
        <v>0</v>
      </c>
      <c r="L19" s="13">
        <v>0</v>
      </c>
      <c r="M19" s="13">
        <v>0.5216217955402244</v>
      </c>
      <c r="N19" s="13">
        <v>0.5344020460953601</v>
      </c>
      <c r="O19" s="13">
        <v>0.0951127672986107</v>
      </c>
      <c r="P19" s="13">
        <v>0.13651525676381715</v>
      </c>
      <c r="Q19" s="14">
        <v>3468133</v>
      </c>
      <c r="R19" s="14">
        <v>3238319</v>
      </c>
      <c r="S19" s="14">
        <v>8515944</v>
      </c>
      <c r="T19" s="14">
        <v>8898119</v>
      </c>
      <c r="U19" s="14">
        <v>480326</v>
      </c>
      <c r="V19" s="14">
        <v>-296382</v>
      </c>
      <c r="W19" s="14">
        <v>12212</v>
      </c>
      <c r="X19" s="14">
        <v>0</v>
      </c>
      <c r="Y19" s="14">
        <v>0</v>
      </c>
      <c r="Z19" s="14">
        <v>0</v>
      </c>
      <c r="AA19" s="14">
        <v>686078.76</v>
      </c>
      <c r="AB19" s="14">
        <v>190250.97999999984</v>
      </c>
      <c r="AC19" s="14">
        <v>833218.58</v>
      </c>
      <c r="AD19" s="14">
        <v>794543.9</v>
      </c>
      <c r="AE19" s="15">
        <v>0</v>
      </c>
      <c r="AF19" s="15">
        <v>0</v>
      </c>
      <c r="AG19" s="15">
        <v>0.08242057538814913</v>
      </c>
      <c r="AH19" s="15">
        <v>0.021540790971505595</v>
      </c>
      <c r="AI19" s="15">
        <v>0.10009689672902361</v>
      </c>
      <c r="AJ19" s="15">
        <v>0.08996066179309489</v>
      </c>
      <c r="AK19" s="15">
        <v>0.9606</v>
      </c>
      <c r="AL19" s="15">
        <v>0.621</v>
      </c>
      <c r="AM19" s="15">
        <v>0.7908</v>
      </c>
      <c r="AN19" s="15">
        <v>0.9109</v>
      </c>
      <c r="AO19" s="15">
        <v>0.7353</v>
      </c>
      <c r="AP19" s="15">
        <v>0.8231</v>
      </c>
    </row>
    <row r="20" spans="1:42" ht="15">
      <c r="A20" s="17">
        <v>5204</v>
      </c>
      <c r="B20" s="12" t="s">
        <v>36</v>
      </c>
      <c r="C20" s="13">
        <v>0.3056012714836429</v>
      </c>
      <c r="D20" s="13">
        <v>0.32984083088151206</v>
      </c>
      <c r="E20" s="13">
        <v>0.7426811579610713</v>
      </c>
      <c r="F20" s="13">
        <v>1.132315133397611</v>
      </c>
      <c r="G20" s="13">
        <v>-0.01340282966769171</v>
      </c>
      <c r="H20" s="13">
        <v>0.1574651460176531</v>
      </c>
      <c r="I20" s="13">
        <v>0.3486776794843961</v>
      </c>
      <c r="J20" s="13">
        <v>0</v>
      </c>
      <c r="K20" s="13">
        <v>0</v>
      </c>
      <c r="L20" s="13">
        <v>0</v>
      </c>
      <c r="M20" s="13">
        <v>0.5513622670222185</v>
      </c>
      <c r="N20" s="13">
        <v>0.580577830012068</v>
      </c>
      <c r="O20" s="13">
        <v>0.13543834480011463</v>
      </c>
      <c r="P20" s="13">
        <v>0.12716934551327677</v>
      </c>
      <c r="Q20" s="14">
        <v>5015819</v>
      </c>
      <c r="R20" s="14">
        <v>6345280</v>
      </c>
      <c r="S20" s="14">
        <v>16709426</v>
      </c>
      <c r="T20" s="14">
        <v>17761002</v>
      </c>
      <c r="U20" s="14">
        <v>-219980</v>
      </c>
      <c r="V20" s="14">
        <v>3029220</v>
      </c>
      <c r="W20" s="14">
        <v>2058941</v>
      </c>
      <c r="X20" s="14">
        <v>0</v>
      </c>
      <c r="Y20" s="14">
        <v>0</v>
      </c>
      <c r="Z20" s="14">
        <v>0</v>
      </c>
      <c r="AA20" s="14">
        <v>124360.07999999885</v>
      </c>
      <c r="AB20" s="14">
        <v>118478.78000000007</v>
      </c>
      <c r="AC20" s="14">
        <v>118283.44</v>
      </c>
      <c r="AD20" s="14">
        <v>951773.26</v>
      </c>
      <c r="AE20" s="15">
        <v>0</v>
      </c>
      <c r="AF20" s="15">
        <v>0</v>
      </c>
      <c r="AG20" s="15">
        <v>0.008405802352108997</v>
      </c>
      <c r="AH20" s="15">
        <v>0.007208327431789104</v>
      </c>
      <c r="AI20" s="15">
        <v>0.007995067373449362</v>
      </c>
      <c r="AJ20" s="15">
        <v>0.05790651540217868</v>
      </c>
      <c r="AK20" s="15">
        <v>0.7972</v>
      </c>
      <c r="AL20" s="15">
        <v>0.5988</v>
      </c>
      <c r="AM20" s="15">
        <v>0.698</v>
      </c>
      <c r="AN20" s="15">
        <v>0.7714</v>
      </c>
      <c r="AO20" s="15">
        <v>0.725</v>
      </c>
      <c r="AP20" s="15">
        <v>0.7482</v>
      </c>
    </row>
    <row r="21" spans="1:42" ht="15">
      <c r="A21" s="17">
        <v>5205</v>
      </c>
      <c r="B21" s="12" t="s">
        <v>37</v>
      </c>
      <c r="C21" s="13">
        <v>0.33741797354023995</v>
      </c>
      <c r="D21" s="13">
        <v>0.27771491045642843</v>
      </c>
      <c r="E21" s="13">
        <v>0.5918889944520684</v>
      </c>
      <c r="F21" s="13">
        <v>0.4818379698219119</v>
      </c>
      <c r="G21" s="13">
        <v>-0.11655934857584548</v>
      </c>
      <c r="H21" s="13">
        <v>0.010133171600575848</v>
      </c>
      <c r="I21" s="13">
        <v>0.6093099349349349</v>
      </c>
      <c r="J21" s="13">
        <v>0.7042435484750941</v>
      </c>
      <c r="K21" s="13">
        <v>0.17519832332332333</v>
      </c>
      <c r="L21" s="13">
        <v>0.006001418517104042</v>
      </c>
      <c r="M21" s="13">
        <v>0.5421701315683298</v>
      </c>
      <c r="N21" s="13">
        <v>0.4949628337142679</v>
      </c>
      <c r="O21" s="13">
        <v>0.0924742398131939</v>
      </c>
      <c r="P21" s="13">
        <v>0.14852423677357846</v>
      </c>
      <c r="Q21" s="14">
        <v>1261567</v>
      </c>
      <c r="R21" s="14">
        <v>1109032</v>
      </c>
      <c r="S21" s="14">
        <v>4176309</v>
      </c>
      <c r="T21" s="14">
        <v>4371704</v>
      </c>
      <c r="U21" s="14">
        <v>-435802</v>
      </c>
      <c r="V21" s="14">
        <v>40466</v>
      </c>
      <c r="W21" s="14">
        <v>973921</v>
      </c>
      <c r="X21" s="14">
        <v>1290808</v>
      </c>
      <c r="Y21" s="14">
        <v>280037</v>
      </c>
      <c r="Z21" s="14">
        <v>11000</v>
      </c>
      <c r="AA21" s="14">
        <v>58888.790000000175</v>
      </c>
      <c r="AB21" s="14">
        <v>270429.03999999986</v>
      </c>
      <c r="AC21" s="14">
        <v>1408771.48</v>
      </c>
      <c r="AD21" s="14">
        <v>339776.57</v>
      </c>
      <c r="AE21" s="15">
        <v>0.0670537069934241</v>
      </c>
      <c r="AF21" s="15">
        <v>0.002516181333411411</v>
      </c>
      <c r="AG21" s="15">
        <v>0.012813021987980485</v>
      </c>
      <c r="AH21" s="15">
        <v>0.05851776821099619</v>
      </c>
      <c r="AI21" s="15">
        <v>0.3065204761259275</v>
      </c>
      <c r="AJ21" s="15">
        <v>0.07352378489672312</v>
      </c>
      <c r="AK21" s="15">
        <v>0.6732</v>
      </c>
      <c r="AL21" s="15">
        <v>0.7391</v>
      </c>
      <c r="AM21" s="15">
        <v>0.7062</v>
      </c>
      <c r="AN21" s="15">
        <v>0.8409</v>
      </c>
      <c r="AO21" s="15">
        <v>0.8566</v>
      </c>
      <c r="AP21" s="15">
        <v>0.8488</v>
      </c>
    </row>
    <row r="22" spans="1:42" ht="15">
      <c r="A22" s="17">
        <v>5206</v>
      </c>
      <c r="B22" s="12" t="s">
        <v>38</v>
      </c>
      <c r="C22" s="13">
        <v>0.8360438953180858</v>
      </c>
      <c r="D22" s="13">
        <v>0.7049798235419351</v>
      </c>
      <c r="E22" s="13">
        <v>0.9521557954983525</v>
      </c>
      <c r="F22" s="13">
        <v>1.0648620518617455</v>
      </c>
      <c r="G22" s="13">
        <v>-0.5241626202762137</v>
      </c>
      <c r="H22" s="13">
        <v>0.19955405343513016</v>
      </c>
      <c r="I22" s="13">
        <v>0.7170733707293675</v>
      </c>
      <c r="J22" s="13">
        <v>0.5620280862065433</v>
      </c>
      <c r="K22" s="13">
        <v>0</v>
      </c>
      <c r="L22" s="13">
        <v>0</v>
      </c>
      <c r="M22" s="13">
        <v>0.3311930873894433</v>
      </c>
      <c r="N22" s="13">
        <v>0.3322131665410362</v>
      </c>
      <c r="O22" s="13">
        <v>0.2612752460479092</v>
      </c>
      <c r="P22" s="13">
        <v>0.2591447814303897</v>
      </c>
      <c r="Q22" s="14">
        <v>40425034</v>
      </c>
      <c r="R22" s="14">
        <v>45700181</v>
      </c>
      <c r="S22" s="14">
        <v>54909733</v>
      </c>
      <c r="T22" s="14">
        <v>55549168</v>
      </c>
      <c r="U22" s="14">
        <v>-25344712</v>
      </c>
      <c r="V22" s="14">
        <v>12936053</v>
      </c>
      <c r="W22" s="14">
        <v>32286169</v>
      </c>
      <c r="X22" s="14">
        <v>25759091</v>
      </c>
      <c r="Y22" s="14">
        <v>0</v>
      </c>
      <c r="Z22" s="14">
        <v>0</v>
      </c>
      <c r="AA22" s="14">
        <v>1260995.0599999996</v>
      </c>
      <c r="AB22" s="14">
        <v>2335120.940000001</v>
      </c>
      <c r="AC22" s="14">
        <v>32623374.4</v>
      </c>
      <c r="AD22" s="14">
        <v>17750999.97</v>
      </c>
      <c r="AE22" s="15">
        <v>0</v>
      </c>
      <c r="AF22" s="15">
        <v>0</v>
      </c>
      <c r="AG22" s="15">
        <v>0.025270240529945264</v>
      </c>
      <c r="AH22" s="15">
        <v>0.04384294920881846</v>
      </c>
      <c r="AI22" s="15">
        <v>0.6537698236394828</v>
      </c>
      <c r="AJ22" s="15">
        <v>0.33328303333635806</v>
      </c>
      <c r="AK22" s="15">
        <v>0.6736</v>
      </c>
      <c r="AL22" s="15">
        <v>0.6969</v>
      </c>
      <c r="AM22" s="15">
        <v>0.6853</v>
      </c>
      <c r="AN22" s="15">
        <v>0.7072</v>
      </c>
      <c r="AO22" s="15">
        <v>0.7364</v>
      </c>
      <c r="AP22" s="15">
        <v>0.7218</v>
      </c>
    </row>
    <row r="23" spans="1:42" ht="15">
      <c r="A23" s="17">
        <v>5207</v>
      </c>
      <c r="B23" s="12" t="s">
        <v>39</v>
      </c>
      <c r="C23" s="13">
        <v>0.5562108861307319</v>
      </c>
      <c r="D23" s="13">
        <v>0.4864104301060127</v>
      </c>
      <c r="E23" s="13">
        <v>0.8534972615898239</v>
      </c>
      <c r="F23" s="13">
        <v>0.9065046660873077</v>
      </c>
      <c r="G23" s="13">
        <v>-0.1077922577172952</v>
      </c>
      <c r="H23" s="13">
        <v>0.04085622825851721</v>
      </c>
      <c r="I23" s="13">
        <v>0.4272228828420327</v>
      </c>
      <c r="J23" s="13">
        <v>0.6724371702652991</v>
      </c>
      <c r="K23" s="13">
        <v>0.1751089370174445</v>
      </c>
      <c r="L23" s="13">
        <v>0.10794354193847205</v>
      </c>
      <c r="M23" s="13">
        <v>0.39141875342098936</v>
      </c>
      <c r="N23" s="13">
        <v>0.4419498063394041</v>
      </c>
      <c r="O23" s="13">
        <v>0.15165813635642936</v>
      </c>
      <c r="P23" s="13">
        <v>0.06154761831372798</v>
      </c>
      <c r="Q23" s="14">
        <v>12283938</v>
      </c>
      <c r="R23" s="14">
        <v>12366097</v>
      </c>
      <c r="S23" s="14">
        <v>24994597</v>
      </c>
      <c r="T23" s="14">
        <v>25143215</v>
      </c>
      <c r="U23" s="14">
        <v>-2380596</v>
      </c>
      <c r="V23" s="14">
        <v>1038695</v>
      </c>
      <c r="W23" s="14">
        <v>6001736</v>
      </c>
      <c r="X23" s="14">
        <v>9717015</v>
      </c>
      <c r="Y23" s="14">
        <v>2459975</v>
      </c>
      <c r="Z23" s="14">
        <v>1559832</v>
      </c>
      <c r="AA23" s="14">
        <v>4531658.239999998</v>
      </c>
      <c r="AB23" s="14">
        <v>7076644.17</v>
      </c>
      <c r="AC23" s="14">
        <v>9700752.27</v>
      </c>
      <c r="AD23" s="14">
        <v>10547569.21</v>
      </c>
      <c r="AE23" s="15">
        <v>0.09842027058887967</v>
      </c>
      <c r="AF23" s="15">
        <v>0.062037889744807895</v>
      </c>
      <c r="AG23" s="15">
        <v>0.1948734794303743</v>
      </c>
      <c r="AH23" s="15">
        <v>0.297024118211218</v>
      </c>
      <c r="AI23" s="15">
        <v>0.41715841041600754</v>
      </c>
      <c r="AJ23" s="15">
        <v>0.4427073579809571</v>
      </c>
      <c r="AK23" s="15">
        <v>0.7291</v>
      </c>
      <c r="AL23" s="15">
        <v>0.7307</v>
      </c>
      <c r="AM23" s="15">
        <v>0.7299</v>
      </c>
      <c r="AN23" s="15">
        <v>0.7517</v>
      </c>
      <c r="AO23" s="15">
        <v>0.904</v>
      </c>
      <c r="AP23" s="15">
        <v>0.8279</v>
      </c>
    </row>
    <row r="24" spans="1:42" ht="15">
      <c r="A24" s="17">
        <v>5208</v>
      </c>
      <c r="B24" s="12" t="s">
        <v>40</v>
      </c>
      <c r="C24" s="13">
        <v>0.7971962755207166</v>
      </c>
      <c r="D24" s="13">
        <v>0.8411970685177843</v>
      </c>
      <c r="E24" s="13">
        <v>0.9308751528881787</v>
      </c>
      <c r="F24" s="13">
        <v>1.0284250573143963</v>
      </c>
      <c r="G24" s="13">
        <v>0.0036106063149972923</v>
      </c>
      <c r="H24" s="13">
        <v>-0.03285343307014597</v>
      </c>
      <c r="I24" s="13">
        <v>0</v>
      </c>
      <c r="J24" s="13">
        <v>0</v>
      </c>
      <c r="K24" s="13">
        <v>0.11297404607877536</v>
      </c>
      <c r="L24" s="13">
        <v>0.052084423357398775</v>
      </c>
      <c r="M24" s="13">
        <v>0.4144583495996193</v>
      </c>
      <c r="N24" s="13">
        <v>0.4250570910536392</v>
      </c>
      <c r="O24" s="13">
        <v>0.14454820642664132</v>
      </c>
      <c r="P24" s="13">
        <v>0.14639552786263613</v>
      </c>
      <c r="Q24" s="14">
        <v>9529422</v>
      </c>
      <c r="R24" s="14">
        <v>11128604</v>
      </c>
      <c r="S24" s="14">
        <v>13148361</v>
      </c>
      <c r="T24" s="14">
        <v>13806016</v>
      </c>
      <c r="U24" s="14">
        <v>43160</v>
      </c>
      <c r="V24" s="14">
        <v>-434634</v>
      </c>
      <c r="W24" s="14">
        <v>0</v>
      </c>
      <c r="X24" s="14">
        <v>0</v>
      </c>
      <c r="Y24" s="14">
        <v>1310166</v>
      </c>
      <c r="Z24" s="14">
        <v>607240</v>
      </c>
      <c r="AA24" s="14">
        <v>1997371.4700000002</v>
      </c>
      <c r="AB24" s="14">
        <v>1116884.9999999998</v>
      </c>
      <c r="AC24" s="14">
        <v>2699074.05</v>
      </c>
      <c r="AD24" s="14">
        <v>3204866.61</v>
      </c>
      <c r="AE24" s="15">
        <v>0.09964481504576882</v>
      </c>
      <c r="AF24" s="15">
        <v>0.04398372419675597</v>
      </c>
      <c r="AG24" s="15">
        <v>0.1671753507330201</v>
      </c>
      <c r="AH24" s="15">
        <v>0.0882618186209097</v>
      </c>
      <c r="AI24" s="15">
        <v>0.22590622612785338</v>
      </c>
      <c r="AJ24" s="15">
        <v>0.2532645307583411</v>
      </c>
      <c r="AK24" s="15">
        <v>0.7729</v>
      </c>
      <c r="AL24" s="15">
        <v>0.7182</v>
      </c>
      <c r="AM24" s="15">
        <v>0.7456</v>
      </c>
      <c r="AN24" s="15">
        <v>0.7764</v>
      </c>
      <c r="AO24" s="15">
        <v>0.8094</v>
      </c>
      <c r="AP24" s="15">
        <v>0.7929</v>
      </c>
    </row>
    <row r="25" spans="1:42" ht="15">
      <c r="A25" s="17">
        <v>5209</v>
      </c>
      <c r="B25" s="12" t="s">
        <v>41</v>
      </c>
      <c r="C25" s="13">
        <v>0.13334104291616852</v>
      </c>
      <c r="D25" s="13">
        <v>0.13788631816973934</v>
      </c>
      <c r="E25" s="13">
        <v>0.5024571849309664</v>
      </c>
      <c r="F25" s="13">
        <v>0.442753479109245</v>
      </c>
      <c r="G25" s="13">
        <v>0.18755807307908867</v>
      </c>
      <c r="H25" s="13">
        <v>-0.05491640636359534</v>
      </c>
      <c r="I25" s="13">
        <v>0.08629115966554234</v>
      </c>
      <c r="J25" s="13">
        <v>0.01150959767573347</v>
      </c>
      <c r="K25" s="13">
        <v>0.0007808872567641721</v>
      </c>
      <c r="L25" s="13">
        <v>0</v>
      </c>
      <c r="M25" s="13">
        <v>0.6061332885310764</v>
      </c>
      <c r="N25" s="13">
        <v>0.5940515420687669</v>
      </c>
      <c r="O25" s="13">
        <v>0.09918708504726886</v>
      </c>
      <c r="P25" s="13">
        <v>0.113779160483055</v>
      </c>
      <c r="Q25" s="14">
        <v>1890974</v>
      </c>
      <c r="R25" s="14">
        <v>2200081</v>
      </c>
      <c r="S25" s="14">
        <v>13576697</v>
      </c>
      <c r="T25" s="14">
        <v>15109832</v>
      </c>
      <c r="U25" s="14">
        <v>2659852</v>
      </c>
      <c r="V25" s="14">
        <v>-876233</v>
      </c>
      <c r="W25" s="14">
        <v>359801</v>
      </c>
      <c r="X25" s="14">
        <v>51401</v>
      </c>
      <c r="Y25" s="14">
        <v>3256</v>
      </c>
      <c r="Z25" s="14">
        <v>0</v>
      </c>
      <c r="AA25" s="14">
        <v>87284.55999999997</v>
      </c>
      <c r="AB25" s="14">
        <v>93805.02999999997</v>
      </c>
      <c r="AC25" s="14">
        <v>575967.61</v>
      </c>
      <c r="AD25" s="14">
        <v>1184903.36</v>
      </c>
      <c r="AE25" s="15">
        <v>0.0002398226903053077</v>
      </c>
      <c r="AF25" s="15">
        <v>0</v>
      </c>
      <c r="AG25" s="15">
        <v>0.006883645807291644</v>
      </c>
      <c r="AH25" s="15">
        <v>0.006829852309815193</v>
      </c>
      <c r="AI25" s="15">
        <v>0.04542334891431302</v>
      </c>
      <c r="AJ25" s="15">
        <v>0.08627165249244935</v>
      </c>
      <c r="AK25" s="15">
        <v>0.7805</v>
      </c>
      <c r="AL25" s="15">
        <v>0.6239</v>
      </c>
      <c r="AM25" s="15">
        <v>0.7022</v>
      </c>
      <c r="AN25" s="15">
        <v>0.7728</v>
      </c>
      <c r="AO25" s="15">
        <v>0.7632</v>
      </c>
      <c r="AP25" s="15">
        <v>0.768</v>
      </c>
    </row>
    <row r="26" spans="1:42" ht="15">
      <c r="A26" s="17">
        <v>5210</v>
      </c>
      <c r="B26" s="18" t="s">
        <v>42</v>
      </c>
      <c r="C26" s="13">
        <v>0.7591246120243706</v>
      </c>
      <c r="D26" s="13">
        <v>0.6453595727796702</v>
      </c>
      <c r="E26" s="13">
        <v>0.6917254074036291</v>
      </c>
      <c r="F26" s="13">
        <v>0.7959274329177027</v>
      </c>
      <c r="G26" s="13">
        <v>-0.7898458370579565</v>
      </c>
      <c r="H26" s="13">
        <v>-0.10442815662938139</v>
      </c>
      <c r="I26" s="13">
        <v>1.1627954010286352</v>
      </c>
      <c r="J26" s="13">
        <v>1.4243062303088767</v>
      </c>
      <c r="K26" s="13">
        <v>0.10454846541449138</v>
      </c>
      <c r="L26" s="13">
        <v>0.15735601345181124</v>
      </c>
      <c r="M26" s="13">
        <v>0.2215984945113598</v>
      </c>
      <c r="N26" s="13">
        <v>0.2687838723604351</v>
      </c>
      <c r="O26" s="13">
        <v>0.32415281789444805</v>
      </c>
      <c r="P26" s="13">
        <v>0.2115318116897776</v>
      </c>
      <c r="Q26" s="14">
        <v>14158172</v>
      </c>
      <c r="R26" s="14">
        <v>13807379</v>
      </c>
      <c r="S26" s="14">
        <v>25598599</v>
      </c>
      <c r="T26" s="14">
        <v>22759338</v>
      </c>
      <c r="U26" s="14">
        <v>-14731143</v>
      </c>
      <c r="V26" s="14">
        <v>-2234226</v>
      </c>
      <c r="W26" s="14">
        <v>25320628</v>
      </c>
      <c r="X26" s="14">
        <v>26316788</v>
      </c>
      <c r="Y26" s="14">
        <v>2276611</v>
      </c>
      <c r="Z26" s="14">
        <v>2907454</v>
      </c>
      <c r="AA26" s="14">
        <v>4288690.200000002</v>
      </c>
      <c r="AB26" s="14">
        <v>3674848.710000001</v>
      </c>
      <c r="AC26" s="14">
        <v>4616620.32</v>
      </c>
      <c r="AD26" s="14">
        <v>7708557.79</v>
      </c>
      <c r="AE26" s="15">
        <v>0.08893498429347638</v>
      </c>
      <c r="AF26" s="15">
        <v>0.12774774029016134</v>
      </c>
      <c r="AG26" s="15">
        <v>0.1978819153455477</v>
      </c>
      <c r="AH26" s="15">
        <v>0.15855810470434734</v>
      </c>
      <c r="AI26" s="15">
        <v>0.2130127448573401</v>
      </c>
      <c r="AJ26" s="15">
        <v>0.3325998999252222</v>
      </c>
      <c r="AK26" s="15">
        <v>0.8326</v>
      </c>
      <c r="AL26" s="15">
        <v>0.7055</v>
      </c>
      <c r="AM26" s="15">
        <v>0.7691</v>
      </c>
      <c r="AN26" s="15">
        <v>0.855</v>
      </c>
      <c r="AO26" s="15">
        <v>0.778</v>
      </c>
      <c r="AP26" s="15">
        <v>0.8165</v>
      </c>
    </row>
    <row r="27" spans="1:42" ht="15">
      <c r="A27" s="17">
        <v>5211</v>
      </c>
      <c r="B27" s="12" t="s">
        <v>43</v>
      </c>
      <c r="C27" s="13">
        <v>0.38444251931631934</v>
      </c>
      <c r="D27" s="13">
        <v>0.3917949424592503</v>
      </c>
      <c r="E27" s="13">
        <v>0.7901213141275756</v>
      </c>
      <c r="F27" s="13">
        <v>0.8124662054003873</v>
      </c>
      <c r="G27" s="13">
        <v>-0.15981151955045655</v>
      </c>
      <c r="H27" s="13">
        <v>0.08493983669006228</v>
      </c>
      <c r="I27" s="13">
        <v>0.4243852051577715</v>
      </c>
      <c r="J27" s="13">
        <v>0.1657136381194393</v>
      </c>
      <c r="K27" s="13">
        <v>0.14417096496664336</v>
      </c>
      <c r="L27" s="13">
        <v>0.1635447426471762</v>
      </c>
      <c r="M27" s="13">
        <v>0.5505770474852609</v>
      </c>
      <c r="N27" s="13">
        <v>0.5694907293405889</v>
      </c>
      <c r="O27" s="13">
        <v>0.07525799596212382</v>
      </c>
      <c r="P27" s="13">
        <v>0.05476769113030497</v>
      </c>
      <c r="Q27" s="14">
        <v>4925862</v>
      </c>
      <c r="R27" s="14">
        <v>4935980</v>
      </c>
      <c r="S27" s="14">
        <v>13253502</v>
      </c>
      <c r="T27" s="14">
        <v>13247062</v>
      </c>
      <c r="U27" s="14">
        <v>-2047665</v>
      </c>
      <c r="V27" s="14">
        <v>1070104</v>
      </c>
      <c r="W27" s="14">
        <v>2702165</v>
      </c>
      <c r="X27" s="14">
        <v>1038186</v>
      </c>
      <c r="Y27" s="14">
        <v>917972</v>
      </c>
      <c r="Z27" s="14">
        <v>1024598</v>
      </c>
      <c r="AA27" s="14">
        <v>1655143.8399999994</v>
      </c>
      <c r="AB27" s="14">
        <v>1349146.2499999998</v>
      </c>
      <c r="AC27" s="14">
        <v>1071989.71</v>
      </c>
      <c r="AD27" s="14">
        <v>1472306.37</v>
      </c>
      <c r="AE27" s="15">
        <v>0.06926259942466527</v>
      </c>
      <c r="AF27" s="15">
        <v>0.07734530116942157</v>
      </c>
      <c r="AG27" s="15">
        <v>0.13568644611843006</v>
      </c>
      <c r="AH27" s="15">
        <v>0.1039841938036763</v>
      </c>
      <c r="AI27" s="15">
        <v>0.08788026182994858</v>
      </c>
      <c r="AJ27" s="15">
        <v>0.11347664563161124</v>
      </c>
      <c r="AK27" s="15">
        <v>0.8724</v>
      </c>
      <c r="AL27" s="15">
        <v>0.6477</v>
      </c>
      <c r="AM27" s="15">
        <v>0.7601</v>
      </c>
      <c r="AN27" s="15">
        <v>0.8245</v>
      </c>
      <c r="AO27" s="15">
        <v>0.7338</v>
      </c>
      <c r="AP27" s="15">
        <v>0.7792</v>
      </c>
    </row>
    <row r="28" spans="1:42" ht="15">
      <c r="A28" s="17">
        <v>5212</v>
      </c>
      <c r="B28" s="18" t="s">
        <v>44</v>
      </c>
      <c r="C28" s="13">
        <v>0.2691421756047263</v>
      </c>
      <c r="D28" s="13">
        <v>0.16935640793496295</v>
      </c>
      <c r="E28" s="13">
        <v>0.6026740111113672</v>
      </c>
      <c r="F28" s="13">
        <v>0.4100481515320737</v>
      </c>
      <c r="G28" s="13">
        <v>0.05479575463346015</v>
      </c>
      <c r="H28" s="13">
        <v>-0.059309245679521706</v>
      </c>
      <c r="I28" s="13">
        <v>0.16992350628289285</v>
      </c>
      <c r="J28" s="13">
        <v>0.20234707800541854</v>
      </c>
      <c r="K28" s="13">
        <v>0.1549073153904043</v>
      </c>
      <c r="L28" s="13">
        <v>0.192955187742137</v>
      </c>
      <c r="M28" s="13">
        <v>0.4656362819752983</v>
      </c>
      <c r="N28" s="13">
        <v>0.5220239252926673</v>
      </c>
      <c r="O28" s="13">
        <v>0.2114791474913742</v>
      </c>
      <c r="P28" s="13">
        <v>0.21605802163605858</v>
      </c>
      <c r="Q28" s="14">
        <v>3372932</v>
      </c>
      <c r="R28" s="14">
        <v>1634520</v>
      </c>
      <c r="S28" s="14">
        <v>11606733</v>
      </c>
      <c r="T28" s="14">
        <v>10298641</v>
      </c>
      <c r="U28" s="14">
        <v>686709</v>
      </c>
      <c r="V28" s="14">
        <v>-572415</v>
      </c>
      <c r="W28" s="14">
        <v>805859</v>
      </c>
      <c r="X28" s="14">
        <v>814310</v>
      </c>
      <c r="Y28" s="14">
        <v>734645</v>
      </c>
      <c r="Z28" s="14">
        <v>776514</v>
      </c>
      <c r="AA28" s="14">
        <v>1304594.95</v>
      </c>
      <c r="AB28" s="14">
        <v>1825539.0900000003</v>
      </c>
      <c r="AC28" s="14">
        <v>1403592.34</v>
      </c>
      <c r="AD28" s="14">
        <v>1040331.67</v>
      </c>
      <c r="AE28" s="15">
        <v>0.06329472729320128</v>
      </c>
      <c r="AF28" s="15">
        <v>0.07539965710038829</v>
      </c>
      <c r="AG28" s="15">
        <v>0.1259906933020612</v>
      </c>
      <c r="AH28" s="15">
        <v>0.1731790679703089</v>
      </c>
      <c r="AI28" s="15">
        <v>0.1355513234433894</v>
      </c>
      <c r="AJ28" s="15">
        <v>0.09869066621334029</v>
      </c>
      <c r="AK28" s="15">
        <v>0.7218</v>
      </c>
      <c r="AL28" s="15">
        <v>0.7704</v>
      </c>
      <c r="AM28" s="15">
        <v>0.7461</v>
      </c>
      <c r="AN28" s="15">
        <v>0.6797</v>
      </c>
      <c r="AO28" s="15">
        <v>0.7199</v>
      </c>
      <c r="AP28" s="15">
        <v>0.6998</v>
      </c>
    </row>
    <row r="29" spans="1:42" ht="15">
      <c r="A29" s="17">
        <v>5213</v>
      </c>
      <c r="B29" s="12" t="s">
        <v>45</v>
      </c>
      <c r="C29" s="13">
        <v>0.6825268052649697</v>
      </c>
      <c r="D29" s="13">
        <v>0.6342771999039524</v>
      </c>
      <c r="E29" s="13">
        <v>0.9149597595826263</v>
      </c>
      <c r="F29" s="13">
        <v>0.981748428670641</v>
      </c>
      <c r="G29" s="13">
        <v>-0.05058602455451608</v>
      </c>
      <c r="H29" s="13">
        <v>0.06063064681117932</v>
      </c>
      <c r="I29" s="13">
        <v>0.2699199922101949</v>
      </c>
      <c r="J29" s="13">
        <v>0.24009451755161096</v>
      </c>
      <c r="K29" s="13">
        <v>0.003240651654290305</v>
      </c>
      <c r="L29" s="13">
        <v>0.01766194164393059</v>
      </c>
      <c r="M29" s="13">
        <v>0.38410799551316877</v>
      </c>
      <c r="N29" s="13">
        <v>0.423517810410162</v>
      </c>
      <c r="O29" s="13">
        <v>0.27768009695503953</v>
      </c>
      <c r="P29" s="13">
        <v>0.26080193505849164</v>
      </c>
      <c r="Q29" s="14">
        <v>8487960</v>
      </c>
      <c r="R29" s="14">
        <v>8825293</v>
      </c>
      <c r="S29" s="14">
        <v>12966835</v>
      </c>
      <c r="T29" s="14">
        <v>12794652</v>
      </c>
      <c r="U29" s="14">
        <v>-629092</v>
      </c>
      <c r="V29" s="14">
        <v>843611</v>
      </c>
      <c r="W29" s="14">
        <v>2328508</v>
      </c>
      <c r="X29" s="14">
        <v>2153286</v>
      </c>
      <c r="Y29" s="14">
        <v>27956</v>
      </c>
      <c r="Z29" s="14">
        <v>158401</v>
      </c>
      <c r="AA29" s="14">
        <v>274788.2599999999</v>
      </c>
      <c r="AB29" s="14">
        <v>751331.3999999996</v>
      </c>
      <c r="AC29" s="14">
        <v>180242.28</v>
      </c>
      <c r="AD29" s="14">
        <v>175446.97</v>
      </c>
      <c r="AE29" s="15">
        <v>0.002155961728517406</v>
      </c>
      <c r="AF29" s="15">
        <v>0.012380250748515865</v>
      </c>
      <c r="AG29" s="15">
        <v>0.023990516182198458</v>
      </c>
      <c r="AH29" s="15">
        <v>0.06187612461312564</v>
      </c>
      <c r="AI29" s="15">
        <v>0.01573613565243416</v>
      </c>
      <c r="AJ29" s="15">
        <v>0.014448988260992848</v>
      </c>
      <c r="AK29" s="15">
        <v>0.7908</v>
      </c>
      <c r="AL29" s="15">
        <v>0.7789</v>
      </c>
      <c r="AM29" s="15">
        <v>0.7849</v>
      </c>
      <c r="AN29" s="15">
        <v>0.8438</v>
      </c>
      <c r="AO29" s="15">
        <v>0.806</v>
      </c>
      <c r="AP29" s="15">
        <v>0.8249</v>
      </c>
    </row>
    <row r="30" spans="1:42" ht="15">
      <c r="A30" s="17">
        <v>5301</v>
      </c>
      <c r="B30" s="12" t="s">
        <v>46</v>
      </c>
      <c r="C30" s="13">
        <v>0.5074973430222472</v>
      </c>
      <c r="D30" s="13">
        <v>0.5667432731751462</v>
      </c>
      <c r="E30" s="13">
        <v>0.750321530338112</v>
      </c>
      <c r="F30" s="13">
        <v>0.9670898590480435</v>
      </c>
      <c r="G30" s="13">
        <v>-0.23517819756390995</v>
      </c>
      <c r="H30" s="13">
        <v>0.053252766388955604</v>
      </c>
      <c r="I30" s="13">
        <v>0.12654067307181077</v>
      </c>
      <c r="J30" s="13">
        <v>0.17201097280769997</v>
      </c>
      <c r="K30" s="13">
        <v>0.03386299395018073</v>
      </c>
      <c r="L30" s="13">
        <v>0.029937763464982902</v>
      </c>
      <c r="M30" s="13">
        <v>0.38802232803980413</v>
      </c>
      <c r="N30" s="13">
        <v>0.450244750694469</v>
      </c>
      <c r="O30" s="13">
        <v>0.2532645357292312</v>
      </c>
      <c r="P30" s="13">
        <v>0.15061282167336654</v>
      </c>
      <c r="Q30" s="14">
        <v>4051704</v>
      </c>
      <c r="R30" s="14">
        <v>4167108</v>
      </c>
      <c r="S30" s="14">
        <v>9685221</v>
      </c>
      <c r="T30" s="14">
        <v>8360344</v>
      </c>
      <c r="U30" s="14">
        <v>-1877591</v>
      </c>
      <c r="V30" s="14">
        <v>391553</v>
      </c>
      <c r="W30" s="14">
        <v>580724</v>
      </c>
      <c r="X30" s="14">
        <v>760605</v>
      </c>
      <c r="Y30" s="14">
        <v>155405</v>
      </c>
      <c r="Z30" s="14">
        <v>132380</v>
      </c>
      <c r="AA30" s="14">
        <v>574728.8299999996</v>
      </c>
      <c r="AB30" s="14">
        <v>524963.3700000001</v>
      </c>
      <c r="AC30" s="14">
        <v>1168907.14</v>
      </c>
      <c r="AD30" s="14">
        <v>1573653.27</v>
      </c>
      <c r="AE30" s="15">
        <v>0.016045581200470282</v>
      </c>
      <c r="AF30" s="15">
        <v>0.015834276675696597</v>
      </c>
      <c r="AG30" s="15">
        <v>0.06622547334664992</v>
      </c>
      <c r="AH30" s="15">
        <v>0.05617099279473827</v>
      </c>
      <c r="AI30" s="15">
        <v>0.13469209234688792</v>
      </c>
      <c r="AJ30" s="15">
        <v>0.16838063671106482</v>
      </c>
      <c r="AK30" s="15">
        <v>0.9059</v>
      </c>
      <c r="AL30" s="15">
        <v>0.6718</v>
      </c>
      <c r="AM30" s="15">
        <v>0.7889</v>
      </c>
      <c r="AN30" s="15">
        <v>0.9087</v>
      </c>
      <c r="AO30" s="15">
        <v>0.6613</v>
      </c>
      <c r="AP30" s="15">
        <v>0.785</v>
      </c>
    </row>
    <row r="31" spans="1:42" ht="15">
      <c r="A31" s="17">
        <v>5302</v>
      </c>
      <c r="B31" s="12" t="s">
        <v>47</v>
      </c>
      <c r="C31" s="13">
        <v>0.33221967328500696</v>
      </c>
      <c r="D31" s="13">
        <v>0.334150554159336</v>
      </c>
      <c r="E31" s="13">
        <v>0.661935409669721</v>
      </c>
      <c r="F31" s="13">
        <v>0.8062559620580317</v>
      </c>
      <c r="G31" s="13">
        <v>-0.24899045948524295</v>
      </c>
      <c r="H31" s="13">
        <v>0.0842174826511201</v>
      </c>
      <c r="I31" s="13">
        <v>0.6261645587711787</v>
      </c>
      <c r="J31" s="13">
        <v>0.20073573161243077</v>
      </c>
      <c r="K31" s="13">
        <v>0.0028210774550685436</v>
      </c>
      <c r="L31" s="13">
        <v>0.05466342698595891</v>
      </c>
      <c r="M31" s="13">
        <v>0.41795183408915426</v>
      </c>
      <c r="N31" s="13">
        <v>0.46559112549927084</v>
      </c>
      <c r="O31" s="13">
        <v>0.1768480229030048</v>
      </c>
      <c r="P31" s="13">
        <v>0.15657873992039506</v>
      </c>
      <c r="Q31" s="14">
        <v>4281990</v>
      </c>
      <c r="R31" s="14">
        <v>4675617</v>
      </c>
      <c r="S31" s="14">
        <v>14712480</v>
      </c>
      <c r="T31" s="14">
        <v>13218276</v>
      </c>
      <c r="U31" s="14">
        <v>-3209246</v>
      </c>
      <c r="V31" s="14">
        <v>1178417</v>
      </c>
      <c r="W31" s="14">
        <v>3785295</v>
      </c>
      <c r="X31" s="14">
        <v>1298219</v>
      </c>
      <c r="Y31" s="14">
        <v>17054</v>
      </c>
      <c r="Z31" s="14">
        <v>353525</v>
      </c>
      <c r="AA31" s="14">
        <v>1127465.4500000007</v>
      </c>
      <c r="AB31" s="14">
        <v>814338.809999999</v>
      </c>
      <c r="AC31" s="14">
        <v>9155041.38</v>
      </c>
      <c r="AD31" s="14">
        <v>4931359.31</v>
      </c>
      <c r="AE31" s="15">
        <v>0.0011591519580655336</v>
      </c>
      <c r="AF31" s="15">
        <v>0.026745167070198868</v>
      </c>
      <c r="AG31" s="15">
        <v>0.09057130272596249</v>
      </c>
      <c r="AH31" s="15">
        <v>0.06490310546917488</v>
      </c>
      <c r="AI31" s="15">
        <v>0.7354407394893503</v>
      </c>
      <c r="AJ31" s="15">
        <v>0.393031167706876</v>
      </c>
      <c r="AK31" s="15">
        <v>0.6863</v>
      </c>
      <c r="AL31" s="15">
        <v>0.6593</v>
      </c>
      <c r="AM31" s="15">
        <v>0.6728</v>
      </c>
      <c r="AN31" s="15">
        <v>0.6782</v>
      </c>
      <c r="AO31" s="15">
        <v>0.7317</v>
      </c>
      <c r="AP31" s="15">
        <v>0.705</v>
      </c>
    </row>
    <row r="32" spans="1:42" ht="15">
      <c r="A32" s="17">
        <v>5303</v>
      </c>
      <c r="B32" s="12" t="s">
        <v>48</v>
      </c>
      <c r="C32" s="13">
        <v>0.24396799698203367</v>
      </c>
      <c r="D32" s="13">
        <v>0.24492491232705074</v>
      </c>
      <c r="E32" s="13">
        <v>0.8263230795248035</v>
      </c>
      <c r="F32" s="13">
        <v>0.8633372490411491</v>
      </c>
      <c r="G32" s="13">
        <v>0.07149851248127476</v>
      </c>
      <c r="H32" s="13">
        <v>0.02686504081444786</v>
      </c>
      <c r="I32" s="13">
        <v>0.21780428988660808</v>
      </c>
      <c r="J32" s="13">
        <v>0.14825834825766687</v>
      </c>
      <c r="K32" s="13">
        <v>0.04216746578920745</v>
      </c>
      <c r="L32" s="13">
        <v>0.0005962162413846753</v>
      </c>
      <c r="M32" s="13">
        <v>0.46561698964878695</v>
      </c>
      <c r="N32" s="13">
        <v>0.48550528873829535</v>
      </c>
      <c r="O32" s="13">
        <v>0.02677854337383946</v>
      </c>
      <c r="P32" s="13">
        <v>0.02186474783555096</v>
      </c>
      <c r="Q32" s="14">
        <v>1846999</v>
      </c>
      <c r="R32" s="14">
        <v>2024746</v>
      </c>
      <c r="S32" s="14">
        <v>7564041</v>
      </c>
      <c r="T32" s="14">
        <v>8006541</v>
      </c>
      <c r="U32" s="14">
        <v>541291</v>
      </c>
      <c r="V32" s="14">
        <v>222088</v>
      </c>
      <c r="W32" s="14">
        <v>525303</v>
      </c>
      <c r="X32" s="14">
        <v>391648</v>
      </c>
      <c r="Y32" s="14">
        <v>101700</v>
      </c>
      <c r="Z32" s="14">
        <v>1575</v>
      </c>
      <c r="AA32" s="14">
        <v>207863.2599999996</v>
      </c>
      <c r="AB32" s="14">
        <v>94827.3900000003</v>
      </c>
      <c r="AC32" s="14">
        <v>2283061.86</v>
      </c>
      <c r="AD32" s="14">
        <v>2544696.98</v>
      </c>
      <c r="AE32" s="15">
        <v>0.013445194175970225</v>
      </c>
      <c r="AF32" s="15">
        <v>0.00019671416158363519</v>
      </c>
      <c r="AG32" s="15">
        <v>0.027672430445586187</v>
      </c>
      <c r="AH32" s="15">
        <v>0.012319029156357804</v>
      </c>
      <c r="AI32" s="15">
        <v>0.3039395731781593</v>
      </c>
      <c r="AJ32" s="15">
        <v>0.3305816630692414</v>
      </c>
      <c r="AK32" s="15">
        <v>0.9118</v>
      </c>
      <c r="AL32" s="15">
        <v>0.6762</v>
      </c>
      <c r="AM32" s="15">
        <v>0.794</v>
      </c>
      <c r="AN32" s="15">
        <v>0.7856</v>
      </c>
      <c r="AO32" s="15">
        <v>0.7194</v>
      </c>
      <c r="AP32" s="15">
        <v>0.7525</v>
      </c>
    </row>
    <row r="33" spans="1:42" ht="15">
      <c r="A33" s="17">
        <v>5304</v>
      </c>
      <c r="B33" s="18" t="s">
        <v>49</v>
      </c>
      <c r="C33" s="13">
        <v>0.6244865960739432</v>
      </c>
      <c r="D33" s="13">
        <v>0.47146130893102206</v>
      </c>
      <c r="E33" s="13">
        <v>1.207735495945103</v>
      </c>
      <c r="F33" s="13">
        <v>1.0647378479939582</v>
      </c>
      <c r="G33" s="13">
        <v>0.04876073717580226</v>
      </c>
      <c r="H33" s="13">
        <v>0.18669522260719967</v>
      </c>
      <c r="I33" s="13">
        <v>0.5699511871773847</v>
      </c>
      <c r="J33" s="13">
        <v>0.25383549071299655</v>
      </c>
      <c r="K33" s="13">
        <v>0.30469969910922323</v>
      </c>
      <c r="L33" s="13">
        <v>0.18935708963799058</v>
      </c>
      <c r="M33" s="13">
        <v>0.5233817894228213</v>
      </c>
      <c r="N33" s="13">
        <v>0.42532112957768375</v>
      </c>
      <c r="O33" s="13">
        <v>0.04795813278207952</v>
      </c>
      <c r="P33" s="13">
        <v>0.24577332202224583</v>
      </c>
      <c r="Q33" s="14">
        <v>2878832</v>
      </c>
      <c r="R33" s="14">
        <v>3015624</v>
      </c>
      <c r="S33" s="14">
        <v>4426757</v>
      </c>
      <c r="T33" s="14">
        <v>5390581</v>
      </c>
      <c r="U33" s="14">
        <v>224783</v>
      </c>
      <c r="V33" s="14">
        <v>1194165</v>
      </c>
      <c r="W33" s="14">
        <v>2913110</v>
      </c>
      <c r="X33" s="14">
        <v>1213870</v>
      </c>
      <c r="Y33" s="14">
        <v>1557368</v>
      </c>
      <c r="Z33" s="14">
        <v>905527</v>
      </c>
      <c r="AA33" s="14">
        <v>2377894.2800000003</v>
      </c>
      <c r="AB33" s="14">
        <v>1299850.35</v>
      </c>
      <c r="AC33" s="14">
        <v>2551654.09</v>
      </c>
      <c r="AD33" s="14">
        <v>1397768.96</v>
      </c>
      <c r="AE33" s="15">
        <v>0.35180788102893384</v>
      </c>
      <c r="AF33" s="15">
        <v>0.16798319142222332</v>
      </c>
      <c r="AG33" s="15">
        <v>0.43935362259287075</v>
      </c>
      <c r="AH33" s="15">
        <v>0.24372657142985718</v>
      </c>
      <c r="AI33" s="15">
        <v>0.47145849900669884</v>
      </c>
      <c r="AJ33" s="15">
        <v>0.26208665964653327</v>
      </c>
      <c r="AK33" s="15">
        <v>0.751</v>
      </c>
      <c r="AL33" s="15">
        <v>0.6403</v>
      </c>
      <c r="AM33" s="15">
        <v>0.6957</v>
      </c>
      <c r="AN33" s="15">
        <v>0.7214</v>
      </c>
      <c r="AO33" s="15">
        <v>0.631</v>
      </c>
      <c r="AP33" s="15">
        <v>0.6762</v>
      </c>
    </row>
    <row r="34" spans="1:42" ht="15">
      <c r="A34" s="17">
        <v>5305</v>
      </c>
      <c r="B34" s="12" t="s">
        <v>50</v>
      </c>
      <c r="C34" s="13">
        <v>0.5209482004833288</v>
      </c>
      <c r="D34" s="13">
        <v>0.5446649620259234</v>
      </c>
      <c r="E34" s="13">
        <v>0.9137197066470953</v>
      </c>
      <c r="F34" s="13">
        <v>1.2774810080617267</v>
      </c>
      <c r="G34" s="13">
        <v>-0.05343919059029424</v>
      </c>
      <c r="H34" s="13">
        <v>0.04578314428084469</v>
      </c>
      <c r="I34" s="13">
        <v>0.6296277319012265</v>
      </c>
      <c r="J34" s="13">
        <v>0.42543015829720804</v>
      </c>
      <c r="K34" s="13">
        <v>0.0556250274457542</v>
      </c>
      <c r="L34" s="13">
        <v>0</v>
      </c>
      <c r="M34" s="13">
        <v>0.38064495421354333</v>
      </c>
      <c r="N34" s="13">
        <v>0.4281006453116123</v>
      </c>
      <c r="O34" s="13">
        <v>0.216920620384555</v>
      </c>
      <c r="P34" s="13">
        <v>0.09586003728752177</v>
      </c>
      <c r="Q34" s="14">
        <v>124072283</v>
      </c>
      <c r="R34" s="14">
        <v>141400327</v>
      </c>
      <c r="S34" s="14">
        <v>243730697</v>
      </c>
      <c r="T34" s="14">
        <v>234473078</v>
      </c>
      <c r="U34" s="14">
        <v>-12727412</v>
      </c>
      <c r="V34" s="14">
        <v>11885750</v>
      </c>
      <c r="W34" s="14">
        <v>79590260</v>
      </c>
      <c r="X34" s="14">
        <v>61210025</v>
      </c>
      <c r="Y34" s="14">
        <v>7031473</v>
      </c>
      <c r="Z34" s="14">
        <v>0</v>
      </c>
      <c r="AA34" s="14">
        <v>12515533.740000002</v>
      </c>
      <c r="AB34" s="14">
        <v>3712830.860000029</v>
      </c>
      <c r="AC34" s="14">
        <v>70166917.03</v>
      </c>
      <c r="AD34" s="14">
        <v>107624542.57</v>
      </c>
      <c r="AE34" s="15">
        <v>0.0288493533500214</v>
      </c>
      <c r="AF34" s="15">
        <v>0</v>
      </c>
      <c r="AG34" s="15">
        <v>0.05860348754967336</v>
      </c>
      <c r="AH34" s="15">
        <v>0.016363545437108717</v>
      </c>
      <c r="AI34" s="15">
        <v>0.32855379035289695</v>
      </c>
      <c r="AJ34" s="15">
        <v>0.47433324029531</v>
      </c>
      <c r="AK34" s="15">
        <v>0.7505</v>
      </c>
      <c r="AL34" s="15">
        <v>0.638</v>
      </c>
      <c r="AM34" s="15">
        <v>0.6943</v>
      </c>
      <c r="AN34" s="15">
        <v>0.9097</v>
      </c>
      <c r="AO34" s="15">
        <v>0.7046</v>
      </c>
      <c r="AP34" s="15">
        <v>0.8072</v>
      </c>
    </row>
    <row r="35" spans="1:42" ht="15">
      <c r="A35" s="17">
        <v>5306</v>
      </c>
      <c r="B35" s="12" t="s">
        <v>51</v>
      </c>
      <c r="C35" s="13">
        <v>0.34144084743944475</v>
      </c>
      <c r="D35" s="13">
        <v>0.3629914012963061</v>
      </c>
      <c r="E35" s="13">
        <v>0.8667687035069758</v>
      </c>
      <c r="F35" s="13">
        <v>0.884328285803172</v>
      </c>
      <c r="G35" s="13">
        <v>-0.0632525761406165</v>
      </c>
      <c r="H35" s="13">
        <v>0.03160651822130729</v>
      </c>
      <c r="I35" s="13">
        <v>0.0810406566409457</v>
      </c>
      <c r="J35" s="13">
        <v>0.04729572750074677</v>
      </c>
      <c r="K35" s="13">
        <v>0.003434580210021032</v>
      </c>
      <c r="L35" s="13">
        <v>0.05300084871531054</v>
      </c>
      <c r="M35" s="13">
        <v>0.4483899713107232</v>
      </c>
      <c r="N35" s="13">
        <v>0.5296736182949717</v>
      </c>
      <c r="O35" s="13">
        <v>0.2609847570105194</v>
      </c>
      <c r="P35" s="13">
        <v>0.12593286128121958</v>
      </c>
      <c r="Q35" s="14">
        <v>1349519</v>
      </c>
      <c r="R35" s="14">
        <v>1412756</v>
      </c>
      <c r="S35" s="14">
        <v>4140920</v>
      </c>
      <c r="T35" s="14">
        <v>3737158</v>
      </c>
      <c r="U35" s="14">
        <v>-250001</v>
      </c>
      <c r="V35" s="14">
        <v>123012</v>
      </c>
      <c r="W35" s="14">
        <v>130200</v>
      </c>
      <c r="X35" s="14">
        <v>79800</v>
      </c>
      <c r="Y35" s="14">
        <v>5518</v>
      </c>
      <c r="Z35" s="14">
        <v>89426</v>
      </c>
      <c r="AA35" s="14">
        <v>141733.04999999987</v>
      </c>
      <c r="AB35" s="14">
        <v>147317.5900000001</v>
      </c>
      <c r="AC35" s="14">
        <v>532123.47</v>
      </c>
      <c r="AD35" s="14">
        <v>1348779.37</v>
      </c>
      <c r="AE35" s="15">
        <v>0.0013325541184084696</v>
      </c>
      <c r="AF35" s="15">
        <v>0.023928878575644914</v>
      </c>
      <c r="AG35" s="15">
        <v>0.04340181381564559</v>
      </c>
      <c r="AH35" s="15">
        <v>0.04171494791209479</v>
      </c>
      <c r="AI35" s="15">
        <v>0.1629480475575407</v>
      </c>
      <c r="AJ35" s="15">
        <v>0.3819249362174469</v>
      </c>
      <c r="AK35" s="15">
        <v>0.747</v>
      </c>
      <c r="AL35" s="15">
        <v>0.6974</v>
      </c>
      <c r="AM35" s="15">
        <v>0.7222</v>
      </c>
      <c r="AN35" s="15">
        <v>0.7494</v>
      </c>
      <c r="AO35" s="15">
        <v>0.6416</v>
      </c>
      <c r="AP35" s="15">
        <v>0.6955</v>
      </c>
    </row>
    <row r="36" spans="1:42" ht="15">
      <c r="A36" s="17">
        <v>5307</v>
      </c>
      <c r="B36" s="12" t="s">
        <v>52</v>
      </c>
      <c r="C36" s="13">
        <v>0.2392786317277895</v>
      </c>
      <c r="D36" s="13">
        <v>0.1977263496477128</v>
      </c>
      <c r="E36" s="13">
        <v>0.6086569522972116</v>
      </c>
      <c r="F36" s="13">
        <v>0.43979099216883166</v>
      </c>
      <c r="G36" s="13">
        <v>-0.028885696254991287</v>
      </c>
      <c r="H36" s="13">
        <v>-0.017731814108799312</v>
      </c>
      <c r="I36" s="13">
        <v>0.1288312617293774</v>
      </c>
      <c r="J36" s="13">
        <v>0.06549475819555936</v>
      </c>
      <c r="K36" s="13">
        <v>0.0030581777118722396</v>
      </c>
      <c r="L36" s="13">
        <v>0.026958208930677616</v>
      </c>
      <c r="M36" s="13">
        <v>0.47058999888992287</v>
      </c>
      <c r="N36" s="13">
        <v>0.4634046998973865</v>
      </c>
      <c r="O36" s="13">
        <v>0.1671822688503439</v>
      </c>
      <c r="P36" s="13">
        <v>0.22690212674184915</v>
      </c>
      <c r="Q36" s="14">
        <v>1687642</v>
      </c>
      <c r="R36" s="14">
        <v>1692690</v>
      </c>
      <c r="S36" s="14">
        <v>7738201</v>
      </c>
      <c r="T36" s="14">
        <v>8698658</v>
      </c>
      <c r="U36" s="14">
        <v>-203732</v>
      </c>
      <c r="V36" s="14">
        <v>-151798</v>
      </c>
      <c r="W36" s="14">
        <v>320585</v>
      </c>
      <c r="X36" s="14">
        <v>183191</v>
      </c>
      <c r="Y36" s="14">
        <v>7610</v>
      </c>
      <c r="Z36" s="14">
        <v>75403</v>
      </c>
      <c r="AA36" s="14">
        <v>333969.3799999997</v>
      </c>
      <c r="AB36" s="14">
        <v>275406.54999999976</v>
      </c>
      <c r="AC36" s="14">
        <v>35128.15</v>
      </c>
      <c r="AD36" s="14">
        <v>157730.66</v>
      </c>
      <c r="AE36" s="15">
        <v>0.0009834327125904329</v>
      </c>
      <c r="AF36" s="15">
        <v>0.008668348611935313</v>
      </c>
      <c r="AG36" s="15">
        <v>0.04902674169522414</v>
      </c>
      <c r="AH36" s="15">
        <v>0.03425820619392044</v>
      </c>
      <c r="AI36" s="15">
        <v>0.0051568162814240315</v>
      </c>
      <c r="AJ36" s="15">
        <v>0.019620337546013934</v>
      </c>
      <c r="AK36" s="15">
        <v>0.7399</v>
      </c>
      <c r="AL36" s="15">
        <v>0.5912</v>
      </c>
      <c r="AM36" s="15">
        <v>0.6656</v>
      </c>
      <c r="AN36" s="15">
        <v>0.6685</v>
      </c>
      <c r="AO36" s="15">
        <v>0.7515</v>
      </c>
      <c r="AP36" s="15">
        <v>0.71</v>
      </c>
    </row>
    <row r="37" spans="1:42" ht="15">
      <c r="A37" s="17">
        <v>5308</v>
      </c>
      <c r="B37" s="12" t="s">
        <v>53</v>
      </c>
      <c r="C37" s="13">
        <v>0.48702546077985237</v>
      </c>
      <c r="D37" s="13">
        <v>0.53559701095855</v>
      </c>
      <c r="E37" s="13">
        <v>1.0085694356620882</v>
      </c>
      <c r="F37" s="13">
        <v>0.9704104386130329</v>
      </c>
      <c r="G37" s="13">
        <v>0.02951914802851019</v>
      </c>
      <c r="H37" s="13">
        <v>-0.02800661227312967</v>
      </c>
      <c r="I37" s="13">
        <v>0</v>
      </c>
      <c r="J37" s="13">
        <v>0</v>
      </c>
      <c r="K37" s="13">
        <v>0.3498949423833228</v>
      </c>
      <c r="L37" s="13">
        <v>0.014177249669830284</v>
      </c>
      <c r="M37" s="13">
        <v>0.5006824969387577</v>
      </c>
      <c r="N37" s="13">
        <v>0.43981056516626565</v>
      </c>
      <c r="O37" s="13">
        <v>0.09822185969580986</v>
      </c>
      <c r="P37" s="13">
        <v>0.056806903542621856</v>
      </c>
      <c r="Q37" s="14">
        <v>3867889</v>
      </c>
      <c r="R37" s="14">
        <v>4080802</v>
      </c>
      <c r="S37" s="14">
        <v>7729705</v>
      </c>
      <c r="T37" s="14">
        <v>7644423</v>
      </c>
      <c r="U37" s="14">
        <v>234437</v>
      </c>
      <c r="V37" s="14">
        <v>-213387</v>
      </c>
      <c r="W37" s="14">
        <v>0</v>
      </c>
      <c r="X37" s="14">
        <v>0</v>
      </c>
      <c r="Y37" s="14">
        <v>1272253</v>
      </c>
      <c r="Z37" s="14">
        <v>53921</v>
      </c>
      <c r="AA37" s="14">
        <v>712227.29</v>
      </c>
      <c r="AB37" s="14">
        <v>219681.52999999977</v>
      </c>
      <c r="AC37" s="14">
        <v>7634365.18</v>
      </c>
      <c r="AD37" s="14">
        <v>2100965.13</v>
      </c>
      <c r="AE37" s="15">
        <v>0.16459269791020487</v>
      </c>
      <c r="AF37" s="15">
        <v>0.007053638973144213</v>
      </c>
      <c r="AG37" s="15">
        <v>0.10170585543099454</v>
      </c>
      <c r="AH37" s="15">
        <v>0.029826600151059892</v>
      </c>
      <c r="AI37" s="15">
        <v>1.0901851869569594</v>
      </c>
      <c r="AJ37" s="15">
        <v>0.2852522324650126</v>
      </c>
      <c r="AK37" s="15">
        <v>0.9058</v>
      </c>
      <c r="AL37" s="15">
        <v>0.6778</v>
      </c>
      <c r="AM37" s="15">
        <v>0.7918</v>
      </c>
      <c r="AN37" s="15">
        <v>0.8768</v>
      </c>
      <c r="AO37" s="15">
        <v>0.7955</v>
      </c>
      <c r="AP37" s="15">
        <v>0.8362</v>
      </c>
    </row>
    <row r="38" spans="1:42" ht="15">
      <c r="A38" s="17">
        <v>5309</v>
      </c>
      <c r="B38" s="12" t="s">
        <v>54</v>
      </c>
      <c r="C38" s="13">
        <v>0.16228422755670194</v>
      </c>
      <c r="D38" s="13">
        <v>0.18074847101937266</v>
      </c>
      <c r="E38" s="13">
        <v>0.606136618382989</v>
      </c>
      <c r="F38" s="13">
        <v>0.562158437826218</v>
      </c>
      <c r="G38" s="13">
        <v>0.013847461768571358</v>
      </c>
      <c r="H38" s="13">
        <v>-0.012659551383369487</v>
      </c>
      <c r="I38" s="13">
        <v>0.04115895946857746</v>
      </c>
      <c r="J38" s="13">
        <v>0</v>
      </c>
      <c r="K38" s="13">
        <v>0.0970278566581614</v>
      </c>
      <c r="L38" s="13">
        <v>0.09383689142281613</v>
      </c>
      <c r="M38" s="13">
        <v>0.6035398898564546</v>
      </c>
      <c r="N38" s="13">
        <v>0.5528507029798545</v>
      </c>
      <c r="O38" s="13">
        <v>0.05210735144474336</v>
      </c>
      <c r="P38" s="13">
        <v>0.10638996506303043</v>
      </c>
      <c r="Q38" s="14">
        <v>1795884</v>
      </c>
      <c r="R38" s="14">
        <v>2271472</v>
      </c>
      <c r="S38" s="14">
        <v>11437983</v>
      </c>
      <c r="T38" s="14">
        <v>12592964</v>
      </c>
      <c r="U38" s="14">
        <v>153240</v>
      </c>
      <c r="V38" s="14">
        <v>-159093</v>
      </c>
      <c r="W38" s="14">
        <v>150000</v>
      </c>
      <c r="X38" s="14">
        <v>0</v>
      </c>
      <c r="Y38" s="14">
        <v>353609</v>
      </c>
      <c r="Z38" s="14">
        <v>417394</v>
      </c>
      <c r="AA38" s="14">
        <v>894039.7699999996</v>
      </c>
      <c r="AB38" s="14">
        <v>1444886.8399999996</v>
      </c>
      <c r="AC38" s="14">
        <v>5464903.81</v>
      </c>
      <c r="AD38" s="14">
        <v>3946529.54</v>
      </c>
      <c r="AE38" s="15">
        <v>0.030915328340669856</v>
      </c>
      <c r="AF38" s="15">
        <v>0.03314501653462997</v>
      </c>
      <c r="AG38" s="15">
        <v>0.080747534464748</v>
      </c>
      <c r="AH38" s="15">
        <v>0.11800925902104425</v>
      </c>
      <c r="AI38" s="15">
        <v>0.4935770460686641</v>
      </c>
      <c r="AJ38" s="15">
        <v>0.3223276825748256</v>
      </c>
      <c r="AK38" s="15">
        <v>0.5908</v>
      </c>
      <c r="AL38" s="15">
        <v>0.5398</v>
      </c>
      <c r="AM38" s="15">
        <v>0.5653</v>
      </c>
      <c r="AN38" s="15">
        <v>0.5163</v>
      </c>
      <c r="AO38" s="15">
        <v>0.6407</v>
      </c>
      <c r="AP38" s="15">
        <v>0.5785</v>
      </c>
    </row>
    <row r="39" spans="1:42" ht="15">
      <c r="A39" s="17">
        <v>5310</v>
      </c>
      <c r="B39" s="12" t="s">
        <v>55</v>
      </c>
      <c r="C39" s="13">
        <v>0.19515571398350162</v>
      </c>
      <c r="D39" s="13">
        <v>0.26322645613976686</v>
      </c>
      <c r="E39" s="13">
        <v>0.6110482882051924</v>
      </c>
      <c r="F39" s="13">
        <v>0.6079084457935108</v>
      </c>
      <c r="G39" s="13">
        <v>-0.0014844999308046233</v>
      </c>
      <c r="H39" s="13">
        <v>0.024198238360290295</v>
      </c>
      <c r="I39" s="13">
        <v>0.041340723779304304</v>
      </c>
      <c r="J39" s="13">
        <v>0.28518097488156835</v>
      </c>
      <c r="K39" s="13">
        <v>0.27030900552283627</v>
      </c>
      <c r="L39" s="13">
        <v>0.03509460372427576</v>
      </c>
      <c r="M39" s="13">
        <v>0.6013808007525036</v>
      </c>
      <c r="N39" s="13">
        <v>0.5091433087429482</v>
      </c>
      <c r="O39" s="13">
        <v>0.08419946350740869</v>
      </c>
      <c r="P39" s="13">
        <v>0.1990477295930158</v>
      </c>
      <c r="Q39" s="14">
        <v>1600553</v>
      </c>
      <c r="R39" s="14">
        <v>2593535</v>
      </c>
      <c r="S39" s="14">
        <v>8147736</v>
      </c>
      <c r="T39" s="14">
        <v>10536503</v>
      </c>
      <c r="U39" s="14">
        <v>-12175</v>
      </c>
      <c r="V39" s="14">
        <v>238422</v>
      </c>
      <c r="W39" s="14">
        <v>111630</v>
      </c>
      <c r="X39" s="14">
        <v>1057404</v>
      </c>
      <c r="Y39" s="14">
        <v>729900</v>
      </c>
      <c r="Z39" s="14">
        <v>130125</v>
      </c>
      <c r="AA39" s="14">
        <v>1649345.46</v>
      </c>
      <c r="AB39" s="14">
        <v>445965.8500000006</v>
      </c>
      <c r="AC39" s="14">
        <v>1388900.95</v>
      </c>
      <c r="AD39" s="14">
        <v>552364.31</v>
      </c>
      <c r="AE39" s="15">
        <v>0.08958316764313425</v>
      </c>
      <c r="AF39" s="15">
        <v>0.012349922929837347</v>
      </c>
      <c r="AG39" s="15">
        <v>0.2145926332729503</v>
      </c>
      <c r="AH39" s="15">
        <v>0.051344553169168694</v>
      </c>
      <c r="AI39" s="15">
        <v>0.1807067830506547</v>
      </c>
      <c r="AJ39" s="15">
        <v>0.06359432831806772</v>
      </c>
      <c r="AK39" s="15">
        <v>0.7304</v>
      </c>
      <c r="AL39" s="15">
        <v>0.5906</v>
      </c>
      <c r="AM39" s="15">
        <v>0.6605</v>
      </c>
      <c r="AN39" s="15">
        <v>0.7422</v>
      </c>
      <c r="AO39" s="15">
        <v>0.6648</v>
      </c>
      <c r="AP39" s="15">
        <v>0.7035</v>
      </c>
    </row>
    <row r="40" spans="1:42" ht="15">
      <c r="A40" s="17">
        <v>5311</v>
      </c>
      <c r="B40" s="12" t="s">
        <v>56</v>
      </c>
      <c r="C40" s="13">
        <v>0.23639527952162545</v>
      </c>
      <c r="D40" s="13">
        <v>0.21694595792135218</v>
      </c>
      <c r="E40" s="13">
        <v>0.6695263375539896</v>
      </c>
      <c r="F40" s="13">
        <v>0.7274017969933199</v>
      </c>
      <c r="G40" s="13">
        <v>0.03719373150186728</v>
      </c>
      <c r="H40" s="13">
        <v>0.05044105750820801</v>
      </c>
      <c r="I40" s="13">
        <v>0</v>
      </c>
      <c r="J40" s="13">
        <v>0</v>
      </c>
      <c r="K40" s="13">
        <v>0</v>
      </c>
      <c r="L40" s="13">
        <v>0</v>
      </c>
      <c r="M40" s="13">
        <v>0.545906447517986</v>
      </c>
      <c r="N40" s="13">
        <v>0.5802930161366313</v>
      </c>
      <c r="O40" s="13">
        <v>0.06182314113027067</v>
      </c>
      <c r="P40" s="13">
        <v>0.06198359478224646</v>
      </c>
      <c r="Q40" s="14">
        <v>3149087</v>
      </c>
      <c r="R40" s="14">
        <v>3202118</v>
      </c>
      <c r="S40" s="14">
        <v>13561265</v>
      </c>
      <c r="T40" s="14">
        <v>14129529</v>
      </c>
      <c r="U40" s="14">
        <v>495468</v>
      </c>
      <c r="V40" s="14">
        <v>744509</v>
      </c>
      <c r="W40" s="14">
        <v>0</v>
      </c>
      <c r="X40" s="14">
        <v>0</v>
      </c>
      <c r="Y40" s="14">
        <v>0</v>
      </c>
      <c r="Z40" s="14">
        <v>0</v>
      </c>
      <c r="AA40" s="14">
        <v>55034.35000000053</v>
      </c>
      <c r="AB40" s="14">
        <v>64225.09000000004</v>
      </c>
      <c r="AC40" s="14">
        <v>4989721.64</v>
      </c>
      <c r="AD40" s="14">
        <v>4448003.35</v>
      </c>
      <c r="AE40" s="15">
        <v>0</v>
      </c>
      <c r="AF40" s="15">
        <v>0</v>
      </c>
      <c r="AG40" s="15">
        <v>0.00440242644677237</v>
      </c>
      <c r="AH40" s="15">
        <v>0.004574801876987475</v>
      </c>
      <c r="AI40" s="15">
        <v>0.39914857738790754</v>
      </c>
      <c r="AJ40" s="15">
        <v>0.31683465253885296</v>
      </c>
      <c r="AK40" s="15">
        <v>0.7033</v>
      </c>
      <c r="AL40" s="15">
        <v>0.6262</v>
      </c>
      <c r="AM40" s="15">
        <v>0.6648</v>
      </c>
      <c r="AN40" s="15">
        <v>0.6749</v>
      </c>
      <c r="AO40" s="15">
        <v>0.6668</v>
      </c>
      <c r="AP40" s="15">
        <v>0.6709</v>
      </c>
    </row>
    <row r="41" spans="1:42" ht="15">
      <c r="A41" s="17">
        <v>5312</v>
      </c>
      <c r="B41" s="12" t="s">
        <v>57</v>
      </c>
      <c r="C41" s="13">
        <v>0.2744283573907812</v>
      </c>
      <c r="D41" s="13">
        <v>0.3057552074460532</v>
      </c>
      <c r="E41" s="13">
        <v>0.654114068913667</v>
      </c>
      <c r="F41" s="13">
        <v>0.8230618169211562</v>
      </c>
      <c r="G41" s="13">
        <v>0.22703715645163136</v>
      </c>
      <c r="H41" s="13">
        <v>0.04673296980559161</v>
      </c>
      <c r="I41" s="13">
        <v>0</v>
      </c>
      <c r="J41" s="13">
        <v>0.0007939343416299473</v>
      </c>
      <c r="K41" s="13">
        <v>0</v>
      </c>
      <c r="L41" s="13">
        <v>0</v>
      </c>
      <c r="M41" s="13">
        <v>0.5089838515490266</v>
      </c>
      <c r="N41" s="13">
        <v>0.5657219369922946</v>
      </c>
      <c r="O41" s="13">
        <v>0.1816481339600632</v>
      </c>
      <c r="P41" s="13">
        <v>0.061149782446315325</v>
      </c>
      <c r="Q41" s="14">
        <v>1726139</v>
      </c>
      <c r="R41" s="14">
        <v>1875548</v>
      </c>
      <c r="S41" s="14">
        <v>6084918</v>
      </c>
      <c r="T41" s="14">
        <v>5925434</v>
      </c>
      <c r="U41" s="14">
        <v>1428051</v>
      </c>
      <c r="V41" s="14">
        <v>286667</v>
      </c>
      <c r="W41" s="14">
        <v>0</v>
      </c>
      <c r="X41" s="14">
        <v>1520</v>
      </c>
      <c r="Y41" s="14">
        <v>0</v>
      </c>
      <c r="Z41" s="14">
        <v>0</v>
      </c>
      <c r="AA41" s="14">
        <v>31092.419999999995</v>
      </c>
      <c r="AB41" s="14">
        <v>75209.43000000018</v>
      </c>
      <c r="AC41" s="14">
        <v>4303131.58</v>
      </c>
      <c r="AD41" s="14">
        <v>4306238.41</v>
      </c>
      <c r="AE41" s="15">
        <v>0</v>
      </c>
      <c r="AF41" s="15">
        <v>0</v>
      </c>
      <c r="AG41" s="15">
        <v>0.0058120279613613395</v>
      </c>
      <c r="AH41" s="15">
        <v>0.011996015971840999</v>
      </c>
      <c r="AI41" s="15">
        <v>0.8043735760798614</v>
      </c>
      <c r="AJ41" s="15">
        <v>0.6868514326583124</v>
      </c>
      <c r="AK41" s="15">
        <v>0.7624</v>
      </c>
      <c r="AL41" s="15">
        <v>0.6569</v>
      </c>
      <c r="AM41" s="15">
        <v>0.7097</v>
      </c>
      <c r="AN41" s="15">
        <v>0.8108</v>
      </c>
      <c r="AO41" s="15">
        <v>0.7266</v>
      </c>
      <c r="AP41" s="15">
        <v>0.7687</v>
      </c>
    </row>
    <row r="42" spans="1:42" ht="15">
      <c r="A42" s="17">
        <v>5401</v>
      </c>
      <c r="B42" s="12" t="s">
        <v>58</v>
      </c>
      <c r="C42" s="13">
        <v>0.40718452038187</v>
      </c>
      <c r="D42" s="13">
        <v>0.42649992204838844</v>
      </c>
      <c r="E42" s="13">
        <v>0.9879866743288932</v>
      </c>
      <c r="F42" s="13">
        <v>0.9711133920082021</v>
      </c>
      <c r="G42" s="13">
        <v>-0.12001472265665648</v>
      </c>
      <c r="H42" s="13">
        <v>0.0723294608621698</v>
      </c>
      <c r="I42" s="13">
        <v>0.4725198555129326</v>
      </c>
      <c r="J42" s="13">
        <v>0.17462461911054966</v>
      </c>
      <c r="K42" s="13">
        <v>0.14062837684723134</v>
      </c>
      <c r="L42" s="13">
        <v>0.09273252204899096</v>
      </c>
      <c r="M42" s="13">
        <v>0.48234970504695596</v>
      </c>
      <c r="N42" s="13">
        <v>0.49285311746801624</v>
      </c>
      <c r="O42" s="13">
        <v>0.10523629535337294</v>
      </c>
      <c r="P42" s="13">
        <v>0.1139897676681245</v>
      </c>
      <c r="Q42" s="14">
        <v>24897938</v>
      </c>
      <c r="R42" s="14">
        <v>27312939</v>
      </c>
      <c r="S42" s="14">
        <v>58032288</v>
      </c>
      <c r="T42" s="14">
        <v>63473899</v>
      </c>
      <c r="U42" s="14">
        <v>-7338489</v>
      </c>
      <c r="V42" s="14">
        <v>4631959</v>
      </c>
      <c r="W42" s="14">
        <v>12700770</v>
      </c>
      <c r="X42" s="14">
        <v>5121230</v>
      </c>
      <c r="Y42" s="14">
        <v>3779923</v>
      </c>
      <c r="Z42" s="14">
        <v>2719574</v>
      </c>
      <c r="AA42" s="14">
        <v>8139925.200000003</v>
      </c>
      <c r="AB42" s="14">
        <v>6351907.63</v>
      </c>
      <c r="AC42" s="14">
        <v>10230006.53</v>
      </c>
      <c r="AD42" s="14">
        <v>21324272.26</v>
      </c>
      <c r="AE42" s="15">
        <v>0.06513482632289115</v>
      </c>
      <c r="AF42" s="15">
        <v>0.042845548215023</v>
      </c>
      <c r="AG42" s="15">
        <v>0.14905385729749218</v>
      </c>
      <c r="AH42" s="15">
        <v>0.10937176834612397</v>
      </c>
      <c r="AI42" s="15">
        <v>0.1873262832286263</v>
      </c>
      <c r="AJ42" s="15">
        <v>0.36717683908926707</v>
      </c>
      <c r="AK42" s="15">
        <v>0.7986</v>
      </c>
      <c r="AL42" s="15">
        <v>0.7251</v>
      </c>
      <c r="AM42" s="15">
        <v>0.7619</v>
      </c>
      <c r="AN42" s="15">
        <v>0.8281</v>
      </c>
      <c r="AO42" s="15">
        <v>0.7496</v>
      </c>
      <c r="AP42" s="15">
        <v>0.7889</v>
      </c>
    </row>
    <row r="43" spans="1:42" ht="15">
      <c r="A43" s="17">
        <v>5402</v>
      </c>
      <c r="B43" s="12" t="s">
        <v>59</v>
      </c>
      <c r="C43" s="13">
        <v>0.3046341487280039</v>
      </c>
      <c r="D43" s="13">
        <v>0.28087120384449904</v>
      </c>
      <c r="E43" s="13">
        <v>0.6354620923647379</v>
      </c>
      <c r="F43" s="13">
        <v>0.659278933900614</v>
      </c>
      <c r="G43" s="13">
        <v>0.024929394565513237</v>
      </c>
      <c r="H43" s="13">
        <v>0.03338989234975931</v>
      </c>
      <c r="I43" s="13">
        <v>0.27254874797031337</v>
      </c>
      <c r="J43" s="13">
        <v>0.19498035531855357</v>
      </c>
      <c r="K43" s="13">
        <v>0.013760406656931677</v>
      </c>
      <c r="L43" s="13">
        <v>0.06175970204892174</v>
      </c>
      <c r="M43" s="13">
        <v>0.48576202574483296</v>
      </c>
      <c r="N43" s="13">
        <v>0.5162281922391936</v>
      </c>
      <c r="O43" s="13">
        <v>0.10925734329540028</v>
      </c>
      <c r="P43" s="13">
        <v>0.0733309582939537</v>
      </c>
      <c r="Q43" s="14">
        <v>7627672</v>
      </c>
      <c r="R43" s="14">
        <v>7346181</v>
      </c>
      <c r="S43" s="14">
        <v>26334294</v>
      </c>
      <c r="T43" s="14">
        <v>25554664</v>
      </c>
      <c r="U43" s="14">
        <v>624202</v>
      </c>
      <c r="V43" s="14">
        <v>873312</v>
      </c>
      <c r="W43" s="14">
        <v>2783817</v>
      </c>
      <c r="X43" s="14">
        <v>2072314</v>
      </c>
      <c r="Y43" s="14">
        <v>140549</v>
      </c>
      <c r="Z43" s="14">
        <v>656402</v>
      </c>
      <c r="AA43" s="14">
        <v>918204.789999998</v>
      </c>
      <c r="AB43" s="14">
        <v>1303147.9500000002</v>
      </c>
      <c r="AC43" s="14">
        <v>10224749.5</v>
      </c>
      <c r="AD43" s="14">
        <v>10450610.48</v>
      </c>
      <c r="AE43" s="15">
        <v>0.005337109094323926</v>
      </c>
      <c r="AF43" s="15">
        <v>0.025686191765229235</v>
      </c>
      <c r="AG43" s="15">
        <v>0.038887965423349456</v>
      </c>
      <c r="AH43" s="15">
        <v>0.051356195451074935</v>
      </c>
      <c r="AI43" s="15">
        <v>0.43304032972689077</v>
      </c>
      <c r="AJ43" s="15">
        <v>0.41185162006657183</v>
      </c>
      <c r="AK43" s="15">
        <v>0.4911</v>
      </c>
      <c r="AL43" s="15">
        <v>0.4653</v>
      </c>
      <c r="AM43" s="15">
        <v>0.4782</v>
      </c>
      <c r="AN43" s="15">
        <v>0.783</v>
      </c>
      <c r="AO43" s="15">
        <v>0.7821</v>
      </c>
      <c r="AP43" s="15">
        <v>0.7826</v>
      </c>
    </row>
    <row r="44" spans="1:42" ht="15">
      <c r="A44" s="17">
        <v>5403</v>
      </c>
      <c r="B44" s="12" t="s">
        <v>60</v>
      </c>
      <c r="C44" s="13">
        <v>0.16927273035710366</v>
      </c>
      <c r="D44" s="13">
        <v>0.18723489925268802</v>
      </c>
      <c r="E44" s="13">
        <v>0.4695970472880991</v>
      </c>
      <c r="F44" s="13">
        <v>0.46191177841547065</v>
      </c>
      <c r="G44" s="13">
        <v>0.09577489876441697</v>
      </c>
      <c r="H44" s="13">
        <v>-0.03332789073954274</v>
      </c>
      <c r="I44" s="13">
        <v>0.10764241190764282</v>
      </c>
      <c r="J44" s="13">
        <v>0</v>
      </c>
      <c r="K44" s="13">
        <v>0.0034042909454791185</v>
      </c>
      <c r="L44" s="13">
        <v>0.01530981599202179</v>
      </c>
      <c r="M44" s="13">
        <v>0.48417931100267025</v>
      </c>
      <c r="N44" s="13">
        <v>0.5077916507136964</v>
      </c>
      <c r="O44" s="13">
        <v>0.19469152207156815</v>
      </c>
      <c r="P44" s="13">
        <v>0.1532594409872125</v>
      </c>
      <c r="Q44" s="14">
        <v>1357050</v>
      </c>
      <c r="R44" s="14">
        <v>1451755</v>
      </c>
      <c r="S44" s="14">
        <v>8282035</v>
      </c>
      <c r="T44" s="14">
        <v>7725834</v>
      </c>
      <c r="U44" s="14">
        <v>767822</v>
      </c>
      <c r="V44" s="14">
        <v>-258413</v>
      </c>
      <c r="W44" s="14">
        <v>270000</v>
      </c>
      <c r="X44" s="14">
        <v>0</v>
      </c>
      <c r="Y44" s="14">
        <v>8539</v>
      </c>
      <c r="Z44" s="14">
        <v>39991</v>
      </c>
      <c r="AA44" s="14">
        <v>111445.79000000042</v>
      </c>
      <c r="AB44" s="14">
        <v>271300.1499999997</v>
      </c>
      <c r="AC44" s="14">
        <v>356560.18</v>
      </c>
      <c r="AD44" s="14">
        <v>2975770.37</v>
      </c>
      <c r="AE44" s="15">
        <v>0.0010310267947430795</v>
      </c>
      <c r="AF44" s="15">
        <v>0.005176269642863152</v>
      </c>
      <c r="AG44" s="15">
        <v>0.015014605606850154</v>
      </c>
      <c r="AH44" s="15">
        <v>0.03571322415334163</v>
      </c>
      <c r="AI44" s="15">
        <v>0.04803779916502436</v>
      </c>
      <c r="AJ44" s="15">
        <v>0.39172243086737146</v>
      </c>
      <c r="AK44" s="15">
        <v>0.6379</v>
      </c>
      <c r="AL44" s="15">
        <v>0.6398</v>
      </c>
      <c r="AM44" s="15">
        <v>0.6389</v>
      </c>
      <c r="AN44" s="15">
        <v>0.6663</v>
      </c>
      <c r="AO44" s="15">
        <v>0.6759</v>
      </c>
      <c r="AP44" s="15">
        <v>0.6711</v>
      </c>
    </row>
    <row r="45" spans="1:42" ht="15">
      <c r="A45" s="17">
        <v>5404</v>
      </c>
      <c r="B45" s="12" t="s">
        <v>61</v>
      </c>
      <c r="C45" s="13">
        <v>0.2134818485222253</v>
      </c>
      <c r="D45" s="13">
        <v>0.21723288331142207</v>
      </c>
      <c r="E45" s="13">
        <v>0.5713944358842532</v>
      </c>
      <c r="F45" s="13">
        <v>0.6865859280769891</v>
      </c>
      <c r="G45" s="13">
        <v>-0.014894236492909694</v>
      </c>
      <c r="H45" s="13">
        <v>0.128065300498285</v>
      </c>
      <c r="I45" s="13">
        <v>0</v>
      </c>
      <c r="J45" s="13">
        <v>0</v>
      </c>
      <c r="K45" s="13">
        <v>0.0018189698305362699</v>
      </c>
      <c r="L45" s="13">
        <v>0.01188479014033438</v>
      </c>
      <c r="M45" s="13">
        <v>0.5415009004318345</v>
      </c>
      <c r="N45" s="13">
        <v>0.5761744979725516</v>
      </c>
      <c r="O45" s="13">
        <v>0.15908871441826006</v>
      </c>
      <c r="P45" s="13">
        <v>0.1212901029641856</v>
      </c>
      <c r="Q45" s="14">
        <v>741298</v>
      </c>
      <c r="R45" s="14">
        <v>807182</v>
      </c>
      <c r="S45" s="14">
        <v>3541634</v>
      </c>
      <c r="T45" s="14">
        <v>3536958</v>
      </c>
      <c r="U45" s="14">
        <v>-51719</v>
      </c>
      <c r="V45" s="14">
        <v>475858</v>
      </c>
      <c r="W45" s="14">
        <v>0</v>
      </c>
      <c r="X45" s="14">
        <v>0</v>
      </c>
      <c r="Y45" s="14">
        <v>2174</v>
      </c>
      <c r="Z45" s="14">
        <v>13701</v>
      </c>
      <c r="AA45" s="14">
        <v>77823.22000000003</v>
      </c>
      <c r="AB45" s="14">
        <v>83649.51000000015</v>
      </c>
      <c r="AC45" s="14">
        <v>841370</v>
      </c>
      <c r="AD45" s="14">
        <v>889007.28</v>
      </c>
      <c r="AE45" s="15">
        <v>0.0006138409558977579</v>
      </c>
      <c r="AF45" s="15">
        <v>0.003873667711066968</v>
      </c>
      <c r="AG45" s="15">
        <v>0.02173965342023621</v>
      </c>
      <c r="AH45" s="15">
        <v>0.022282067319141313</v>
      </c>
      <c r="AI45" s="15">
        <v>0.23503386519067362</v>
      </c>
      <c r="AJ45" s="15">
        <v>0.23680856062595795</v>
      </c>
      <c r="AK45" s="15">
        <v>0.872</v>
      </c>
      <c r="AL45" s="15">
        <v>0.6697</v>
      </c>
      <c r="AM45" s="15">
        <v>0.7709</v>
      </c>
      <c r="AN45" s="15">
        <v>0.8513</v>
      </c>
      <c r="AO45" s="15">
        <v>0.6783</v>
      </c>
      <c r="AP45" s="15">
        <v>0.7648</v>
      </c>
    </row>
    <row r="46" spans="1:42" ht="15">
      <c r="A46" s="17">
        <v>5405</v>
      </c>
      <c r="B46" s="12" t="s">
        <v>62</v>
      </c>
      <c r="C46" s="13">
        <v>0.2968017697771213</v>
      </c>
      <c r="D46" s="13">
        <v>0.30790913111406426</v>
      </c>
      <c r="E46" s="13">
        <v>0.7530172605932474</v>
      </c>
      <c r="F46" s="13">
        <v>0.800550281962083</v>
      </c>
      <c r="G46" s="13">
        <v>0.04120219220442168</v>
      </c>
      <c r="H46" s="13">
        <v>0.05195488894909359</v>
      </c>
      <c r="I46" s="13">
        <v>0.1897344081993533</v>
      </c>
      <c r="J46" s="13">
        <v>0.14682463823143263</v>
      </c>
      <c r="K46" s="13">
        <v>0.2738033784327621</v>
      </c>
      <c r="L46" s="13">
        <v>0.1986502117358108</v>
      </c>
      <c r="M46" s="13">
        <v>0.5737616081329846</v>
      </c>
      <c r="N46" s="13">
        <v>0.5465910850386888</v>
      </c>
      <c r="O46" s="13">
        <v>0.04519127484154291</v>
      </c>
      <c r="P46" s="13">
        <v>0.0769710893108803</v>
      </c>
      <c r="Q46" s="14">
        <v>1891989</v>
      </c>
      <c r="R46" s="14">
        <v>2300330</v>
      </c>
      <c r="S46" s="14">
        <v>6325845</v>
      </c>
      <c r="T46" s="14">
        <v>6839581</v>
      </c>
      <c r="U46" s="14">
        <v>262647</v>
      </c>
      <c r="V46" s="14">
        <v>388145</v>
      </c>
      <c r="W46" s="14">
        <v>627043</v>
      </c>
      <c r="X46" s="14">
        <v>500000</v>
      </c>
      <c r="Y46" s="14">
        <v>904878</v>
      </c>
      <c r="Z46" s="14">
        <v>676488</v>
      </c>
      <c r="AA46" s="14">
        <v>1078713.21</v>
      </c>
      <c r="AB46" s="14">
        <v>883799.4500000002</v>
      </c>
      <c r="AC46" s="14">
        <v>1026479.08</v>
      </c>
      <c r="AD46" s="14">
        <v>2591518.28</v>
      </c>
      <c r="AE46" s="15">
        <v>0.14304460510809228</v>
      </c>
      <c r="AF46" s="15">
        <v>0.09890781321253451</v>
      </c>
      <c r="AG46" s="15">
        <v>0.1781479985968973</v>
      </c>
      <c r="AH46" s="15">
        <v>0.13911154760355107</v>
      </c>
      <c r="AI46" s="15">
        <v>0.16952160408194542</v>
      </c>
      <c r="AJ46" s="15">
        <v>0.40790941720284246</v>
      </c>
      <c r="AK46" s="15">
        <v>0.5033</v>
      </c>
      <c r="AL46" s="15">
        <v>0.5223</v>
      </c>
      <c r="AM46" s="15">
        <v>0.5128</v>
      </c>
      <c r="AN46" s="15">
        <v>0.7006</v>
      </c>
      <c r="AO46" s="15">
        <v>0.7192</v>
      </c>
      <c r="AP46" s="15">
        <v>0.7099</v>
      </c>
    </row>
    <row r="47" spans="1:42" ht="15">
      <c r="A47" s="17">
        <v>5406</v>
      </c>
      <c r="B47" s="12" t="s">
        <v>63</v>
      </c>
      <c r="C47" s="13">
        <v>0.29845359528179205</v>
      </c>
      <c r="D47" s="13">
        <v>0.273764702380917</v>
      </c>
      <c r="E47" s="13">
        <v>0.6591326420025055</v>
      </c>
      <c r="F47" s="13">
        <v>0.5455394516015979</v>
      </c>
      <c r="G47" s="13">
        <v>-0.4494594890295246</v>
      </c>
      <c r="H47" s="13">
        <v>0.016570796535463235</v>
      </c>
      <c r="I47" s="13">
        <v>0.7837898869930224</v>
      </c>
      <c r="J47" s="13">
        <v>0.5444329143578747</v>
      </c>
      <c r="K47" s="13">
        <v>0</v>
      </c>
      <c r="L47" s="13">
        <v>0</v>
      </c>
      <c r="M47" s="13">
        <v>0.5373042195073884</v>
      </c>
      <c r="N47" s="13">
        <v>0.4529340085152528</v>
      </c>
      <c r="O47" s="13">
        <v>0.11351924689236795</v>
      </c>
      <c r="P47" s="13">
        <v>0.26135379349764937</v>
      </c>
      <c r="Q47" s="14">
        <v>3868112</v>
      </c>
      <c r="R47" s="14">
        <v>5068319</v>
      </c>
      <c r="S47" s="14">
        <v>13771418</v>
      </c>
      <c r="T47" s="14">
        <v>18270039</v>
      </c>
      <c r="U47" s="14">
        <v>-5825226</v>
      </c>
      <c r="V47" s="14">
        <v>306782</v>
      </c>
      <c r="W47" s="14">
        <v>4737752</v>
      </c>
      <c r="X47" s="14">
        <v>3869815</v>
      </c>
      <c r="Y47" s="14">
        <v>0</v>
      </c>
      <c r="Z47" s="14">
        <v>0</v>
      </c>
      <c r="AA47" s="14">
        <v>67807.22000000082</v>
      </c>
      <c r="AB47" s="14">
        <v>87147.54000000052</v>
      </c>
      <c r="AC47" s="14">
        <v>4710616.76</v>
      </c>
      <c r="AD47" s="14">
        <v>3149621.96</v>
      </c>
      <c r="AE47" s="15">
        <v>0</v>
      </c>
      <c r="AF47" s="15">
        <v>0</v>
      </c>
      <c r="AG47" s="15">
        <v>0.005454064015367628</v>
      </c>
      <c r="AH47" s="15">
        <v>0.005894418548402187</v>
      </c>
      <c r="AI47" s="15">
        <v>0.3788977834647009</v>
      </c>
      <c r="AJ47" s="15">
        <v>0.21303171726337586</v>
      </c>
      <c r="AK47" s="15">
        <v>0.7623</v>
      </c>
      <c r="AL47" s="15">
        <v>0.7334</v>
      </c>
      <c r="AM47" s="15">
        <v>0.7479</v>
      </c>
      <c r="AN47" s="15">
        <v>0.765</v>
      </c>
      <c r="AO47" s="15">
        <v>0.7416</v>
      </c>
      <c r="AP47" s="15">
        <v>0.7533</v>
      </c>
    </row>
    <row r="48" spans="1:42" ht="15">
      <c r="A48" s="17">
        <v>5407</v>
      </c>
      <c r="B48" s="12" t="s">
        <v>64</v>
      </c>
      <c r="C48" s="13">
        <v>0.31680560759139964</v>
      </c>
      <c r="D48" s="13">
        <v>0.35616461477077993</v>
      </c>
      <c r="E48" s="13">
        <v>0.7187137470276294</v>
      </c>
      <c r="F48" s="13">
        <v>0.8522839890658885</v>
      </c>
      <c r="G48" s="13">
        <v>-0.037075361407210725</v>
      </c>
      <c r="H48" s="13">
        <v>0.017910252398981565</v>
      </c>
      <c r="I48" s="13">
        <v>0</v>
      </c>
      <c r="J48" s="13">
        <v>0</v>
      </c>
      <c r="K48" s="13">
        <v>0</v>
      </c>
      <c r="L48" s="13">
        <v>0</v>
      </c>
      <c r="M48" s="13">
        <v>0.5802520170605142</v>
      </c>
      <c r="N48" s="13">
        <v>0.5917367386861339</v>
      </c>
      <c r="O48" s="13">
        <v>0.08074041561902724</v>
      </c>
      <c r="P48" s="13">
        <v>0.0687241324093993</v>
      </c>
      <c r="Q48" s="14">
        <v>2528302</v>
      </c>
      <c r="R48" s="14">
        <v>3101989</v>
      </c>
      <c r="S48" s="14">
        <v>8224840</v>
      </c>
      <c r="T48" s="14">
        <v>8449521</v>
      </c>
      <c r="U48" s="14">
        <v>-295884</v>
      </c>
      <c r="V48" s="14">
        <v>155988</v>
      </c>
      <c r="W48" s="14">
        <v>0</v>
      </c>
      <c r="X48" s="14">
        <v>0</v>
      </c>
      <c r="Y48" s="14">
        <v>0</v>
      </c>
      <c r="Z48" s="14">
        <v>0</v>
      </c>
      <c r="AA48" s="14">
        <v>40852.21000000036</v>
      </c>
      <c r="AB48" s="14">
        <v>42161.219999999994</v>
      </c>
      <c r="AC48" s="14">
        <v>1385654.29</v>
      </c>
      <c r="AD48" s="14">
        <v>933165.85</v>
      </c>
      <c r="AE48" s="15">
        <v>0</v>
      </c>
      <c r="AF48" s="15">
        <v>0</v>
      </c>
      <c r="AG48" s="15">
        <v>0.004979938698259635</v>
      </c>
      <c r="AH48" s="15">
        <v>0.004903879302924888</v>
      </c>
      <c r="AI48" s="15">
        <v>0.16891309971187402</v>
      </c>
      <c r="AJ48" s="15">
        <v>0.10853890608505425</v>
      </c>
      <c r="AK48" s="15">
        <v>0.6544</v>
      </c>
      <c r="AL48" s="15">
        <v>0.5732</v>
      </c>
      <c r="AM48" s="15">
        <v>0.6138</v>
      </c>
      <c r="AN48" s="15">
        <v>0.7642</v>
      </c>
      <c r="AO48" s="15">
        <v>0.6437</v>
      </c>
      <c r="AP48" s="15">
        <v>0.704</v>
      </c>
    </row>
    <row r="49" spans="1:42" ht="15">
      <c r="A49" s="17">
        <v>5408</v>
      </c>
      <c r="B49" s="12" t="s">
        <v>65</v>
      </c>
      <c r="C49" s="13">
        <v>0.33995006511546155</v>
      </c>
      <c r="D49" s="13">
        <v>0.37367810127232987</v>
      </c>
      <c r="E49" s="13">
        <v>0.893021091944468</v>
      </c>
      <c r="F49" s="13">
        <v>0.9262793156082654</v>
      </c>
      <c r="G49" s="13">
        <v>-0.01573320979589106</v>
      </c>
      <c r="H49" s="13">
        <v>0.12281894229408746</v>
      </c>
      <c r="I49" s="13">
        <v>0.5941538332897425</v>
      </c>
      <c r="J49" s="13">
        <v>0.17471276668462218</v>
      </c>
      <c r="K49" s="13">
        <v>0</v>
      </c>
      <c r="L49" s="13">
        <v>0</v>
      </c>
      <c r="M49" s="13">
        <v>0.5448772651511722</v>
      </c>
      <c r="N49" s="13">
        <v>0.5520248051668162</v>
      </c>
      <c r="O49" s="13">
        <v>0.08208583924127666</v>
      </c>
      <c r="P49" s="13">
        <v>0.08140679279731523</v>
      </c>
      <c r="Q49" s="14">
        <v>6869955</v>
      </c>
      <c r="R49" s="14">
        <v>7516325</v>
      </c>
      <c r="S49" s="14">
        <v>20032493</v>
      </c>
      <c r="T49" s="14">
        <v>20856945</v>
      </c>
      <c r="U49" s="14">
        <v>-317948</v>
      </c>
      <c r="V49" s="14">
        <v>2470434</v>
      </c>
      <c r="W49" s="14">
        <v>5499801</v>
      </c>
      <c r="X49" s="14">
        <v>1753403</v>
      </c>
      <c r="Y49" s="14">
        <v>0</v>
      </c>
      <c r="Z49" s="14">
        <v>0</v>
      </c>
      <c r="AA49" s="14">
        <v>109712.64999999947</v>
      </c>
      <c r="AB49" s="14">
        <v>181882.69000000026</v>
      </c>
      <c r="AC49" s="14">
        <v>4425697.27</v>
      </c>
      <c r="AD49" s="14">
        <v>3423414.45</v>
      </c>
      <c r="AE49" s="15">
        <v>0</v>
      </c>
      <c r="AF49" s="15">
        <v>0</v>
      </c>
      <c r="AG49" s="15">
        <v>0.005739993120127002</v>
      </c>
      <c r="AH49" s="15">
        <v>0.009509287154893492</v>
      </c>
      <c r="AI49" s="15">
        <v>0.23154551349880778</v>
      </c>
      <c r="AJ49" s="15">
        <v>0.17898476790321124</v>
      </c>
      <c r="AK49" s="15">
        <v>0.8067</v>
      </c>
      <c r="AL49" s="15">
        <v>0.7197</v>
      </c>
      <c r="AM49" s="15">
        <v>0.7632</v>
      </c>
      <c r="AN49" s="15">
        <v>0.7596</v>
      </c>
      <c r="AO49" s="15">
        <v>0.7393</v>
      </c>
      <c r="AP49" s="15">
        <v>0.7495</v>
      </c>
    </row>
    <row r="50" spans="1:42" ht="15">
      <c r="A50" s="17">
        <v>5409</v>
      </c>
      <c r="B50" s="12" t="s">
        <v>66</v>
      </c>
      <c r="C50" s="13">
        <v>0.1808119221400745</v>
      </c>
      <c r="D50" s="13">
        <v>0.22017151512671065</v>
      </c>
      <c r="E50" s="13">
        <v>0.3635915521297219</v>
      </c>
      <c r="F50" s="13">
        <v>0.5084956357693426</v>
      </c>
      <c r="G50" s="13">
        <v>-0.020884462671927992</v>
      </c>
      <c r="H50" s="13">
        <v>-0.0027293673673973637</v>
      </c>
      <c r="I50" s="13">
        <v>0</v>
      </c>
      <c r="J50" s="13">
        <v>0.018848808602345588</v>
      </c>
      <c r="K50" s="13">
        <v>0.02502817772665047</v>
      </c>
      <c r="L50" s="13">
        <v>0.005291951430924291</v>
      </c>
      <c r="M50" s="13">
        <v>0.43200092085286085</v>
      </c>
      <c r="N50" s="13">
        <v>0.5578510386822448</v>
      </c>
      <c r="O50" s="13">
        <v>0.2925458319501754</v>
      </c>
      <c r="P50" s="13">
        <v>0.11648532170166202</v>
      </c>
      <c r="Q50" s="14">
        <v>2358165</v>
      </c>
      <c r="R50" s="14">
        <v>2189480</v>
      </c>
      <c r="S50" s="14">
        <v>13396277</v>
      </c>
      <c r="T50" s="14">
        <v>10752711</v>
      </c>
      <c r="U50" s="14">
        <v>-272377</v>
      </c>
      <c r="V50" s="14">
        <v>-27142</v>
      </c>
      <c r="W50" s="14">
        <v>0</v>
      </c>
      <c r="X50" s="14">
        <v>73152</v>
      </c>
      <c r="Y50" s="14">
        <v>96861</v>
      </c>
      <c r="Z50" s="14">
        <v>20538</v>
      </c>
      <c r="AA50" s="14">
        <v>303488.0500000005</v>
      </c>
      <c r="AB50" s="14">
        <v>426438.70000000036</v>
      </c>
      <c r="AC50" s="14">
        <v>6211617.36</v>
      </c>
      <c r="AD50" s="14">
        <v>4594024.52</v>
      </c>
      <c r="AE50" s="15">
        <v>0.007230441711529255</v>
      </c>
      <c r="AF50" s="15">
        <v>0.0019100299450064268</v>
      </c>
      <c r="AG50" s="15">
        <v>0.02631649436271562</v>
      </c>
      <c r="AH50" s="15">
        <v>0.03698496988825901</v>
      </c>
      <c r="AI50" s="15">
        <v>0.5386307409395072</v>
      </c>
      <c r="AJ50" s="15">
        <v>0.39843911572313534</v>
      </c>
      <c r="AK50" s="15">
        <v>0.6668</v>
      </c>
      <c r="AL50" s="15">
        <v>0.5888</v>
      </c>
      <c r="AM50" s="15">
        <v>0.6278</v>
      </c>
      <c r="AN50" s="15">
        <v>0.7731</v>
      </c>
      <c r="AO50" s="15">
        <v>0.6328</v>
      </c>
      <c r="AP50" s="15">
        <v>0.703</v>
      </c>
    </row>
    <row r="51" spans="1:42" ht="15">
      <c r="A51" s="17">
        <v>5410</v>
      </c>
      <c r="B51" s="12" t="s">
        <v>67</v>
      </c>
      <c r="C51" s="13">
        <v>0.2370665288949846</v>
      </c>
      <c r="D51" s="13">
        <v>0.22931100460141418</v>
      </c>
      <c r="E51" s="13">
        <v>0.6481466232565211</v>
      </c>
      <c r="F51" s="13">
        <v>0.6798212458682034</v>
      </c>
      <c r="G51" s="13">
        <v>-0.040711763724654335</v>
      </c>
      <c r="H51" s="13">
        <v>0.008211794987151116</v>
      </c>
      <c r="I51" s="13">
        <v>0.08341675008341674</v>
      </c>
      <c r="J51" s="13">
        <v>0.0642512022113836</v>
      </c>
      <c r="K51" s="13">
        <v>0.053071590108627144</v>
      </c>
      <c r="L51" s="13">
        <v>0.04781717249020526</v>
      </c>
      <c r="M51" s="13">
        <v>0.5279373142880108</v>
      </c>
      <c r="N51" s="13">
        <v>0.5426895037774706</v>
      </c>
      <c r="O51" s="13">
        <v>0.05876232441817464</v>
      </c>
      <c r="P51" s="13">
        <v>0.06267504544130732</v>
      </c>
      <c r="Q51" s="14">
        <v>613953</v>
      </c>
      <c r="R51" s="14">
        <v>610627</v>
      </c>
      <c r="S51" s="14">
        <v>2712197</v>
      </c>
      <c r="T51" s="14">
        <v>2606109</v>
      </c>
      <c r="U51" s="14">
        <v>-105435</v>
      </c>
      <c r="V51" s="14">
        <v>21867</v>
      </c>
      <c r="W51" s="14">
        <v>72000</v>
      </c>
      <c r="X51" s="14">
        <v>67500</v>
      </c>
      <c r="Y51" s="14">
        <v>45808</v>
      </c>
      <c r="Z51" s="14">
        <v>50235</v>
      </c>
      <c r="AA51" s="14">
        <v>164231.94000000006</v>
      </c>
      <c r="AB51" s="14">
        <v>189519.65000000002</v>
      </c>
      <c r="AC51" s="14">
        <v>171177.3</v>
      </c>
      <c r="AD51" s="14">
        <v>192565.91</v>
      </c>
      <c r="AE51" s="15">
        <v>0.016889628592613296</v>
      </c>
      <c r="AF51" s="15">
        <v>0.019275862981939743</v>
      </c>
      <c r="AG51" s="15">
        <v>0.06316280257540278</v>
      </c>
      <c r="AH51" s="15">
        <v>0.0701403772383841</v>
      </c>
      <c r="AI51" s="15">
        <v>0.06583395413395525</v>
      </c>
      <c r="AJ51" s="15">
        <v>0.07126778447856315</v>
      </c>
      <c r="AK51" s="15">
        <v>0.6462</v>
      </c>
      <c r="AL51" s="15">
        <v>0.5646</v>
      </c>
      <c r="AM51" s="15">
        <v>0.6054</v>
      </c>
      <c r="AN51" s="15">
        <v>0.82</v>
      </c>
      <c r="AO51" s="15">
        <v>0.5341</v>
      </c>
      <c r="AP51" s="15">
        <v>0.6771</v>
      </c>
    </row>
    <row r="52" spans="1:42" ht="15">
      <c r="A52" s="17">
        <v>5501</v>
      </c>
      <c r="B52" s="18" t="s">
        <v>68</v>
      </c>
      <c r="C52" s="13">
        <v>0.24193374203787876</v>
      </c>
      <c r="D52" s="13">
        <v>0.22717638496892162</v>
      </c>
      <c r="E52" s="13">
        <v>0.6703007830136005</v>
      </c>
      <c r="F52" s="13">
        <v>0.7907436224489796</v>
      </c>
      <c r="G52" s="13">
        <v>-0.1783011827233299</v>
      </c>
      <c r="H52" s="13">
        <v>0.20297364584928906</v>
      </c>
      <c r="I52" s="13">
        <v>0.40939661405868116</v>
      </c>
      <c r="J52" s="13">
        <v>0.05132936880801768</v>
      </c>
      <c r="K52" s="13">
        <v>1.7516954610798807</v>
      </c>
      <c r="L52" s="13">
        <v>0.8205781539020651</v>
      </c>
      <c r="M52" s="13">
        <v>0.4470217961536503</v>
      </c>
      <c r="N52" s="13">
        <v>0.5586887134509846</v>
      </c>
      <c r="O52" s="13">
        <v>0.06712304438328895</v>
      </c>
      <c r="P52" s="13">
        <v>0.05047758826801756</v>
      </c>
      <c r="Q52" s="14">
        <v>1254545</v>
      </c>
      <c r="R52" s="14">
        <v>1239886</v>
      </c>
      <c r="S52" s="14">
        <v>6204948</v>
      </c>
      <c r="T52" s="14">
        <v>5069220</v>
      </c>
      <c r="U52" s="14">
        <v>-924579</v>
      </c>
      <c r="V52" s="14">
        <v>1107792</v>
      </c>
      <c r="W52" s="14">
        <v>1191817</v>
      </c>
      <c r="X52" s="14">
        <v>330498</v>
      </c>
      <c r="Y52" s="14">
        <v>5099457</v>
      </c>
      <c r="Z52" s="14">
        <v>5283514</v>
      </c>
      <c r="AA52" s="14">
        <v>5156502.38</v>
      </c>
      <c r="AB52" s="14">
        <v>5289685.96</v>
      </c>
      <c r="AC52" s="14">
        <v>1457757.03</v>
      </c>
      <c r="AD52" s="14">
        <v>3470215.39</v>
      </c>
      <c r="AE52" s="15">
        <v>0.8218371854204096</v>
      </c>
      <c r="AF52" s="15">
        <v>1.0422735647693333</v>
      </c>
      <c r="AG52" s="15">
        <v>0.8958046481408132</v>
      </c>
      <c r="AH52" s="15">
        <v>0.9386050152873943</v>
      </c>
      <c r="AI52" s="15">
        <v>0.2532463726573412</v>
      </c>
      <c r="AJ52" s="15">
        <v>0.6157570777947471</v>
      </c>
      <c r="AK52" s="15">
        <v>0.7771</v>
      </c>
      <c r="AL52" s="15">
        <v>0.666</v>
      </c>
      <c r="AM52" s="15">
        <v>0.7216</v>
      </c>
      <c r="AN52" s="15">
        <v>0.7624</v>
      </c>
      <c r="AO52" s="15">
        <v>0.6071</v>
      </c>
      <c r="AP52" s="15">
        <v>0.6848</v>
      </c>
    </row>
    <row r="53" spans="1:42" ht="15">
      <c r="A53" s="17">
        <v>5502</v>
      </c>
      <c r="B53" s="12" t="s">
        <v>69</v>
      </c>
      <c r="C53" s="13">
        <v>0.1449175740555107</v>
      </c>
      <c r="D53" s="13">
        <v>0.12373606007401161</v>
      </c>
      <c r="E53" s="13">
        <v>0.5293042973954001</v>
      </c>
      <c r="F53" s="13">
        <v>0.30134410748916224</v>
      </c>
      <c r="G53" s="13">
        <v>-0.013471325430291028</v>
      </c>
      <c r="H53" s="13">
        <v>0.012751436854316312</v>
      </c>
      <c r="I53" s="13">
        <v>0</v>
      </c>
      <c r="J53" s="13">
        <v>0</v>
      </c>
      <c r="K53" s="13">
        <v>0</v>
      </c>
      <c r="L53" s="13">
        <v>0</v>
      </c>
      <c r="M53" s="13">
        <v>0.6417447448880379</v>
      </c>
      <c r="N53" s="13">
        <v>0.5273711351014871</v>
      </c>
      <c r="O53" s="13">
        <v>0.084868858859922</v>
      </c>
      <c r="P53" s="13">
        <v>0.2644969798686692</v>
      </c>
      <c r="Q53" s="14">
        <v>285665</v>
      </c>
      <c r="R53" s="14">
        <v>305647</v>
      </c>
      <c r="S53" s="14">
        <v>1949007</v>
      </c>
      <c r="T53" s="14">
        <v>2432179</v>
      </c>
      <c r="U53" s="14">
        <v>-26555</v>
      </c>
      <c r="V53" s="14">
        <v>31498</v>
      </c>
      <c r="W53" s="14">
        <v>0</v>
      </c>
      <c r="X53" s="14">
        <v>0</v>
      </c>
      <c r="Y53" s="14">
        <v>0</v>
      </c>
      <c r="Z53" s="14">
        <v>0</v>
      </c>
      <c r="AA53" s="14">
        <v>19537.650000000038</v>
      </c>
      <c r="AB53" s="14">
        <v>149876.46999999994</v>
      </c>
      <c r="AC53" s="14">
        <v>131232.32</v>
      </c>
      <c r="AD53" s="14">
        <v>271445.1</v>
      </c>
      <c r="AE53" s="15">
        <v>0</v>
      </c>
      <c r="AF53" s="15">
        <v>0</v>
      </c>
      <c r="AG53" s="15">
        <v>0.009478250281131374</v>
      </c>
      <c r="AH53" s="15">
        <v>0.06670856598575263</v>
      </c>
      <c r="AI53" s="15">
        <v>0.0636644004746487</v>
      </c>
      <c r="AJ53" s="15">
        <v>0.12081758640872198</v>
      </c>
      <c r="AK53" s="15">
        <v>0.6003</v>
      </c>
      <c r="AL53" s="15">
        <v>0.5821</v>
      </c>
      <c r="AM53" s="15">
        <v>0.5912</v>
      </c>
      <c r="AN53" s="15">
        <v>0.5822</v>
      </c>
      <c r="AO53" s="15">
        <v>0.587</v>
      </c>
      <c r="AP53" s="15">
        <v>0.5846</v>
      </c>
    </row>
    <row r="54" spans="1:42" ht="15">
      <c r="A54" s="17">
        <v>5503</v>
      </c>
      <c r="B54" s="18" t="s">
        <v>70</v>
      </c>
      <c r="C54" s="13">
        <v>0.13401367946396112</v>
      </c>
      <c r="D54" s="13">
        <v>0.13904011777127692</v>
      </c>
      <c r="E54" s="13">
        <v>0.5304368416970705</v>
      </c>
      <c r="F54" s="13">
        <v>0.5354179966702968</v>
      </c>
      <c r="G54" s="13">
        <v>-0.012113571402366016</v>
      </c>
      <c r="H54" s="13">
        <v>0.019053924933813592</v>
      </c>
      <c r="I54" s="13">
        <v>0</v>
      </c>
      <c r="J54" s="13">
        <v>0.15868113793144634</v>
      </c>
      <c r="K54" s="13">
        <v>0.41651434350864286</v>
      </c>
      <c r="L54" s="13">
        <v>0.37145974703155366</v>
      </c>
      <c r="M54" s="13">
        <v>0.5948006047018647</v>
      </c>
      <c r="N54" s="13">
        <v>0.6197814490863606</v>
      </c>
      <c r="O54" s="13">
        <v>0.0504066209113603</v>
      </c>
      <c r="P54" s="13">
        <v>0.04656112544548483</v>
      </c>
      <c r="Q54" s="14">
        <v>642899</v>
      </c>
      <c r="R54" s="14">
        <v>684367</v>
      </c>
      <c r="S54" s="14">
        <v>4842717</v>
      </c>
      <c r="T54" s="14">
        <v>4993436</v>
      </c>
      <c r="U54" s="14">
        <v>-58112</v>
      </c>
      <c r="V54" s="14">
        <v>93785</v>
      </c>
      <c r="W54" s="14">
        <v>0</v>
      </c>
      <c r="X54" s="14">
        <v>186000</v>
      </c>
      <c r="Y54" s="14">
        <v>453001</v>
      </c>
      <c r="Z54" s="14">
        <v>435411</v>
      </c>
      <c r="AA54" s="14">
        <v>369604.57999999996</v>
      </c>
      <c r="AB54" s="14">
        <v>531922.35</v>
      </c>
      <c r="AC54" s="14">
        <v>2059226.85</v>
      </c>
      <c r="AD54" s="14">
        <v>3495345.39</v>
      </c>
      <c r="AE54" s="15">
        <v>0.09354273644319913</v>
      </c>
      <c r="AF54" s="15">
        <v>0.08719667179072686</v>
      </c>
      <c r="AG54" s="15">
        <v>0.07280794463512955</v>
      </c>
      <c r="AH54" s="15">
        <v>0.1038262736776028</v>
      </c>
      <c r="AI54" s="15">
        <v>0.40564452552501445</v>
      </c>
      <c r="AJ54" s="15">
        <v>0.6822587677691816</v>
      </c>
      <c r="AK54" s="15">
        <v>0.6265</v>
      </c>
      <c r="AL54" s="15">
        <v>0.5679</v>
      </c>
      <c r="AM54" s="15">
        <v>0.5972</v>
      </c>
      <c r="AN54" s="15">
        <v>0.6258</v>
      </c>
      <c r="AO54" s="15">
        <v>0.5815</v>
      </c>
      <c r="AP54" s="15">
        <v>0.6037</v>
      </c>
    </row>
    <row r="55" spans="1:42" ht="15">
      <c r="A55" s="17">
        <v>5504</v>
      </c>
      <c r="B55" s="18" t="s">
        <v>71</v>
      </c>
      <c r="C55" s="13">
        <v>0.27012089498791253</v>
      </c>
      <c r="D55" s="13">
        <v>0.24345180268084096</v>
      </c>
      <c r="E55" s="13">
        <v>0.7904927054358846</v>
      </c>
      <c r="F55" s="13">
        <v>0.6719746268874186</v>
      </c>
      <c r="G55" s="13">
        <v>-0.060300417159447936</v>
      </c>
      <c r="H55" s="13">
        <v>0.09412941178384043</v>
      </c>
      <c r="I55" s="13">
        <v>0.934981361487943</v>
      </c>
      <c r="J55" s="13">
        <v>0.7330198144525407</v>
      </c>
      <c r="K55" s="13">
        <v>0.5560314468485483</v>
      </c>
      <c r="L55" s="13">
        <v>0.44369118742488495</v>
      </c>
      <c r="M55" s="13">
        <v>0.5426811809900619</v>
      </c>
      <c r="N55" s="13">
        <v>0.5288526266501051</v>
      </c>
      <c r="O55" s="13">
        <v>0.041017065506030334</v>
      </c>
      <c r="P55" s="13">
        <v>0.054520653300180404</v>
      </c>
      <c r="Q55" s="14">
        <v>8334480</v>
      </c>
      <c r="R55" s="14">
        <v>8531998</v>
      </c>
      <c r="S55" s="14">
        <v>30144843</v>
      </c>
      <c r="T55" s="14">
        <v>33455065</v>
      </c>
      <c r="U55" s="14">
        <v>-1860547</v>
      </c>
      <c r="V55" s="14">
        <v>3298854</v>
      </c>
      <c r="W55" s="14">
        <v>12442415</v>
      </c>
      <c r="X55" s="14">
        <v>10058094</v>
      </c>
      <c r="Y55" s="14">
        <v>7399478</v>
      </c>
      <c r="Z55" s="14">
        <v>6088086</v>
      </c>
      <c r="AA55" s="14">
        <v>9230918.36</v>
      </c>
      <c r="AB55" s="14">
        <v>7669180.769999998</v>
      </c>
      <c r="AC55" s="14">
        <v>28231250.82</v>
      </c>
      <c r="AD55" s="14">
        <v>5800662.13</v>
      </c>
      <c r="AE55" s="15">
        <v>0.24546414124631533</v>
      </c>
      <c r="AF55" s="15">
        <v>0.18197800542309514</v>
      </c>
      <c r="AG55" s="15">
        <v>0.29914126028280846</v>
      </c>
      <c r="AH55" s="15">
        <v>0.24021394072502864</v>
      </c>
      <c r="AI55" s="15">
        <v>0.914874514138252</v>
      </c>
      <c r="AJ55" s="15">
        <v>0.18168823383488178</v>
      </c>
      <c r="AK55" s="15">
        <v>0.5834</v>
      </c>
      <c r="AL55" s="15">
        <v>0.5442</v>
      </c>
      <c r="AM55" s="15">
        <v>0.5638</v>
      </c>
      <c r="AN55" s="15">
        <v>0.5798</v>
      </c>
      <c r="AO55" s="15">
        <v>0.5078</v>
      </c>
      <c r="AP55" s="15">
        <v>0.5438</v>
      </c>
    </row>
    <row r="56" spans="1:42" ht="15">
      <c r="A56" s="17">
        <v>5505</v>
      </c>
      <c r="B56" s="12" t="s">
        <v>72</v>
      </c>
      <c r="C56" s="13">
        <v>0.29190532904469574</v>
      </c>
      <c r="D56" s="13">
        <v>0.2819187169243923</v>
      </c>
      <c r="E56" s="13">
        <v>0.824903666295556</v>
      </c>
      <c r="F56" s="13">
        <v>0.7049547490629856</v>
      </c>
      <c r="G56" s="13">
        <v>0.07677823103918471</v>
      </c>
      <c r="H56" s="13">
        <v>-0.009611863732181553</v>
      </c>
      <c r="I56" s="13">
        <v>0</v>
      </c>
      <c r="J56" s="13">
        <v>0</v>
      </c>
      <c r="K56" s="13">
        <v>0</v>
      </c>
      <c r="L56" s="13">
        <v>0</v>
      </c>
      <c r="M56" s="13">
        <v>0.59990738495062</v>
      </c>
      <c r="N56" s="13">
        <v>0.5830502616434234</v>
      </c>
      <c r="O56" s="13">
        <v>0.10410270845611844</v>
      </c>
      <c r="P56" s="13">
        <v>0.10323991712224714</v>
      </c>
      <c r="Q56" s="14">
        <v>514207</v>
      </c>
      <c r="R56" s="14">
        <v>478113</v>
      </c>
      <c r="S56" s="14">
        <v>1591534</v>
      </c>
      <c r="T56" s="14">
        <v>1631801</v>
      </c>
      <c r="U56" s="14">
        <v>135249</v>
      </c>
      <c r="V56" s="14">
        <v>-16301</v>
      </c>
      <c r="W56" s="14">
        <v>0</v>
      </c>
      <c r="X56" s="14">
        <v>0</v>
      </c>
      <c r="Y56" s="14">
        <v>0</v>
      </c>
      <c r="Z56" s="14">
        <v>0</v>
      </c>
      <c r="AA56" s="14">
        <v>306492.04999999993</v>
      </c>
      <c r="AB56" s="14">
        <v>291607.1599999999</v>
      </c>
      <c r="AC56" s="14">
        <v>306499.27</v>
      </c>
      <c r="AD56" s="14">
        <v>474823</v>
      </c>
      <c r="AE56" s="15">
        <v>0</v>
      </c>
      <c r="AF56" s="15">
        <v>0</v>
      </c>
      <c r="AG56" s="15">
        <v>0.203533033305243</v>
      </c>
      <c r="AH56" s="15">
        <v>0.18440358351361139</v>
      </c>
      <c r="AI56" s="15">
        <v>0.2035378279108469</v>
      </c>
      <c r="AJ56" s="15">
        <v>0.30026376147514183</v>
      </c>
      <c r="AK56" s="15">
        <v>0.6639</v>
      </c>
      <c r="AL56" s="15">
        <v>0.6533</v>
      </c>
      <c r="AM56" s="15">
        <v>0.6586</v>
      </c>
      <c r="AN56" s="15">
        <v>0.7538</v>
      </c>
      <c r="AO56" s="15">
        <v>0.7001</v>
      </c>
      <c r="AP56" s="15">
        <v>0.727</v>
      </c>
    </row>
    <row r="57" spans="1:42" ht="15">
      <c r="A57" s="17">
        <v>5506</v>
      </c>
      <c r="B57" s="18" t="s">
        <v>73</v>
      </c>
      <c r="C57" s="13">
        <v>0.14864896540463102</v>
      </c>
      <c r="D57" s="13">
        <v>0.17816633260347214</v>
      </c>
      <c r="E57" s="13">
        <v>0.3886514523791346</v>
      </c>
      <c r="F57" s="13">
        <v>0.5939148943980609</v>
      </c>
      <c r="G57" s="13">
        <v>-0.0009417692230374113</v>
      </c>
      <c r="H57" s="13">
        <v>0.09014800837657969</v>
      </c>
      <c r="I57" s="13">
        <v>0</v>
      </c>
      <c r="J57" s="13">
        <v>0</v>
      </c>
      <c r="K57" s="13">
        <v>1.5566039605431998</v>
      </c>
      <c r="L57" s="13">
        <v>2.917490611587983</v>
      </c>
      <c r="M57" s="13">
        <v>0.5203790849522837</v>
      </c>
      <c r="N57" s="13">
        <v>0.5507540933101174</v>
      </c>
      <c r="O57" s="13">
        <v>0.1286609711516451</v>
      </c>
      <c r="P57" s="13">
        <v>0.12209637126480306</v>
      </c>
      <c r="Q57" s="14">
        <v>748320</v>
      </c>
      <c r="R57" s="14">
        <v>1067818</v>
      </c>
      <c r="S57" s="14">
        <v>5216034</v>
      </c>
      <c r="T57" s="14">
        <v>5284293</v>
      </c>
      <c r="U57" s="14">
        <v>-4741</v>
      </c>
      <c r="V57" s="14">
        <v>540291</v>
      </c>
      <c r="W57" s="14">
        <v>0</v>
      </c>
      <c r="X57" s="14">
        <v>0</v>
      </c>
      <c r="Y57" s="14">
        <v>1885119</v>
      </c>
      <c r="Z57" s="14">
        <v>4350562</v>
      </c>
      <c r="AA57" s="14">
        <v>2173175.12</v>
      </c>
      <c r="AB57" s="14">
        <v>2382094.0299999993</v>
      </c>
      <c r="AC57" s="14">
        <v>2322919.58</v>
      </c>
      <c r="AD57" s="14">
        <v>1406414.6</v>
      </c>
      <c r="AE57" s="15">
        <v>0.3614084954200835</v>
      </c>
      <c r="AF57" s="15">
        <v>0.8233006761737095</v>
      </c>
      <c r="AG57" s="15">
        <v>0.4080690743493391</v>
      </c>
      <c r="AH57" s="15">
        <v>0.4370704864850185</v>
      </c>
      <c r="AI57" s="15">
        <v>0.4361874172379424</v>
      </c>
      <c r="AJ57" s="15">
        <v>0.2580512379780545</v>
      </c>
      <c r="AK57" s="15">
        <v>0.6299</v>
      </c>
      <c r="AL57" s="15">
        <v>0.5221</v>
      </c>
      <c r="AM57" s="15">
        <v>0.576</v>
      </c>
      <c r="AN57" s="15">
        <v>0.6159</v>
      </c>
      <c r="AO57" s="15">
        <v>0.527</v>
      </c>
      <c r="AP57" s="15">
        <v>0.5715</v>
      </c>
    </row>
    <row r="58" spans="1:42" ht="15">
      <c r="A58" s="17">
        <v>5507</v>
      </c>
      <c r="B58" s="12" t="s">
        <v>74</v>
      </c>
      <c r="C58" s="13">
        <v>0.16164266738547356</v>
      </c>
      <c r="D58" s="13">
        <v>0.13821468828909428</v>
      </c>
      <c r="E58" s="13">
        <v>0.413660072564118</v>
      </c>
      <c r="F58" s="13">
        <v>0.5067503974385019</v>
      </c>
      <c r="G58" s="13">
        <v>-0.07745047406979669</v>
      </c>
      <c r="H58" s="13">
        <v>0.10773402939894447</v>
      </c>
      <c r="I58" s="13">
        <v>0</v>
      </c>
      <c r="J58" s="13">
        <v>0</v>
      </c>
      <c r="K58" s="13">
        <v>0</v>
      </c>
      <c r="L58" s="13">
        <v>0</v>
      </c>
      <c r="M58" s="13">
        <v>0.5086398846692112</v>
      </c>
      <c r="N58" s="13">
        <v>0.5455984514354935</v>
      </c>
      <c r="O58" s="13">
        <v>0.17402642743467575</v>
      </c>
      <c r="P58" s="13">
        <v>0.14592900779884427</v>
      </c>
      <c r="Q58" s="14">
        <v>556494</v>
      </c>
      <c r="R58" s="14">
        <v>543805</v>
      </c>
      <c r="S58" s="14">
        <v>3677769</v>
      </c>
      <c r="T58" s="14">
        <v>3552193</v>
      </c>
      <c r="U58" s="14">
        <v>-266642</v>
      </c>
      <c r="V58" s="14">
        <v>423879</v>
      </c>
      <c r="W58" s="14">
        <v>0</v>
      </c>
      <c r="X58" s="14">
        <v>0</v>
      </c>
      <c r="Y58" s="14">
        <v>0</v>
      </c>
      <c r="Z58" s="14">
        <v>0</v>
      </c>
      <c r="AA58" s="14">
        <v>39459.34999999999</v>
      </c>
      <c r="AB58" s="14">
        <v>63005.659999999974</v>
      </c>
      <c r="AC58" s="14">
        <v>49444.75</v>
      </c>
      <c r="AD58" s="14">
        <v>26311.93</v>
      </c>
      <c r="AE58" s="15">
        <v>0</v>
      </c>
      <c r="AF58" s="15">
        <v>0</v>
      </c>
      <c r="AG58" s="15">
        <v>0.010968206132289972</v>
      </c>
      <c r="AH58" s="15">
        <v>0.01704798685420653</v>
      </c>
      <c r="AI58" s="15">
        <v>0.013743769478198315</v>
      </c>
      <c r="AJ58" s="15">
        <v>0.0071194466774699705</v>
      </c>
      <c r="AK58" s="15">
        <v>0.6185</v>
      </c>
      <c r="AL58" s="15">
        <v>0.595</v>
      </c>
      <c r="AM58" s="15">
        <v>0.6068</v>
      </c>
      <c r="AN58" s="15">
        <v>0.5413</v>
      </c>
      <c r="AO58" s="15">
        <v>0.6284</v>
      </c>
      <c r="AP58" s="15">
        <v>0.5849</v>
      </c>
    </row>
    <row r="59" spans="1:42" ht="15">
      <c r="A59" s="17">
        <v>5508</v>
      </c>
      <c r="B59" s="12" t="s">
        <v>75</v>
      </c>
      <c r="C59" s="13">
        <v>0.26912851797218124</v>
      </c>
      <c r="D59" s="13">
        <v>0.22091350538961993</v>
      </c>
      <c r="E59" s="13">
        <v>1.004436184647924</v>
      </c>
      <c r="F59" s="13">
        <v>0.5720941028776179</v>
      </c>
      <c r="G59" s="13">
        <v>0.115528977173288</v>
      </c>
      <c r="H59" s="13">
        <v>0.10878656069847606</v>
      </c>
      <c r="I59" s="13">
        <v>0</v>
      </c>
      <c r="J59" s="13">
        <v>0</v>
      </c>
      <c r="K59" s="13">
        <v>0</v>
      </c>
      <c r="L59" s="13">
        <v>0</v>
      </c>
      <c r="M59" s="13">
        <v>0.473579986431238</v>
      </c>
      <c r="N59" s="13">
        <v>0.5625041949007997</v>
      </c>
      <c r="O59" s="13">
        <v>0.23785885882685856</v>
      </c>
      <c r="P59" s="13">
        <v>0.1781758599287161</v>
      </c>
      <c r="Q59" s="14">
        <v>516688</v>
      </c>
      <c r="R59" s="14">
        <v>349982</v>
      </c>
      <c r="S59" s="14">
        <v>1689174</v>
      </c>
      <c r="T59" s="14">
        <v>1445207</v>
      </c>
      <c r="U59" s="14">
        <v>221799</v>
      </c>
      <c r="V59" s="14">
        <v>172345</v>
      </c>
      <c r="W59" s="14">
        <v>0</v>
      </c>
      <c r="X59" s="14">
        <v>0</v>
      </c>
      <c r="Y59" s="14">
        <v>0</v>
      </c>
      <c r="Z59" s="14">
        <v>0</v>
      </c>
      <c r="AA59" s="14">
        <v>35469.84000000002</v>
      </c>
      <c r="AB59" s="14">
        <v>11929.859999999982</v>
      </c>
      <c r="AC59" s="14">
        <v>52863.16</v>
      </c>
      <c r="AD59" s="14">
        <v>165812.88</v>
      </c>
      <c r="AE59" s="15">
        <v>0</v>
      </c>
      <c r="AF59" s="15">
        <v>0</v>
      </c>
      <c r="AG59" s="15">
        <v>0.02235503510518953</v>
      </c>
      <c r="AH59" s="15">
        <v>0.007245992487888775</v>
      </c>
      <c r="AI59" s="15">
        <v>0.033317257635536286</v>
      </c>
      <c r="AJ59" s="15">
        <v>0.10071190130271476</v>
      </c>
      <c r="AK59" s="15">
        <v>0.4079</v>
      </c>
      <c r="AL59" s="15">
        <v>0.6145</v>
      </c>
      <c r="AM59" s="15">
        <v>0.5112</v>
      </c>
      <c r="AN59" s="15">
        <v>0.3985</v>
      </c>
      <c r="AO59" s="15">
        <v>0.5049</v>
      </c>
      <c r="AP59" s="15">
        <v>0.4517</v>
      </c>
    </row>
    <row r="60" spans="1:42" ht="15">
      <c r="A60" s="17">
        <v>5509</v>
      </c>
      <c r="B60" s="12" t="s">
        <v>76</v>
      </c>
      <c r="C60" s="13">
        <v>0.10207853962017431</v>
      </c>
      <c r="D60" s="13">
        <v>0.1204348861201492</v>
      </c>
      <c r="E60" s="13">
        <v>0.22065001548037197</v>
      </c>
      <c r="F60" s="13">
        <v>0.5587550076848476</v>
      </c>
      <c r="G60" s="13">
        <v>-0.07344961515499682</v>
      </c>
      <c r="H60" s="13">
        <v>0.16586660633147993</v>
      </c>
      <c r="I60" s="13">
        <v>0</v>
      </c>
      <c r="J60" s="13">
        <v>0</v>
      </c>
      <c r="K60" s="13">
        <v>0</v>
      </c>
      <c r="L60" s="13">
        <v>0</v>
      </c>
      <c r="M60" s="13">
        <v>0.48685343848563584</v>
      </c>
      <c r="N60" s="13">
        <v>0.6792087653079725</v>
      </c>
      <c r="O60" s="13">
        <v>0.30585496072376234</v>
      </c>
      <c r="P60" s="13">
        <v>0.047337278106508875</v>
      </c>
      <c r="Q60" s="14">
        <v>330682</v>
      </c>
      <c r="R60" s="14">
        <v>356636</v>
      </c>
      <c r="S60" s="14">
        <v>3368067</v>
      </c>
      <c r="T60" s="14">
        <v>2426840</v>
      </c>
      <c r="U60" s="14">
        <v>-237939</v>
      </c>
      <c r="V60" s="14">
        <v>491170</v>
      </c>
      <c r="W60" s="14">
        <v>0</v>
      </c>
      <c r="X60" s="14">
        <v>0</v>
      </c>
      <c r="Y60" s="14">
        <v>0</v>
      </c>
      <c r="Z60" s="14">
        <v>0</v>
      </c>
      <c r="AA60" s="14">
        <v>8183.519999999997</v>
      </c>
      <c r="AB60" s="14">
        <v>23380.290000000055</v>
      </c>
      <c r="AC60" s="14">
        <v>0</v>
      </c>
      <c r="AD60" s="14">
        <v>427905.96</v>
      </c>
      <c r="AE60" s="15">
        <v>0</v>
      </c>
      <c r="AF60" s="15">
        <v>0</v>
      </c>
      <c r="AG60" s="15">
        <v>0.0028716725034564545</v>
      </c>
      <c r="AH60" s="15">
        <v>0.007913439954726768</v>
      </c>
      <c r="AI60" s="15">
        <v>0</v>
      </c>
      <c r="AJ60" s="15">
        <v>0.14483174163920579</v>
      </c>
      <c r="AK60" s="15">
        <v>0.6984</v>
      </c>
      <c r="AL60" s="15">
        <v>0.6913</v>
      </c>
      <c r="AM60" s="15">
        <v>0.6949</v>
      </c>
      <c r="AN60" s="15">
        <v>0.7929</v>
      </c>
      <c r="AO60" s="15">
        <v>0.7257</v>
      </c>
      <c r="AP60" s="15">
        <v>0.7593</v>
      </c>
    </row>
    <row r="61" spans="1:42" ht="15">
      <c r="A61" s="17">
        <v>5510</v>
      </c>
      <c r="B61" s="12" t="s">
        <v>77</v>
      </c>
      <c r="C61" s="13">
        <v>0.20151830342590638</v>
      </c>
      <c r="D61" s="13">
        <v>0.059320911383281265</v>
      </c>
      <c r="E61" s="13">
        <v>0.3679644506701224</v>
      </c>
      <c r="F61" s="13">
        <v>0.15371936632867533</v>
      </c>
      <c r="G61" s="13">
        <v>0.005030446511326398</v>
      </c>
      <c r="H61" s="13">
        <v>0.05779418458736577</v>
      </c>
      <c r="I61" s="13">
        <v>0</v>
      </c>
      <c r="J61" s="13">
        <v>0</v>
      </c>
      <c r="K61" s="13">
        <v>0</v>
      </c>
      <c r="L61" s="13">
        <v>0</v>
      </c>
      <c r="M61" s="13">
        <v>0.3189207513949909</v>
      </c>
      <c r="N61" s="13">
        <v>0.45085169765059135</v>
      </c>
      <c r="O61" s="13">
        <v>0.05884578686781146</v>
      </c>
      <c r="P61" s="13">
        <v>0.06685089220673848</v>
      </c>
      <c r="Q61" s="14">
        <v>1199949</v>
      </c>
      <c r="R61" s="14">
        <v>264680</v>
      </c>
      <c r="S61" s="14">
        <v>5486595</v>
      </c>
      <c r="T61" s="14">
        <v>4221275</v>
      </c>
      <c r="U61" s="14">
        <v>29954</v>
      </c>
      <c r="V61" s="14">
        <v>257868</v>
      </c>
      <c r="W61" s="14">
        <v>0</v>
      </c>
      <c r="X61" s="14">
        <v>0</v>
      </c>
      <c r="Y61" s="14">
        <v>0</v>
      </c>
      <c r="Z61" s="14">
        <v>0</v>
      </c>
      <c r="AA61" s="14">
        <v>6523.859999999986</v>
      </c>
      <c r="AB61" s="14">
        <v>29466.40000000006</v>
      </c>
      <c r="AC61" s="14">
        <v>315139.7</v>
      </c>
      <c r="AD61" s="14">
        <v>122665.1</v>
      </c>
      <c r="AE61" s="15">
        <v>0</v>
      </c>
      <c r="AF61" s="15">
        <v>0</v>
      </c>
      <c r="AG61" s="15">
        <v>0.001619533522630509</v>
      </c>
      <c r="AH61" s="15">
        <v>0.006807691898942763</v>
      </c>
      <c r="AI61" s="15">
        <v>0.07823271935046475</v>
      </c>
      <c r="AJ61" s="15">
        <v>0.028339607402091953</v>
      </c>
      <c r="AK61" s="15">
        <v>0.4644</v>
      </c>
      <c r="AL61" s="15">
        <v>0.4673</v>
      </c>
      <c r="AM61" s="15">
        <v>0.4659</v>
      </c>
      <c r="AN61" s="15">
        <v>0.4934</v>
      </c>
      <c r="AO61" s="15">
        <v>0.4168</v>
      </c>
      <c r="AP61" s="15">
        <v>0.4551</v>
      </c>
    </row>
    <row r="62" spans="1:42" ht="15">
      <c r="A62" s="17">
        <v>5511</v>
      </c>
      <c r="B62" s="12" t="s">
        <v>78</v>
      </c>
      <c r="C62" s="13">
        <v>0.21785822030967997</v>
      </c>
      <c r="D62" s="13">
        <v>0.19611589882738106</v>
      </c>
      <c r="E62" s="13">
        <v>0.4380826899475851</v>
      </c>
      <c r="F62" s="13">
        <v>0.4469541360314131</v>
      </c>
      <c r="G62" s="13">
        <v>-0.06231769692610227</v>
      </c>
      <c r="H62" s="13">
        <v>-0.013055417550430258</v>
      </c>
      <c r="I62" s="13">
        <v>0.08814779446872589</v>
      </c>
      <c r="J62" s="13">
        <v>0.30040121891930727</v>
      </c>
      <c r="K62" s="13">
        <v>0</v>
      </c>
      <c r="L62" s="13">
        <v>0</v>
      </c>
      <c r="M62" s="13">
        <v>0.5379367235586372</v>
      </c>
      <c r="N62" s="13">
        <v>0.530810875601814</v>
      </c>
      <c r="O62" s="13">
        <v>0.11317501170921392</v>
      </c>
      <c r="P62" s="13">
        <v>0.1083404918393032</v>
      </c>
      <c r="Q62" s="14">
        <v>533657</v>
      </c>
      <c r="R62" s="14">
        <v>492640</v>
      </c>
      <c r="S62" s="14">
        <v>2656028</v>
      </c>
      <c r="T62" s="14">
        <v>2502850</v>
      </c>
      <c r="U62" s="14">
        <v>-152651</v>
      </c>
      <c r="V62" s="14">
        <v>-32795</v>
      </c>
      <c r="W62" s="14">
        <v>120000</v>
      </c>
      <c r="X62" s="14">
        <v>403486</v>
      </c>
      <c r="Y62" s="14">
        <v>0</v>
      </c>
      <c r="Z62" s="14">
        <v>0</v>
      </c>
      <c r="AA62" s="14">
        <v>22196.309999999903</v>
      </c>
      <c r="AB62" s="14">
        <v>85288.97999999995</v>
      </c>
      <c r="AC62" s="14">
        <v>0</v>
      </c>
      <c r="AD62" s="14">
        <v>0</v>
      </c>
      <c r="AE62" s="15">
        <v>0</v>
      </c>
      <c r="AF62" s="15">
        <v>0</v>
      </c>
      <c r="AG62" s="15">
        <v>0.00762642121542068</v>
      </c>
      <c r="AH62" s="15">
        <v>0.029613848710971405</v>
      </c>
      <c r="AI62" s="15">
        <v>0</v>
      </c>
      <c r="AJ62" s="15">
        <v>0</v>
      </c>
      <c r="AK62" s="15">
        <v>0.7366</v>
      </c>
      <c r="AL62" s="15">
        <v>0.8324</v>
      </c>
      <c r="AM62" s="15">
        <v>0.7845</v>
      </c>
      <c r="AN62" s="15">
        <v>0.7179</v>
      </c>
      <c r="AO62" s="15">
        <v>0.708</v>
      </c>
      <c r="AP62" s="15">
        <v>0.713</v>
      </c>
    </row>
    <row r="63" spans="1:42" ht="15">
      <c r="A63" s="17">
        <v>5601</v>
      </c>
      <c r="B63" s="18" t="s">
        <v>79</v>
      </c>
      <c r="C63" s="13">
        <v>0.19413905908942838</v>
      </c>
      <c r="D63" s="13">
        <v>0.14926515252805267</v>
      </c>
      <c r="E63" s="13">
        <v>0.528424050683054</v>
      </c>
      <c r="F63" s="13">
        <v>0.6289656958697619</v>
      </c>
      <c r="G63" s="13">
        <v>-0.08835629413466882</v>
      </c>
      <c r="H63" s="13">
        <v>0.1798112850380525</v>
      </c>
      <c r="I63" s="13">
        <v>0.012701627486437612</v>
      </c>
      <c r="J63" s="13">
        <v>0.009676802500505576</v>
      </c>
      <c r="K63" s="13">
        <v>0.6336301167187243</v>
      </c>
      <c r="L63" s="13">
        <v>0.7890494199283801</v>
      </c>
      <c r="M63" s="13">
        <v>0.5551849315472585</v>
      </c>
      <c r="N63" s="13">
        <v>0.5426733933822383</v>
      </c>
      <c r="O63" s="13">
        <v>0.1431079137604828</v>
      </c>
      <c r="P63" s="13">
        <v>0.19897818835976155</v>
      </c>
      <c r="Q63" s="14">
        <v>800387</v>
      </c>
      <c r="R63" s="14">
        <v>762497</v>
      </c>
      <c r="S63" s="14">
        <v>4406982</v>
      </c>
      <c r="T63" s="14">
        <v>4264191</v>
      </c>
      <c r="U63" s="14">
        <v>-364271</v>
      </c>
      <c r="V63" s="14">
        <v>918537</v>
      </c>
      <c r="W63" s="14">
        <v>19316</v>
      </c>
      <c r="X63" s="14">
        <v>14068</v>
      </c>
      <c r="Y63" s="14">
        <v>963593</v>
      </c>
      <c r="Z63" s="14">
        <v>1147109</v>
      </c>
      <c r="AA63" s="14">
        <v>860809.8600000001</v>
      </c>
      <c r="AB63" s="14">
        <v>932957.87</v>
      </c>
      <c r="AC63" s="14">
        <v>186935</v>
      </c>
      <c r="AD63" s="14">
        <v>1100743.01</v>
      </c>
      <c r="AE63" s="15">
        <v>0.2186514489961611</v>
      </c>
      <c r="AF63" s="15">
        <v>0.2690097605853021</v>
      </c>
      <c r="AG63" s="15">
        <v>0.17382186653226323</v>
      </c>
      <c r="AH63" s="15">
        <v>0.1825842871004345</v>
      </c>
      <c r="AI63" s="15">
        <v>0.03774746564846344</v>
      </c>
      <c r="AJ63" s="15">
        <v>0.21542063604826706</v>
      </c>
      <c r="AK63" s="15">
        <v>0.5386</v>
      </c>
      <c r="AL63" s="15">
        <v>0.3891</v>
      </c>
      <c r="AM63" s="15">
        <v>0.4639</v>
      </c>
      <c r="AN63" s="15">
        <v>0.5615</v>
      </c>
      <c r="AO63" s="15">
        <v>0.4563</v>
      </c>
      <c r="AP63" s="15">
        <v>0.5089</v>
      </c>
    </row>
    <row r="64" spans="1:42" ht="15">
      <c r="A64" s="17">
        <v>5602</v>
      </c>
      <c r="B64" s="12" t="s">
        <v>80</v>
      </c>
      <c r="C64" s="13">
        <v>0.19875625848529413</v>
      </c>
      <c r="D64" s="13">
        <v>0.19332845522738906</v>
      </c>
      <c r="E64" s="13">
        <v>0.5277230181614166</v>
      </c>
      <c r="F64" s="13">
        <v>0.5569717146043733</v>
      </c>
      <c r="G64" s="13">
        <v>-0.08453040727924852</v>
      </c>
      <c r="H64" s="13">
        <v>0.08230874239608353</v>
      </c>
      <c r="I64" s="13">
        <v>0.4038902674974551</v>
      </c>
      <c r="J64" s="13">
        <v>0.1996626437995572</v>
      </c>
      <c r="K64" s="13">
        <v>0.024541831463325534</v>
      </c>
      <c r="L64" s="13">
        <v>0</v>
      </c>
      <c r="M64" s="13">
        <v>0.5553128118649391</v>
      </c>
      <c r="N64" s="13">
        <v>0.5593672645465</v>
      </c>
      <c r="O64" s="13">
        <v>0.11943043037570783</v>
      </c>
      <c r="P64" s="13">
        <v>0.14960594418606782</v>
      </c>
      <c r="Q64" s="14">
        <v>2673220</v>
      </c>
      <c r="R64" s="14">
        <v>3244529</v>
      </c>
      <c r="S64" s="14">
        <v>14341144</v>
      </c>
      <c r="T64" s="14">
        <v>15724676</v>
      </c>
      <c r="U64" s="14">
        <v>-1136912</v>
      </c>
      <c r="V64" s="14">
        <v>1381344</v>
      </c>
      <c r="W64" s="14">
        <v>1761235</v>
      </c>
      <c r="X64" s="14">
        <v>980214</v>
      </c>
      <c r="Y64" s="14">
        <v>107019</v>
      </c>
      <c r="Z64" s="14">
        <v>0</v>
      </c>
      <c r="AA64" s="14">
        <v>242608.2300000026</v>
      </c>
      <c r="AB64" s="14">
        <v>265760.76999999984</v>
      </c>
      <c r="AC64" s="14">
        <v>1683810.11</v>
      </c>
      <c r="AD64" s="14">
        <v>1742219.99</v>
      </c>
      <c r="AE64" s="15">
        <v>0.007462375386510309</v>
      </c>
      <c r="AF64" s="15">
        <v>0</v>
      </c>
      <c r="AG64" s="15">
        <v>0.018851800348024025</v>
      </c>
      <c r="AH64" s="15">
        <v>0.018400498257683626</v>
      </c>
      <c r="AI64" s="15">
        <v>0.130839963746094</v>
      </c>
      <c r="AJ64" s="15">
        <v>0.1206262154135714</v>
      </c>
      <c r="AK64" s="15">
        <v>0.6021</v>
      </c>
      <c r="AL64" s="15">
        <v>0.6094</v>
      </c>
      <c r="AM64" s="15">
        <v>0.6058</v>
      </c>
      <c r="AN64" s="15">
        <v>0.5843</v>
      </c>
      <c r="AO64" s="15">
        <v>0.6163</v>
      </c>
      <c r="AP64" s="15">
        <v>0.6003</v>
      </c>
    </row>
    <row r="65" spans="1:42" ht="15">
      <c r="A65" s="17">
        <v>5603</v>
      </c>
      <c r="B65" s="12" t="s">
        <v>81</v>
      </c>
      <c r="C65" s="13">
        <v>0.29471783614386504</v>
      </c>
      <c r="D65" s="13">
        <v>0.32161741646164477</v>
      </c>
      <c r="E65" s="13">
        <v>0.814036674590303</v>
      </c>
      <c r="F65" s="13">
        <v>0.9993013186411289</v>
      </c>
      <c r="G65" s="13">
        <v>-0.0629915847274875</v>
      </c>
      <c r="H65" s="13">
        <v>0.10036603860081708</v>
      </c>
      <c r="I65" s="13">
        <v>0.2972542440749737</v>
      </c>
      <c r="J65" s="13">
        <v>0.19629098066810666</v>
      </c>
      <c r="K65" s="13">
        <v>0.052634268474290355</v>
      </c>
      <c r="L65" s="13">
        <v>0.011966743086146578</v>
      </c>
      <c r="M65" s="13">
        <v>0.52645036095523</v>
      </c>
      <c r="N65" s="13">
        <v>0.5592879596186195</v>
      </c>
      <c r="O65" s="13">
        <v>0.07512280880131655</v>
      </c>
      <c r="P65" s="13">
        <v>0.05755123141997473</v>
      </c>
      <c r="Q65" s="14">
        <v>13243942</v>
      </c>
      <c r="R65" s="14">
        <v>16039021</v>
      </c>
      <c r="S65" s="14">
        <v>45320856</v>
      </c>
      <c r="T65" s="14">
        <v>45104352</v>
      </c>
      <c r="U65" s="14">
        <v>-2830697</v>
      </c>
      <c r="V65" s="14">
        <v>5005242</v>
      </c>
      <c r="W65" s="14">
        <v>5246928</v>
      </c>
      <c r="X65" s="14">
        <v>3908123</v>
      </c>
      <c r="Y65" s="14">
        <v>929064</v>
      </c>
      <c r="Z65" s="14">
        <v>238256</v>
      </c>
      <c r="AA65" s="14">
        <v>1779616.660000002</v>
      </c>
      <c r="AB65" s="14">
        <v>1489709.1500000004</v>
      </c>
      <c r="AC65" s="14">
        <v>9675753.88</v>
      </c>
      <c r="AD65" s="14">
        <v>8820838.21</v>
      </c>
      <c r="AE65" s="15">
        <v>0.0204997010647813</v>
      </c>
      <c r="AF65" s="15">
        <v>0.005282328410349405</v>
      </c>
      <c r="AG65" s="15">
        <v>0.039915669629107184</v>
      </c>
      <c r="AH65" s="15">
        <v>0.032303874218416184</v>
      </c>
      <c r="AI65" s="15">
        <v>0.2170210045609663</v>
      </c>
      <c r="AJ65" s="15">
        <v>0.19127710133004103</v>
      </c>
      <c r="AK65" s="15">
        <v>0.6714</v>
      </c>
      <c r="AL65" s="15">
        <v>0.6243</v>
      </c>
      <c r="AM65" s="15">
        <v>0.6479</v>
      </c>
      <c r="AN65" s="15">
        <v>0.6842</v>
      </c>
      <c r="AO65" s="15">
        <v>0.6805</v>
      </c>
      <c r="AP65" s="15">
        <v>0.6824</v>
      </c>
    </row>
    <row r="66" spans="1:42" ht="15">
      <c r="A66" s="17">
        <v>5605</v>
      </c>
      <c r="B66" s="12" t="s">
        <v>82</v>
      </c>
      <c r="C66" s="13">
        <v>0.36968631057857515</v>
      </c>
      <c r="D66" s="13">
        <v>0.43523994816403627</v>
      </c>
      <c r="E66" s="13">
        <v>0.7984746832754059</v>
      </c>
      <c r="F66" s="13">
        <v>1.0303484831660268</v>
      </c>
      <c r="G66" s="13">
        <v>0.06837939900868693</v>
      </c>
      <c r="H66" s="13">
        <v>-0.01681837197351668</v>
      </c>
      <c r="I66" s="13">
        <v>0.46646259000130613</v>
      </c>
      <c r="J66" s="13">
        <v>0.3719486643294996</v>
      </c>
      <c r="K66" s="13">
        <v>0</v>
      </c>
      <c r="L66" s="13">
        <v>0.019375251997184467</v>
      </c>
      <c r="M66" s="13">
        <v>0.5226447900218921</v>
      </c>
      <c r="N66" s="13">
        <v>0.5599158081926401</v>
      </c>
      <c r="O66" s="13">
        <v>0.17250030536246153</v>
      </c>
      <c r="P66" s="13">
        <v>0.10245156141741577</v>
      </c>
      <c r="Q66" s="14">
        <v>5356260</v>
      </c>
      <c r="R66" s="14">
        <v>7070513</v>
      </c>
      <c r="S66" s="14">
        <v>16177496</v>
      </c>
      <c r="T66" s="14">
        <v>16505644</v>
      </c>
      <c r="U66" s="14">
        <v>990726</v>
      </c>
      <c r="V66" s="14">
        <v>-273216</v>
      </c>
      <c r="W66" s="14">
        <v>2721381</v>
      </c>
      <c r="X66" s="14">
        <v>2721381</v>
      </c>
      <c r="Y66" s="14">
        <v>0</v>
      </c>
      <c r="Z66" s="14">
        <v>141760</v>
      </c>
      <c r="AA66" s="14">
        <v>375364.1399999999</v>
      </c>
      <c r="AB66" s="14">
        <v>210260.9100000002</v>
      </c>
      <c r="AC66" s="14">
        <v>0</v>
      </c>
      <c r="AD66" s="14">
        <v>0</v>
      </c>
      <c r="AE66" s="15">
        <v>0</v>
      </c>
      <c r="AF66" s="15">
        <v>0.008588577337545871</v>
      </c>
      <c r="AG66" s="15">
        <v>0.026739767571180233</v>
      </c>
      <c r="AH66" s="15">
        <v>0.013970139537343631</v>
      </c>
      <c r="AI66" s="15">
        <v>0</v>
      </c>
      <c r="AJ66" s="15">
        <v>0</v>
      </c>
      <c r="AK66" s="15">
        <v>0.8849</v>
      </c>
      <c r="AL66" s="15">
        <v>0.6835</v>
      </c>
      <c r="AM66" s="15">
        <v>0.7842</v>
      </c>
      <c r="AN66" s="15">
        <v>0.9236</v>
      </c>
      <c r="AO66" s="15">
        <v>0.7587</v>
      </c>
      <c r="AP66" s="15">
        <v>0.8412</v>
      </c>
    </row>
    <row r="67" spans="1:42" ht="15">
      <c r="A67" s="17">
        <v>5606</v>
      </c>
      <c r="B67" s="18" t="s">
        <v>83</v>
      </c>
      <c r="C67" s="13">
        <v>0.1658901867606725</v>
      </c>
      <c r="D67" s="13">
        <v>0.17525726555512636</v>
      </c>
      <c r="E67" s="13">
        <v>0.4268175670913655</v>
      </c>
      <c r="F67" s="13">
        <v>0.44036648169751885</v>
      </c>
      <c r="G67" s="13">
        <v>-0.010832973132932498</v>
      </c>
      <c r="H67" s="13">
        <v>0.09963145860956538</v>
      </c>
      <c r="I67" s="13">
        <v>1.0046035753452964</v>
      </c>
      <c r="J67" s="13">
        <v>1.1827577777366363</v>
      </c>
      <c r="K67" s="13">
        <v>0.16076965010031835</v>
      </c>
      <c r="L67" s="13">
        <v>0.1676698697882524</v>
      </c>
      <c r="M67" s="13">
        <v>0.5089739157624473</v>
      </c>
      <c r="N67" s="13">
        <v>0.5371238273061754</v>
      </c>
      <c r="O67" s="13">
        <v>0.08671914810190239</v>
      </c>
      <c r="P67" s="13">
        <v>0.11640332085967242</v>
      </c>
      <c r="Q67" s="14">
        <v>769118</v>
      </c>
      <c r="R67" s="14">
        <v>856120</v>
      </c>
      <c r="S67" s="14">
        <v>4784422</v>
      </c>
      <c r="T67" s="14">
        <v>4999067</v>
      </c>
      <c r="U67" s="14">
        <v>-50225</v>
      </c>
      <c r="V67" s="14">
        <v>486693</v>
      </c>
      <c r="W67" s="14">
        <v>2659259</v>
      </c>
      <c r="X67" s="14">
        <v>3130392</v>
      </c>
      <c r="Y67" s="14">
        <v>425569</v>
      </c>
      <c r="Z67" s="14">
        <v>443770</v>
      </c>
      <c r="AA67" s="14">
        <v>120580.72999999963</v>
      </c>
      <c r="AB67" s="14">
        <v>140538.3200000003</v>
      </c>
      <c r="AC67" s="14">
        <v>330647.29</v>
      </c>
      <c r="AD67" s="14">
        <v>2154678.29</v>
      </c>
      <c r="AE67" s="15">
        <v>0.0889488845256543</v>
      </c>
      <c r="AF67" s="15">
        <v>0.088770564587352</v>
      </c>
      <c r="AG67" s="15">
        <v>0.0247525488833194</v>
      </c>
      <c r="AH67" s="15">
        <v>0.027788831619299192</v>
      </c>
      <c r="AI67" s="15">
        <v>0.06787455349509088</v>
      </c>
      <c r="AJ67" s="15">
        <v>0.4260474452417632</v>
      </c>
      <c r="AK67" s="15">
        <v>0.63</v>
      </c>
      <c r="AL67" s="15">
        <v>0.5584</v>
      </c>
      <c r="AM67" s="15">
        <v>0.5942</v>
      </c>
      <c r="AN67" s="15">
        <v>0.5968</v>
      </c>
      <c r="AO67" s="15">
        <v>0.6274</v>
      </c>
      <c r="AP67" s="15">
        <v>0.6121</v>
      </c>
    </row>
    <row r="68" spans="1:42" ht="15">
      <c r="A68" s="17">
        <v>5607</v>
      </c>
      <c r="B68" s="12" t="s">
        <v>84</v>
      </c>
      <c r="C68" s="13">
        <v>0.2923778736455702</v>
      </c>
      <c r="D68" s="13">
        <v>0.2432895337274271</v>
      </c>
      <c r="E68" s="13">
        <v>0.5127049947942641</v>
      </c>
      <c r="F68" s="13">
        <v>0.5373291790682909</v>
      </c>
      <c r="G68" s="13">
        <v>0.057765591420154035</v>
      </c>
      <c r="H68" s="13">
        <v>0.10906872526350886</v>
      </c>
      <c r="I68" s="13">
        <v>1.0543631432588592</v>
      </c>
      <c r="J68" s="13">
        <v>0.9435939809612155</v>
      </c>
      <c r="K68" s="13">
        <v>0.23646830455839266</v>
      </c>
      <c r="L68" s="13">
        <v>0.012129220056167003</v>
      </c>
      <c r="M68" s="13">
        <v>0.5193524750199056</v>
      </c>
      <c r="N68" s="13">
        <v>0.5757220100439632</v>
      </c>
      <c r="O68" s="13">
        <v>0.19302434910574431</v>
      </c>
      <c r="P68" s="13">
        <v>0.0688990596799796</v>
      </c>
      <c r="Q68" s="14">
        <v>3213679</v>
      </c>
      <c r="R68" s="14">
        <v>3008541</v>
      </c>
      <c r="S68" s="14">
        <v>13075511</v>
      </c>
      <c r="T68" s="14">
        <v>12850306</v>
      </c>
      <c r="U68" s="14">
        <v>634932</v>
      </c>
      <c r="V68" s="14">
        <v>1348754</v>
      </c>
      <c r="W68" s="14">
        <v>5981943</v>
      </c>
      <c r="X68" s="14">
        <v>4776853</v>
      </c>
      <c r="Y68" s="14">
        <v>1341606</v>
      </c>
      <c r="Z68" s="14">
        <v>61403</v>
      </c>
      <c r="AA68" s="14">
        <v>1551757.76</v>
      </c>
      <c r="AB68" s="14">
        <v>187836.6200000002</v>
      </c>
      <c r="AC68" s="14">
        <v>8158969.91</v>
      </c>
      <c r="AD68" s="14">
        <v>8052463.3</v>
      </c>
      <c r="AE68" s="15">
        <v>0.10260447947311581</v>
      </c>
      <c r="AF68" s="15">
        <v>0.0047783297923022225</v>
      </c>
      <c r="AG68" s="15">
        <v>0.12438063562495276</v>
      </c>
      <c r="AH68" s="15">
        <v>0.014414319853097773</v>
      </c>
      <c r="AI68" s="15">
        <v>0.653979564085224</v>
      </c>
      <c r="AJ68" s="15">
        <v>0.6179347861536855</v>
      </c>
      <c r="AK68" s="15">
        <v>0.7389</v>
      </c>
      <c r="AL68" s="15">
        <v>0.634</v>
      </c>
      <c r="AM68" s="15">
        <v>0.6865</v>
      </c>
      <c r="AN68" s="15">
        <v>0.7327</v>
      </c>
      <c r="AO68" s="15">
        <v>0.8081</v>
      </c>
      <c r="AP68" s="15">
        <v>0.7704</v>
      </c>
    </row>
    <row r="69" spans="1:42" ht="15">
      <c r="A69" s="17">
        <v>5608</v>
      </c>
      <c r="B69" s="18" t="s">
        <v>85</v>
      </c>
      <c r="C69" s="13">
        <v>0.21352031473899752</v>
      </c>
      <c r="D69" s="13">
        <v>0.2406683453346574</v>
      </c>
      <c r="E69" s="13">
        <v>0.5549838849725529</v>
      </c>
      <c r="F69" s="13">
        <v>0.5942146777887106</v>
      </c>
      <c r="G69" s="13">
        <v>0.13709699885014542</v>
      </c>
      <c r="H69" s="13">
        <v>0.027541437022974766</v>
      </c>
      <c r="I69" s="13">
        <v>0.43731167907191415</v>
      </c>
      <c r="J69" s="13">
        <v>0.17977866567830486</v>
      </c>
      <c r="K69" s="13">
        <v>0.23004780706262684</v>
      </c>
      <c r="L69" s="13">
        <v>0.465075066190879</v>
      </c>
      <c r="M69" s="13">
        <v>0.5775204213115394</v>
      </c>
      <c r="N69" s="13">
        <v>0.5756735630522697</v>
      </c>
      <c r="O69" s="13">
        <v>0.07260023459435236</v>
      </c>
      <c r="P69" s="13">
        <v>0.03845035333805097</v>
      </c>
      <c r="Q69" s="14">
        <v>942765</v>
      </c>
      <c r="R69" s="14">
        <v>1141979</v>
      </c>
      <c r="S69" s="14">
        <v>4257562</v>
      </c>
      <c r="T69" s="14">
        <v>4538996</v>
      </c>
      <c r="U69" s="14">
        <v>605330</v>
      </c>
      <c r="V69" s="14">
        <v>130685</v>
      </c>
      <c r="W69" s="14">
        <v>867908</v>
      </c>
      <c r="X69" s="14">
        <v>432669</v>
      </c>
      <c r="Y69" s="14">
        <v>456563</v>
      </c>
      <c r="Z69" s="14">
        <v>1119285</v>
      </c>
      <c r="AA69" s="14">
        <v>483704.4999999998</v>
      </c>
      <c r="AB69" s="14">
        <v>459759.51000000007</v>
      </c>
      <c r="AC69" s="14">
        <v>397740.84</v>
      </c>
      <c r="AD69" s="14">
        <v>251625.2</v>
      </c>
      <c r="AE69" s="15">
        <v>0.10723578423520315</v>
      </c>
      <c r="AF69" s="15">
        <v>0.24659307917433723</v>
      </c>
      <c r="AG69" s="15">
        <v>0.09720964490774511</v>
      </c>
      <c r="AH69" s="15">
        <v>0.09728591352386944</v>
      </c>
      <c r="AI69" s="15">
        <v>0.07993360785708688</v>
      </c>
      <c r="AJ69" s="15">
        <v>0.05324433081901089</v>
      </c>
      <c r="AK69" s="15">
        <v>0.7189</v>
      </c>
      <c r="AL69" s="15">
        <v>0.5528</v>
      </c>
      <c r="AM69" s="15">
        <v>0.6359</v>
      </c>
      <c r="AN69" s="15">
        <v>0.6813</v>
      </c>
      <c r="AO69" s="15">
        <v>0.6807</v>
      </c>
      <c r="AP69" s="15">
        <v>0.681</v>
      </c>
    </row>
    <row r="70" spans="1:42" ht="15">
      <c r="A70" s="17">
        <v>5609</v>
      </c>
      <c r="B70" s="18" t="s">
        <v>86</v>
      </c>
      <c r="C70" s="13">
        <v>0.21721333465907197</v>
      </c>
      <c r="D70" s="13">
        <v>0.2504770827014098</v>
      </c>
      <c r="E70" s="13">
        <v>0.464744887188427</v>
      </c>
      <c r="F70" s="13">
        <v>0.40380117566956514</v>
      </c>
      <c r="G70" s="13">
        <v>-0.1055803340403657</v>
      </c>
      <c r="H70" s="13">
        <v>0.11458703028209068</v>
      </c>
      <c r="I70" s="13">
        <v>1.2551181179718365</v>
      </c>
      <c r="J70" s="13">
        <v>0.6157722533663663</v>
      </c>
      <c r="K70" s="13">
        <v>0.33468825869168245</v>
      </c>
      <c r="L70" s="13">
        <v>0.30213219174773476</v>
      </c>
      <c r="M70" s="13">
        <v>0.4700026160692934</v>
      </c>
      <c r="N70" s="13">
        <v>0.4437868152283875</v>
      </c>
      <c r="O70" s="13">
        <v>0.17928275327882792</v>
      </c>
      <c r="P70" s="13">
        <v>0.25711503049850626</v>
      </c>
      <c r="Q70" s="14">
        <v>1708339</v>
      </c>
      <c r="R70" s="14">
        <v>1864602</v>
      </c>
      <c r="S70" s="14">
        <v>7121371</v>
      </c>
      <c r="T70" s="14">
        <v>8219255</v>
      </c>
      <c r="U70" s="14">
        <v>-830368</v>
      </c>
      <c r="V70" s="14">
        <v>853009</v>
      </c>
      <c r="W70" s="14">
        <v>3066177</v>
      </c>
      <c r="X70" s="14">
        <v>1606120</v>
      </c>
      <c r="Y70" s="14">
        <v>817623</v>
      </c>
      <c r="Z70" s="14">
        <v>788052</v>
      </c>
      <c r="AA70" s="14">
        <v>435904.4700000003</v>
      </c>
      <c r="AB70" s="14">
        <v>517004.5000000002</v>
      </c>
      <c r="AC70" s="14">
        <v>1189833.34</v>
      </c>
      <c r="AD70" s="14">
        <v>1494873.22</v>
      </c>
      <c r="AE70" s="15">
        <v>0.1148125831388366</v>
      </c>
      <c r="AF70" s="15">
        <v>0.09587876273457874</v>
      </c>
      <c r="AG70" s="15">
        <v>0.07006673068354471</v>
      </c>
      <c r="AH70" s="15">
        <v>0.07433420424848633</v>
      </c>
      <c r="AI70" s="15">
        <v>0.19125229936752525</v>
      </c>
      <c r="AJ70" s="15">
        <v>0.21493083959824796</v>
      </c>
      <c r="AK70" s="15">
        <v>0.6701</v>
      </c>
      <c r="AL70" s="15">
        <v>0.6545</v>
      </c>
      <c r="AM70" s="15">
        <v>0.6623</v>
      </c>
      <c r="AN70" s="15">
        <v>0.6824</v>
      </c>
      <c r="AO70" s="15">
        <v>0.6464</v>
      </c>
      <c r="AP70" s="15">
        <v>0.6644</v>
      </c>
    </row>
    <row r="71" spans="1:42" ht="15">
      <c r="A71" s="17">
        <v>5610</v>
      </c>
      <c r="B71" s="12" t="s">
        <v>87</v>
      </c>
      <c r="C71" s="13">
        <v>0.13906251141919596</v>
      </c>
      <c r="D71" s="13">
        <v>0.20370491753389414</v>
      </c>
      <c r="E71" s="13">
        <v>0.46704660509925444</v>
      </c>
      <c r="F71" s="13">
        <v>0.7099297829580901</v>
      </c>
      <c r="G71" s="13">
        <v>-0.004833745642434828</v>
      </c>
      <c r="H71" s="13">
        <v>0.06563773749508886</v>
      </c>
      <c r="I71" s="13">
        <v>0</v>
      </c>
      <c r="J71" s="13">
        <v>0.12383992154100908</v>
      </c>
      <c r="K71" s="13">
        <v>0.13730099192778186</v>
      </c>
      <c r="L71" s="13">
        <v>0</v>
      </c>
      <c r="M71" s="13">
        <v>0.5551796378842695</v>
      </c>
      <c r="N71" s="13">
        <v>0.5883323676102098</v>
      </c>
      <c r="O71" s="13">
        <v>0.1356497544873457</v>
      </c>
      <c r="P71" s="13">
        <v>0.08229734576720112</v>
      </c>
      <c r="Q71" s="14">
        <v>608898</v>
      </c>
      <c r="R71" s="14">
        <v>1044213</v>
      </c>
      <c r="S71" s="14">
        <v>4859220</v>
      </c>
      <c r="T71" s="14">
        <v>4792609</v>
      </c>
      <c r="U71" s="14">
        <v>-21165</v>
      </c>
      <c r="V71" s="14">
        <v>336466</v>
      </c>
      <c r="W71" s="14">
        <v>0</v>
      </c>
      <c r="X71" s="14">
        <v>170215</v>
      </c>
      <c r="Y71" s="14">
        <v>174241</v>
      </c>
      <c r="Z71" s="14">
        <v>0</v>
      </c>
      <c r="AA71" s="14">
        <v>288580.24000000017</v>
      </c>
      <c r="AB71" s="14">
        <v>103885.49000000028</v>
      </c>
      <c r="AC71" s="14">
        <v>174646.91</v>
      </c>
      <c r="AD71" s="14">
        <v>419927.72</v>
      </c>
      <c r="AE71" s="15">
        <v>0.035857812570741804</v>
      </c>
      <c r="AF71" s="15">
        <v>0</v>
      </c>
      <c r="AG71" s="15">
        <v>0.060692926812904745</v>
      </c>
      <c r="AH71" s="15">
        <v>0.02090677015118577</v>
      </c>
      <c r="AI71" s="15">
        <v>0.03673096996083293</v>
      </c>
      <c r="AJ71" s="15">
        <v>0.08450970700673859</v>
      </c>
      <c r="AK71" s="15">
        <v>0.7029</v>
      </c>
      <c r="AL71" s="15">
        <v>0.5914</v>
      </c>
      <c r="AM71" s="15">
        <v>0.6472</v>
      </c>
      <c r="AN71" s="15">
        <v>0.6725</v>
      </c>
      <c r="AO71" s="15">
        <v>0.6298</v>
      </c>
      <c r="AP71" s="15">
        <v>0.6512</v>
      </c>
    </row>
    <row r="72" spans="1:42" ht="15">
      <c r="A72" s="17">
        <v>5611</v>
      </c>
      <c r="B72" s="12" t="s">
        <v>88</v>
      </c>
      <c r="C72" s="13">
        <v>0.1802373095438253</v>
      </c>
      <c r="D72" s="13">
        <v>0.1752810104665097</v>
      </c>
      <c r="E72" s="13">
        <v>0.5743641825737644</v>
      </c>
      <c r="F72" s="13">
        <v>0.6669494954536461</v>
      </c>
      <c r="G72" s="13">
        <v>0.016388606576689238</v>
      </c>
      <c r="H72" s="13">
        <v>0.2347740907272402</v>
      </c>
      <c r="I72" s="13">
        <v>0.053711133043380155</v>
      </c>
      <c r="J72" s="13">
        <v>0.02811623592764116</v>
      </c>
      <c r="K72" s="13">
        <v>0</v>
      </c>
      <c r="L72" s="13">
        <v>0</v>
      </c>
      <c r="M72" s="13">
        <v>0.5570220096684915</v>
      </c>
      <c r="N72" s="13">
        <v>0.5746976069280751</v>
      </c>
      <c r="O72" s="13">
        <v>0.044893509304230576</v>
      </c>
      <c r="P72" s="13">
        <v>0.04823359806068886</v>
      </c>
      <c r="Q72" s="14">
        <v>646413</v>
      </c>
      <c r="R72" s="14">
        <v>748316</v>
      </c>
      <c r="S72" s="14">
        <v>3707507</v>
      </c>
      <c r="T72" s="14">
        <v>3724209</v>
      </c>
      <c r="U72" s="14">
        <v>58777</v>
      </c>
      <c r="V72" s="14">
        <v>1002306</v>
      </c>
      <c r="W72" s="14">
        <v>52843</v>
      </c>
      <c r="X72" s="14">
        <v>29615</v>
      </c>
      <c r="Y72" s="14">
        <v>0</v>
      </c>
      <c r="Z72" s="14">
        <v>0</v>
      </c>
      <c r="AA72" s="14">
        <v>99111.85999999997</v>
      </c>
      <c r="AB72" s="14">
        <v>81187.26000000007</v>
      </c>
      <c r="AC72" s="14">
        <v>60499</v>
      </c>
      <c r="AD72" s="14">
        <v>95671</v>
      </c>
      <c r="AE72" s="15">
        <v>0</v>
      </c>
      <c r="AF72" s="15">
        <v>0</v>
      </c>
      <c r="AG72" s="15">
        <v>0.025360248997097858</v>
      </c>
      <c r="AH72" s="15">
        <v>0.02047437905233136</v>
      </c>
      <c r="AI72" s="15">
        <v>0.015480182735703112</v>
      </c>
      <c r="AJ72" s="15">
        <v>0.02412699133232963</v>
      </c>
      <c r="AK72" s="15">
        <v>0.5611</v>
      </c>
      <c r="AL72" s="15">
        <v>0.4992</v>
      </c>
      <c r="AM72" s="15">
        <v>0.5302</v>
      </c>
      <c r="AN72" s="15">
        <v>0.6036</v>
      </c>
      <c r="AO72" s="15">
        <v>0.5981</v>
      </c>
      <c r="AP72" s="15">
        <v>0.6009</v>
      </c>
    </row>
    <row r="73" spans="1:42" ht="15">
      <c r="A73" s="17">
        <v>5701</v>
      </c>
      <c r="B73" s="12" t="s">
        <v>89</v>
      </c>
      <c r="C73" s="13">
        <v>0.3438033640157719</v>
      </c>
      <c r="D73" s="13">
        <v>0.2958508525688345</v>
      </c>
      <c r="E73" s="13">
        <v>0.8887626475352361</v>
      </c>
      <c r="F73" s="13">
        <v>0.7526782430051894</v>
      </c>
      <c r="G73" s="13">
        <v>0.019460338751271244</v>
      </c>
      <c r="H73" s="13">
        <v>-0.029207881704987296</v>
      </c>
      <c r="I73" s="13">
        <v>0.3411867384720931</v>
      </c>
      <c r="J73" s="13">
        <v>0.22922822566311454</v>
      </c>
      <c r="K73" s="13">
        <v>0.0023132822925764833</v>
      </c>
      <c r="L73" s="13">
        <v>0</v>
      </c>
      <c r="M73" s="13">
        <v>0.546127206633677</v>
      </c>
      <c r="N73" s="13">
        <v>0.5017537163363577</v>
      </c>
      <c r="O73" s="13">
        <v>0.09578237155519503</v>
      </c>
      <c r="P73" s="13">
        <v>0.18208112845999527</v>
      </c>
      <c r="Q73" s="14">
        <v>12349269</v>
      </c>
      <c r="R73" s="14">
        <v>14205021</v>
      </c>
      <c r="S73" s="14">
        <v>33137580</v>
      </c>
      <c r="T73" s="14">
        <v>40200344</v>
      </c>
      <c r="U73" s="14">
        <v>699007</v>
      </c>
      <c r="V73" s="14">
        <v>-1402391</v>
      </c>
      <c r="W73" s="14">
        <v>5216880</v>
      </c>
      <c r="X73" s="14">
        <v>4185069</v>
      </c>
      <c r="Y73" s="14">
        <v>35371</v>
      </c>
      <c r="Z73" s="14">
        <v>0</v>
      </c>
      <c r="AA73" s="14">
        <v>1317623.9099999992</v>
      </c>
      <c r="AB73" s="14">
        <v>740012.279999999</v>
      </c>
      <c r="AC73" s="14">
        <v>6014270.06</v>
      </c>
      <c r="AD73" s="14">
        <v>5231077.81</v>
      </c>
      <c r="AE73" s="15">
        <v>0.0010673984038665468</v>
      </c>
      <c r="AF73" s="15">
        <v>0</v>
      </c>
      <c r="AG73" s="15">
        <v>0.041095700468431307</v>
      </c>
      <c r="AH73" s="15">
        <v>0.021220536848879392</v>
      </c>
      <c r="AI73" s="15">
        <v>0.1875805676006703</v>
      </c>
      <c r="AJ73" s="15">
        <v>0.15000599642273565</v>
      </c>
      <c r="AK73" s="15">
        <v>0.7728</v>
      </c>
      <c r="AL73" s="15">
        <v>0.7531</v>
      </c>
      <c r="AM73" s="15">
        <v>0.763</v>
      </c>
      <c r="AN73" s="15">
        <v>0.8184</v>
      </c>
      <c r="AO73" s="15">
        <v>0.773</v>
      </c>
      <c r="AP73" s="15">
        <v>0.7957</v>
      </c>
    </row>
    <row r="74" spans="1:42" ht="15">
      <c r="A74" s="17">
        <v>5702</v>
      </c>
      <c r="B74" s="12" t="s">
        <v>90</v>
      </c>
      <c r="C74" s="13">
        <v>0.18849629125128503</v>
      </c>
      <c r="D74" s="13">
        <v>0.24787979505122099</v>
      </c>
      <c r="E74" s="13">
        <v>0.5324849984423815</v>
      </c>
      <c r="F74" s="13">
        <v>0.6842613087752597</v>
      </c>
      <c r="G74" s="13">
        <v>0.026645002182831667</v>
      </c>
      <c r="H74" s="13">
        <v>0.038494384416428135</v>
      </c>
      <c r="I74" s="13">
        <v>0</v>
      </c>
      <c r="J74" s="13">
        <v>0</v>
      </c>
      <c r="K74" s="13">
        <v>0.11686436000890436</v>
      </c>
      <c r="L74" s="13">
        <v>0.0565633027249982</v>
      </c>
      <c r="M74" s="13">
        <v>0.5079470733121827</v>
      </c>
      <c r="N74" s="13">
        <v>0.5057022119323946</v>
      </c>
      <c r="O74" s="13">
        <v>0.0979278540263484</v>
      </c>
      <c r="P74" s="13">
        <v>0.09682085911668292</v>
      </c>
      <c r="Q74" s="14">
        <v>1369143</v>
      </c>
      <c r="R74" s="14">
        <v>1987114</v>
      </c>
      <c r="S74" s="14">
        <v>7447207</v>
      </c>
      <c r="T74" s="14">
        <v>7679213</v>
      </c>
      <c r="U74" s="14">
        <v>193536</v>
      </c>
      <c r="V74" s="14">
        <v>308588</v>
      </c>
      <c r="W74" s="14">
        <v>0</v>
      </c>
      <c r="X74" s="14">
        <v>0</v>
      </c>
      <c r="Y74" s="14">
        <v>239914</v>
      </c>
      <c r="Z74" s="14">
        <v>140686</v>
      </c>
      <c r="AA74" s="14">
        <v>513192.1899999997</v>
      </c>
      <c r="AB74" s="14">
        <v>425445.08000000025</v>
      </c>
      <c r="AC74" s="14">
        <v>1338258.7</v>
      </c>
      <c r="AD74" s="14">
        <v>1171991.41</v>
      </c>
      <c r="AE74" s="15">
        <v>0.032215298970473094</v>
      </c>
      <c r="AF74" s="15">
        <v>0.01832036694385219</v>
      </c>
      <c r="AG74" s="15">
        <v>0.06939239087062404</v>
      </c>
      <c r="AH74" s="15">
        <v>0.05518001382596665</v>
      </c>
      <c r="AI74" s="15">
        <v>0.1809555418144872</v>
      </c>
      <c r="AJ74" s="15">
        <v>0.15200669897913524</v>
      </c>
      <c r="AK74" s="15">
        <v>0.566</v>
      </c>
      <c r="AL74" s="15">
        <v>0.7016</v>
      </c>
      <c r="AM74" s="15">
        <v>0.6338</v>
      </c>
      <c r="AN74" s="15">
        <v>0.6135</v>
      </c>
      <c r="AO74" s="15">
        <v>0.7629</v>
      </c>
      <c r="AP74" s="15">
        <v>0.6882</v>
      </c>
    </row>
    <row r="75" spans="1:42" ht="15">
      <c r="A75" s="17">
        <v>5703</v>
      </c>
      <c r="B75" s="12" t="s">
        <v>91</v>
      </c>
      <c r="C75" s="13">
        <v>0.2924205157610418</v>
      </c>
      <c r="D75" s="13">
        <v>0.30223914659380186</v>
      </c>
      <c r="E75" s="13">
        <v>0.6482602732525077</v>
      </c>
      <c r="F75" s="13">
        <v>0.6149046007426949</v>
      </c>
      <c r="G75" s="13">
        <v>-0.050450722413618115</v>
      </c>
      <c r="H75" s="13">
        <v>0.047309803815639685</v>
      </c>
      <c r="I75" s="13">
        <v>0.2279412271160482</v>
      </c>
      <c r="J75" s="13">
        <v>0.35672001809395393</v>
      </c>
      <c r="K75" s="13">
        <v>0</v>
      </c>
      <c r="L75" s="13">
        <v>0</v>
      </c>
      <c r="M75" s="13">
        <v>0.45142363162146215</v>
      </c>
      <c r="N75" s="13">
        <v>0.4437067547424469</v>
      </c>
      <c r="O75" s="13">
        <v>0.1340314779347494</v>
      </c>
      <c r="P75" s="13">
        <v>0.19887100345267583</v>
      </c>
      <c r="Q75" s="14">
        <v>6646997</v>
      </c>
      <c r="R75" s="14">
        <v>7429575</v>
      </c>
      <c r="S75" s="14">
        <v>22774747</v>
      </c>
      <c r="T75" s="14">
        <v>25414781</v>
      </c>
      <c r="U75" s="14">
        <v>-1146793</v>
      </c>
      <c r="V75" s="14">
        <v>1162959</v>
      </c>
      <c r="W75" s="14">
        <v>2018707</v>
      </c>
      <c r="X75" s="14">
        <v>3529751</v>
      </c>
      <c r="Y75" s="14">
        <v>0</v>
      </c>
      <c r="Z75" s="14">
        <v>0</v>
      </c>
      <c r="AA75" s="14">
        <v>818570.8800000014</v>
      </c>
      <c r="AB75" s="14">
        <v>1017871.3500000009</v>
      </c>
      <c r="AC75" s="14">
        <v>13160116.82</v>
      </c>
      <c r="AD75" s="14">
        <v>13791849</v>
      </c>
      <c r="AE75" s="15">
        <v>0</v>
      </c>
      <c r="AF75" s="15">
        <v>0</v>
      </c>
      <c r="AG75" s="15">
        <v>0.03949964817715626</v>
      </c>
      <c r="AH75" s="15">
        <v>0.04557086944225358</v>
      </c>
      <c r="AI75" s="15">
        <v>0.6350335652793752</v>
      </c>
      <c r="AJ75" s="15">
        <v>0.6174715008397427</v>
      </c>
      <c r="AK75" s="15">
        <v>0.8275</v>
      </c>
      <c r="AL75" s="15">
        <v>0.763</v>
      </c>
      <c r="AM75" s="15">
        <v>0.7953</v>
      </c>
      <c r="AN75" s="15">
        <v>0.8275</v>
      </c>
      <c r="AO75" s="15">
        <v>0.7903</v>
      </c>
      <c r="AP75" s="15">
        <v>0.8089</v>
      </c>
    </row>
    <row r="76" spans="1:42" ht="15">
      <c r="A76" s="17">
        <v>5704</v>
      </c>
      <c r="B76" s="12" t="s">
        <v>92</v>
      </c>
      <c r="C76" s="13">
        <v>0.27360924670316433</v>
      </c>
      <c r="D76" s="13">
        <v>0.3098403716258606</v>
      </c>
      <c r="E76" s="13">
        <v>0.600711956735884</v>
      </c>
      <c r="F76" s="13">
        <v>0.6591671818301784</v>
      </c>
      <c r="G76" s="13">
        <v>-0.043538112393163235</v>
      </c>
      <c r="H76" s="13">
        <v>0.022795890825058673</v>
      </c>
      <c r="I76" s="13">
        <v>0.23480937804369</v>
      </c>
      <c r="J76" s="13">
        <v>0.14813527006960273</v>
      </c>
      <c r="K76" s="13">
        <v>0</v>
      </c>
      <c r="L76" s="13">
        <v>0</v>
      </c>
      <c r="M76" s="13">
        <v>0.48711175494986736</v>
      </c>
      <c r="N76" s="13">
        <v>0.4865673222482908</v>
      </c>
      <c r="O76" s="13">
        <v>0.17239867820779048</v>
      </c>
      <c r="P76" s="13">
        <v>0.1492704834997633</v>
      </c>
      <c r="Q76" s="14">
        <v>1951420</v>
      </c>
      <c r="R76" s="14">
        <v>2407649</v>
      </c>
      <c r="S76" s="14">
        <v>7003824</v>
      </c>
      <c r="T76" s="14">
        <v>7516074</v>
      </c>
      <c r="U76" s="14">
        <v>-310520</v>
      </c>
      <c r="V76" s="14">
        <v>177138</v>
      </c>
      <c r="W76" s="14">
        <v>675030</v>
      </c>
      <c r="X76" s="14">
        <v>484826</v>
      </c>
      <c r="Y76" s="14">
        <v>0</v>
      </c>
      <c r="Z76" s="14">
        <v>0</v>
      </c>
      <c r="AA76" s="14">
        <v>140341.79999999964</v>
      </c>
      <c r="AB76" s="14">
        <v>105173.42000000013</v>
      </c>
      <c r="AC76" s="14">
        <v>536806.34</v>
      </c>
      <c r="AD76" s="14">
        <v>418680.89</v>
      </c>
      <c r="AE76" s="15">
        <v>0</v>
      </c>
      <c r="AF76" s="15">
        <v>0</v>
      </c>
      <c r="AG76" s="15">
        <v>0.021380315188786896</v>
      </c>
      <c r="AH76" s="15">
        <v>0.014994179732981993</v>
      </c>
      <c r="AI76" s="15">
        <v>0.08177954639700453</v>
      </c>
      <c r="AJ76" s="15">
        <v>0.059689763016405245</v>
      </c>
      <c r="AK76" s="15">
        <v>0.7515</v>
      </c>
      <c r="AL76" s="15">
        <v>0.7541</v>
      </c>
      <c r="AM76" s="15">
        <v>0.7528</v>
      </c>
      <c r="AN76" s="15">
        <v>0.7802</v>
      </c>
      <c r="AO76" s="15">
        <v>0.8217</v>
      </c>
      <c r="AP76" s="15">
        <v>0.801</v>
      </c>
    </row>
    <row r="77" spans="1:42" ht="15">
      <c r="A77" s="17">
        <v>5801</v>
      </c>
      <c r="B77" s="12" t="s">
        <v>93</v>
      </c>
      <c r="C77" s="13">
        <v>0.5321205852295812</v>
      </c>
      <c r="D77" s="13">
        <v>0.5559409551957497</v>
      </c>
      <c r="E77" s="13">
        <v>0.9156309679546348</v>
      </c>
      <c r="F77" s="13">
        <v>0.8177005123430657</v>
      </c>
      <c r="G77" s="13">
        <v>-0.23038992320648033</v>
      </c>
      <c r="H77" s="13">
        <v>0.0050255705501325585</v>
      </c>
      <c r="I77" s="13">
        <v>0.20947745034796186</v>
      </c>
      <c r="J77" s="13">
        <v>0.15548197240524295</v>
      </c>
      <c r="K77" s="13">
        <v>0.19578969520468437</v>
      </c>
      <c r="L77" s="13">
        <v>0.24784558060557557</v>
      </c>
      <c r="M77" s="13">
        <v>0.4680080194774188</v>
      </c>
      <c r="N77" s="13">
        <v>0.4372024169869288</v>
      </c>
      <c r="O77" s="13">
        <v>0.12120623331911816</v>
      </c>
      <c r="P77" s="13">
        <v>0.20300100896733894</v>
      </c>
      <c r="Q77" s="14">
        <v>9376160</v>
      </c>
      <c r="R77" s="14">
        <v>10184567</v>
      </c>
      <c r="S77" s="14">
        <v>18491978</v>
      </c>
      <c r="T77" s="14">
        <v>22052250</v>
      </c>
      <c r="U77" s="14">
        <v>-4059555</v>
      </c>
      <c r="V77" s="14">
        <v>92066</v>
      </c>
      <c r="W77" s="14">
        <v>3047930</v>
      </c>
      <c r="X77" s="14">
        <v>2119960</v>
      </c>
      <c r="Y77" s="14">
        <v>2848771</v>
      </c>
      <c r="Z77" s="14">
        <v>3379316</v>
      </c>
      <c r="AA77" s="14">
        <v>4105476.769999999</v>
      </c>
      <c r="AB77" s="14">
        <v>5090795.5200000005</v>
      </c>
      <c r="AC77" s="14">
        <v>9797010.3</v>
      </c>
      <c r="AD77" s="14">
        <v>6173085.02</v>
      </c>
      <c r="AE77" s="15">
        <v>0.15405442295031932</v>
      </c>
      <c r="AF77" s="15">
        <v>0.15324132458139192</v>
      </c>
      <c r="AG77" s="15">
        <v>0.19564430410945427</v>
      </c>
      <c r="AH77" s="15">
        <v>0.24054938753836083</v>
      </c>
      <c r="AI77" s="15">
        <v>0.4668712965331567</v>
      </c>
      <c r="AJ77" s="15">
        <v>0.2916895434022912</v>
      </c>
      <c r="AK77" s="15">
        <v>0.7192</v>
      </c>
      <c r="AL77" s="15">
        <v>0.7458</v>
      </c>
      <c r="AM77" s="15">
        <v>0.7325</v>
      </c>
      <c r="AN77" s="15">
        <v>0.743</v>
      </c>
      <c r="AO77" s="15">
        <v>0.741</v>
      </c>
      <c r="AP77" s="15">
        <v>0.742</v>
      </c>
    </row>
    <row r="78" spans="1:42" ht="15">
      <c r="A78" s="17">
        <v>5802</v>
      </c>
      <c r="B78" s="12" t="s">
        <v>94</v>
      </c>
      <c r="C78" s="13">
        <v>0.4519768708848997</v>
      </c>
      <c r="D78" s="13">
        <v>0.36385788816569736</v>
      </c>
      <c r="E78" s="13">
        <v>0.905939675959574</v>
      </c>
      <c r="F78" s="13">
        <v>0.9010855372376408</v>
      </c>
      <c r="G78" s="13">
        <v>-0.06689543861220755</v>
      </c>
      <c r="H78" s="13">
        <v>0.07045736095813793</v>
      </c>
      <c r="I78" s="13">
        <v>0.13881783635343253</v>
      </c>
      <c r="J78" s="13">
        <v>0</v>
      </c>
      <c r="K78" s="13">
        <v>0.007191796207304002</v>
      </c>
      <c r="L78" s="13">
        <v>0.007598430098530397</v>
      </c>
      <c r="M78" s="13">
        <v>0.4823600960924577</v>
      </c>
      <c r="N78" s="13">
        <v>0.5164551470952488</v>
      </c>
      <c r="O78" s="13">
        <v>0.17857501457059663</v>
      </c>
      <c r="P78" s="13">
        <v>0.14716772638440553</v>
      </c>
      <c r="Q78" s="14">
        <v>4762803</v>
      </c>
      <c r="R78" s="14">
        <v>4353119</v>
      </c>
      <c r="S78" s="14">
        <v>11363639</v>
      </c>
      <c r="T78" s="14">
        <v>11203455</v>
      </c>
      <c r="U78" s="14">
        <v>-704925</v>
      </c>
      <c r="V78" s="14">
        <v>842937</v>
      </c>
      <c r="W78" s="14">
        <v>778672</v>
      </c>
      <c r="X78" s="14">
        <v>0</v>
      </c>
      <c r="Y78" s="14">
        <v>40341</v>
      </c>
      <c r="Z78" s="14">
        <v>40341</v>
      </c>
      <c r="AA78" s="14">
        <v>87078.52000000003</v>
      </c>
      <c r="AB78" s="14">
        <v>85964.51999999995</v>
      </c>
      <c r="AC78" s="14">
        <v>2367746.36</v>
      </c>
      <c r="AD78" s="14">
        <v>2187246.91</v>
      </c>
      <c r="AE78" s="15">
        <v>0.003550007176398335</v>
      </c>
      <c r="AF78" s="15">
        <v>0.0036007642285348584</v>
      </c>
      <c r="AG78" s="15">
        <v>0.008099215400750561</v>
      </c>
      <c r="AH78" s="15">
        <v>0.007770933319930469</v>
      </c>
      <c r="AI78" s="15">
        <v>0.22022523791152024</v>
      </c>
      <c r="AJ78" s="15">
        <v>0.19772052344192664</v>
      </c>
      <c r="AK78" s="15">
        <v>0.7052</v>
      </c>
      <c r="AL78" s="15">
        <v>0.7409</v>
      </c>
      <c r="AM78" s="15">
        <v>0.7231</v>
      </c>
      <c r="AN78" s="15">
        <v>0.7612</v>
      </c>
      <c r="AO78" s="15">
        <v>0.7847</v>
      </c>
      <c r="AP78" s="15">
        <v>0.773</v>
      </c>
    </row>
    <row r="79" spans="1:42" ht="15">
      <c r="A79" s="17">
        <v>5803</v>
      </c>
      <c r="B79" s="12" t="s">
        <v>95</v>
      </c>
      <c r="C79" s="13">
        <v>0.35263870935192443</v>
      </c>
      <c r="D79" s="13">
        <v>0.3653407862485506</v>
      </c>
      <c r="E79" s="13">
        <v>0.9535587560486924</v>
      </c>
      <c r="F79" s="13">
        <v>0.9611005897260888</v>
      </c>
      <c r="G79" s="13">
        <v>0.0031580652149857695</v>
      </c>
      <c r="H79" s="13">
        <v>0.014815225663593919</v>
      </c>
      <c r="I79" s="13">
        <v>0.4196953061161247</v>
      </c>
      <c r="J79" s="13">
        <v>0.3763840281043528</v>
      </c>
      <c r="K79" s="13">
        <v>0.0035836989801952316</v>
      </c>
      <c r="L79" s="13">
        <v>0.01812157458739361</v>
      </c>
      <c r="M79" s="13">
        <v>0.56143390216837</v>
      </c>
      <c r="N79" s="13">
        <v>0.5810663098642205</v>
      </c>
      <c r="O79" s="13">
        <v>0.05496756338666194</v>
      </c>
      <c r="P79" s="13">
        <v>0.03490401312443235</v>
      </c>
      <c r="Q79" s="14">
        <v>16635315</v>
      </c>
      <c r="R79" s="14">
        <v>17376295</v>
      </c>
      <c r="S79" s="14">
        <v>46488053</v>
      </c>
      <c r="T79" s="14">
        <v>47946607</v>
      </c>
      <c r="U79" s="14">
        <v>148978</v>
      </c>
      <c r="V79" s="14">
        <v>704640</v>
      </c>
      <c r="W79" s="14">
        <v>8925130</v>
      </c>
      <c r="X79" s="14">
        <v>8219704</v>
      </c>
      <c r="Y79" s="14">
        <v>76210</v>
      </c>
      <c r="Z79" s="14">
        <v>395750</v>
      </c>
      <c r="AA79" s="14">
        <v>757885.6900000026</v>
      </c>
      <c r="AB79" s="14">
        <v>1618604.5100000005</v>
      </c>
      <c r="AC79" s="14">
        <v>31459654.2</v>
      </c>
      <c r="AD79" s="14">
        <v>28052687.7</v>
      </c>
      <c r="AE79" s="15">
        <v>0.0016393459196925282</v>
      </c>
      <c r="AF79" s="15">
        <v>0.008253973007933596</v>
      </c>
      <c r="AG79" s="15">
        <v>0.015836881305421695</v>
      </c>
      <c r="AH79" s="15">
        <v>0.032838231523535114</v>
      </c>
      <c r="AI79" s="15">
        <v>0.6573851651361955</v>
      </c>
      <c r="AJ79" s="15">
        <v>0.5691326373173304</v>
      </c>
      <c r="AK79" s="15">
        <v>0.8128</v>
      </c>
      <c r="AL79" s="15">
        <v>0.6642</v>
      </c>
      <c r="AM79" s="15">
        <v>0.7385</v>
      </c>
      <c r="AN79" s="15">
        <v>0.7807</v>
      </c>
      <c r="AO79" s="15">
        <v>0.6186</v>
      </c>
      <c r="AP79" s="15">
        <v>0.6997</v>
      </c>
    </row>
    <row r="80" spans="1:42" ht="15">
      <c r="A80" s="17">
        <v>5804</v>
      </c>
      <c r="B80" s="12" t="s">
        <v>96</v>
      </c>
      <c r="C80" s="13">
        <v>0.2650341369121724</v>
      </c>
      <c r="D80" s="13">
        <v>0.2847697572824142</v>
      </c>
      <c r="E80" s="13">
        <v>0.599499739854032</v>
      </c>
      <c r="F80" s="13">
        <v>0.7517605291871113</v>
      </c>
      <c r="G80" s="13">
        <v>0.052325701829861945</v>
      </c>
      <c r="H80" s="13">
        <v>0.07784559233270037</v>
      </c>
      <c r="I80" s="13">
        <v>0.07452826443924367</v>
      </c>
      <c r="J80" s="13">
        <v>0</v>
      </c>
      <c r="K80" s="13">
        <v>0</v>
      </c>
      <c r="L80" s="13">
        <v>0</v>
      </c>
      <c r="M80" s="13">
        <v>0.5027042872102125</v>
      </c>
      <c r="N80" s="13">
        <v>0.5636468983540491</v>
      </c>
      <c r="O80" s="13">
        <v>0.163431723264925</v>
      </c>
      <c r="P80" s="13">
        <v>0.13227237227104996</v>
      </c>
      <c r="Q80" s="14">
        <v>3812753</v>
      </c>
      <c r="R80" s="14">
        <v>4528743</v>
      </c>
      <c r="S80" s="14">
        <v>15344524</v>
      </c>
      <c r="T80" s="14">
        <v>15094679</v>
      </c>
      <c r="U80" s="14">
        <v>752752</v>
      </c>
      <c r="V80" s="14">
        <v>1237992</v>
      </c>
      <c r="W80" s="14">
        <v>460000</v>
      </c>
      <c r="X80" s="14">
        <v>0</v>
      </c>
      <c r="Y80" s="14">
        <v>0</v>
      </c>
      <c r="Z80" s="14">
        <v>0</v>
      </c>
      <c r="AA80" s="14">
        <v>63770.460000000334</v>
      </c>
      <c r="AB80" s="14">
        <v>72626.66000000063</v>
      </c>
      <c r="AC80" s="14">
        <v>2656421.76</v>
      </c>
      <c r="AD80" s="14">
        <v>3173044.54</v>
      </c>
      <c r="AE80" s="15">
        <v>0</v>
      </c>
      <c r="AF80" s="15">
        <v>0</v>
      </c>
      <c r="AG80" s="15">
        <v>0.004402885488243844</v>
      </c>
      <c r="AH80" s="15">
        <v>0.004666740947275715</v>
      </c>
      <c r="AI80" s="15">
        <v>0.1834065618745593</v>
      </c>
      <c r="AJ80" s="15">
        <v>0.20388899726832418</v>
      </c>
      <c r="AK80" s="15">
        <v>0.6989</v>
      </c>
      <c r="AL80" s="15">
        <v>0.5314</v>
      </c>
      <c r="AM80" s="15">
        <v>0.6152</v>
      </c>
      <c r="AN80" s="15">
        <v>0.7361</v>
      </c>
      <c r="AO80" s="15">
        <v>0.4195</v>
      </c>
      <c r="AP80" s="15">
        <v>0.5778</v>
      </c>
    </row>
    <row r="81" spans="1:42" ht="15">
      <c r="A81" s="17">
        <v>5805</v>
      </c>
      <c r="B81" s="12" t="s">
        <v>97</v>
      </c>
      <c r="C81" s="13">
        <v>0.5029840588048509</v>
      </c>
      <c r="D81" s="13">
        <v>0.41998433755629777</v>
      </c>
      <c r="E81" s="13">
        <v>0.9861753357827776</v>
      </c>
      <c r="F81" s="13">
        <v>1.2475686402118784</v>
      </c>
      <c r="G81" s="13">
        <v>0.12071020692475995</v>
      </c>
      <c r="H81" s="13">
        <v>0.05209079050628709</v>
      </c>
      <c r="I81" s="13">
        <v>0.19882725254061243</v>
      </c>
      <c r="J81" s="13">
        <v>0.16844067841353844</v>
      </c>
      <c r="K81" s="13">
        <v>0.00380047761569315</v>
      </c>
      <c r="L81" s="13">
        <v>0.07384910434925512</v>
      </c>
      <c r="M81" s="13">
        <v>0.4797334770660626</v>
      </c>
      <c r="N81" s="13">
        <v>0.5671852447472979</v>
      </c>
      <c r="O81" s="13">
        <v>0.0943915695165119</v>
      </c>
      <c r="P81" s="13">
        <v>0.02841569403660623</v>
      </c>
      <c r="Q81" s="14">
        <v>5954361</v>
      </c>
      <c r="R81" s="14">
        <v>5072276</v>
      </c>
      <c r="S81" s="14">
        <v>13454602</v>
      </c>
      <c r="T81" s="14">
        <v>11606931</v>
      </c>
      <c r="U81" s="14">
        <v>1428976</v>
      </c>
      <c r="V81" s="14">
        <v>629116</v>
      </c>
      <c r="W81" s="14">
        <v>1625784</v>
      </c>
      <c r="X81" s="14">
        <v>1161274</v>
      </c>
      <c r="Y81" s="14">
        <v>31076</v>
      </c>
      <c r="Z81" s="14">
        <v>509135</v>
      </c>
      <c r="AA81" s="14">
        <v>277786.84999999986</v>
      </c>
      <c r="AB81" s="14">
        <v>958255.0700000002</v>
      </c>
      <c r="AC81" s="14">
        <v>4480867.94</v>
      </c>
      <c r="AD81" s="14">
        <v>5283467.04</v>
      </c>
      <c r="AE81" s="15">
        <v>0.002309692995749707</v>
      </c>
      <c r="AF81" s="15">
        <v>0.04386473909425325</v>
      </c>
      <c r="AG81" s="15">
        <v>0.022410699461520737</v>
      </c>
      <c r="AH81" s="15">
        <v>0.07724250511857358</v>
      </c>
      <c r="AI81" s="15">
        <v>0.361497978504395</v>
      </c>
      <c r="AJ81" s="15">
        <v>0.4258868464750359</v>
      </c>
      <c r="AK81" s="15">
        <v>0.6528</v>
      </c>
      <c r="AL81" s="15">
        <v>0.7054</v>
      </c>
      <c r="AM81" s="15">
        <v>0.6791</v>
      </c>
      <c r="AN81" s="15">
        <v>0.622</v>
      </c>
      <c r="AO81" s="15">
        <v>0.7644</v>
      </c>
      <c r="AP81" s="15">
        <v>0.6932</v>
      </c>
    </row>
    <row r="82" spans="1:42" ht="15">
      <c r="A82" s="17">
        <v>5806</v>
      </c>
      <c r="B82" s="12" t="s">
        <v>98</v>
      </c>
      <c r="C82" s="13">
        <v>0.21018652721813372</v>
      </c>
      <c r="D82" s="13">
        <v>0.21072561864762118</v>
      </c>
      <c r="E82" s="13">
        <v>0.5735047751667566</v>
      </c>
      <c r="F82" s="13">
        <v>0.6729893963876414</v>
      </c>
      <c r="G82" s="13">
        <v>-0.30319082576357803</v>
      </c>
      <c r="H82" s="13">
        <v>0.09376566326492718</v>
      </c>
      <c r="I82" s="13">
        <v>0</v>
      </c>
      <c r="J82" s="13">
        <v>0</v>
      </c>
      <c r="K82" s="13">
        <v>0</v>
      </c>
      <c r="L82" s="13">
        <v>0.07724512953425006</v>
      </c>
      <c r="M82" s="13">
        <v>0.4591704901799535</v>
      </c>
      <c r="N82" s="13">
        <v>0.5956004856480428</v>
      </c>
      <c r="O82" s="13">
        <v>0.2690792650943481</v>
      </c>
      <c r="P82" s="13">
        <v>0.12216023592039682</v>
      </c>
      <c r="Q82" s="14">
        <v>965376</v>
      </c>
      <c r="R82" s="14">
        <v>936279</v>
      </c>
      <c r="S82" s="14">
        <v>5915807</v>
      </c>
      <c r="T82" s="14">
        <v>4009488</v>
      </c>
      <c r="U82" s="14">
        <v>-1392540</v>
      </c>
      <c r="V82" s="14">
        <v>416612</v>
      </c>
      <c r="W82" s="14">
        <v>0</v>
      </c>
      <c r="X82" s="14">
        <v>0</v>
      </c>
      <c r="Y82" s="14">
        <v>0</v>
      </c>
      <c r="Z82" s="14">
        <v>119096</v>
      </c>
      <c r="AA82" s="14">
        <v>16405.34</v>
      </c>
      <c r="AB82" s="14">
        <v>19502.739999999983</v>
      </c>
      <c r="AC82" s="14">
        <v>306481.76</v>
      </c>
      <c r="AD82" s="14">
        <v>708392.1</v>
      </c>
      <c r="AE82" s="15">
        <v>0</v>
      </c>
      <c r="AF82" s="15">
        <v>0.02970354319554018</v>
      </c>
      <c r="AG82" s="15">
        <v>0.0030722364162866166</v>
      </c>
      <c r="AH82" s="15">
        <v>0.0037460309655277164</v>
      </c>
      <c r="AI82" s="15">
        <v>0.05739499601956528</v>
      </c>
      <c r="AJ82" s="15">
        <v>0.13606594469983238</v>
      </c>
      <c r="AK82" s="15">
        <v>0.4397</v>
      </c>
      <c r="AL82" s="15">
        <v>0.6732</v>
      </c>
      <c r="AM82" s="15">
        <v>0.5565</v>
      </c>
      <c r="AN82" s="15">
        <v>0.5215</v>
      </c>
      <c r="AO82" s="15">
        <v>0.6583</v>
      </c>
      <c r="AP82" s="15">
        <v>0.5899</v>
      </c>
    </row>
    <row r="83" spans="1:42" ht="15">
      <c r="A83" s="17">
        <v>5807</v>
      </c>
      <c r="B83" s="12" t="s">
        <v>99</v>
      </c>
      <c r="C83" s="13">
        <v>0.2352564089570331</v>
      </c>
      <c r="D83" s="13">
        <v>0.31042367624013606</v>
      </c>
      <c r="E83" s="13">
        <v>0.6254171230265383</v>
      </c>
      <c r="F83" s="13">
        <v>0.8421401121467907</v>
      </c>
      <c r="G83" s="13">
        <v>-0.3866567815248524</v>
      </c>
      <c r="H83" s="13">
        <v>0.3907041992911728</v>
      </c>
      <c r="I83" s="13">
        <v>1.106031839782341</v>
      </c>
      <c r="J83" s="13">
        <v>0.15367320133256607</v>
      </c>
      <c r="K83" s="13">
        <v>0</v>
      </c>
      <c r="L83" s="13">
        <v>0</v>
      </c>
      <c r="M83" s="13">
        <v>0.5568561794099004</v>
      </c>
      <c r="N83" s="13">
        <v>0.5963734615607069</v>
      </c>
      <c r="O83" s="13">
        <v>0.10715477960611323</v>
      </c>
      <c r="P83" s="13">
        <v>0.05856869052913736</v>
      </c>
      <c r="Q83" s="14">
        <v>2321195</v>
      </c>
      <c r="R83" s="14">
        <v>2939277</v>
      </c>
      <c r="S83" s="14">
        <v>10184856</v>
      </c>
      <c r="T83" s="14">
        <v>10028020</v>
      </c>
      <c r="U83" s="14">
        <v>-3815011</v>
      </c>
      <c r="V83" s="14">
        <v>3699421</v>
      </c>
      <c r="W83" s="14">
        <v>3797703</v>
      </c>
      <c r="X83" s="14">
        <v>595519</v>
      </c>
      <c r="Y83" s="14">
        <v>0</v>
      </c>
      <c r="Z83" s="14">
        <v>0</v>
      </c>
      <c r="AA83" s="14">
        <v>94317.87000000005</v>
      </c>
      <c r="AB83" s="14">
        <v>300673.5299999999</v>
      </c>
      <c r="AC83" s="14">
        <v>1456400.92</v>
      </c>
      <c r="AD83" s="14">
        <v>998814.05</v>
      </c>
      <c r="AE83" s="15">
        <v>0</v>
      </c>
      <c r="AF83" s="15">
        <v>0</v>
      </c>
      <c r="AG83" s="15">
        <v>0.009633588522288345</v>
      </c>
      <c r="AH83" s="15">
        <v>0.029810286971331413</v>
      </c>
      <c r="AI83" s="15">
        <v>0.14875619208493765</v>
      </c>
      <c r="AJ83" s="15">
        <v>0.09902745167324098</v>
      </c>
      <c r="AK83" s="15">
        <v>0.7268</v>
      </c>
      <c r="AL83" s="15">
        <v>0.7168</v>
      </c>
      <c r="AM83" s="15">
        <v>0.7218</v>
      </c>
      <c r="AN83" s="15">
        <v>0.725</v>
      </c>
      <c r="AO83" s="15">
        <v>0.7127</v>
      </c>
      <c r="AP83" s="15">
        <v>0.7189</v>
      </c>
    </row>
    <row r="84" spans="1:42" ht="15">
      <c r="A84" s="17">
        <v>5808</v>
      </c>
      <c r="B84" s="12" t="s">
        <v>100</v>
      </c>
      <c r="C84" s="13">
        <v>0.40221697148630187</v>
      </c>
      <c r="D84" s="13">
        <v>0.3058370805694214</v>
      </c>
      <c r="E84" s="13">
        <v>0.7735385152908509</v>
      </c>
      <c r="F84" s="13">
        <v>0.4573014537346069</v>
      </c>
      <c r="G84" s="13">
        <v>-0.07288224764721951</v>
      </c>
      <c r="H84" s="13">
        <v>-0.02226433897543488</v>
      </c>
      <c r="I84" s="13">
        <v>0</v>
      </c>
      <c r="J84" s="13">
        <v>0</v>
      </c>
      <c r="K84" s="13">
        <v>0</v>
      </c>
      <c r="L84" s="13">
        <v>0.03672438067968241</v>
      </c>
      <c r="M84" s="13">
        <v>0.5305945817075546</v>
      </c>
      <c r="N84" s="13">
        <v>0.3945131285716861</v>
      </c>
      <c r="O84" s="13">
        <v>0.08997761965843536</v>
      </c>
      <c r="P84" s="13">
        <v>0.3592475890301526</v>
      </c>
      <c r="Q84" s="14">
        <v>1850875</v>
      </c>
      <c r="R84" s="14">
        <v>1968391</v>
      </c>
      <c r="S84" s="14">
        <v>4764896</v>
      </c>
      <c r="T84" s="14">
        <v>6879804</v>
      </c>
      <c r="U84" s="14">
        <v>-335381</v>
      </c>
      <c r="V84" s="14">
        <v>-143295</v>
      </c>
      <c r="W84" s="14">
        <v>0</v>
      </c>
      <c r="X84" s="14">
        <v>0</v>
      </c>
      <c r="Y84" s="14">
        <v>0</v>
      </c>
      <c r="Z84" s="14">
        <v>99066</v>
      </c>
      <c r="AA84" s="14">
        <v>21667.50000000009</v>
      </c>
      <c r="AB84" s="14">
        <v>237928.69000000012</v>
      </c>
      <c r="AC84" s="14">
        <v>2593979.64</v>
      </c>
      <c r="AD84" s="14">
        <v>1580467.55</v>
      </c>
      <c r="AE84" s="15">
        <v>0</v>
      </c>
      <c r="AF84" s="15">
        <v>0.014399538126376857</v>
      </c>
      <c r="AG84" s="15">
        <v>0.00424518570373102</v>
      </c>
      <c r="AH84" s="15">
        <v>0.04285265381554258</v>
      </c>
      <c r="AI84" s="15">
        <v>0.5082231583476309</v>
      </c>
      <c r="AJ84" s="15">
        <v>0.28465347658093987</v>
      </c>
      <c r="AK84" s="15">
        <v>0.6705</v>
      </c>
      <c r="AL84" s="15">
        <v>0.7437</v>
      </c>
      <c r="AM84" s="15">
        <v>0.7071</v>
      </c>
      <c r="AN84" s="15">
        <v>0.6335</v>
      </c>
      <c r="AO84" s="15">
        <v>0.7815</v>
      </c>
      <c r="AP84" s="15">
        <v>0.7075</v>
      </c>
    </row>
    <row r="85" spans="1:42" ht="15">
      <c r="A85" s="17">
        <v>5901</v>
      </c>
      <c r="B85" s="12" t="s">
        <v>101</v>
      </c>
      <c r="C85" s="13">
        <v>0.16210266534915</v>
      </c>
      <c r="D85" s="13">
        <v>0.20700547763398508</v>
      </c>
      <c r="E85" s="13">
        <v>0.3637859619783229</v>
      </c>
      <c r="F85" s="13">
        <v>0.4884278138747988</v>
      </c>
      <c r="G85" s="13">
        <v>-0.04650237739038616</v>
      </c>
      <c r="H85" s="13">
        <v>0.07539598615241107</v>
      </c>
      <c r="I85" s="13">
        <v>0</v>
      </c>
      <c r="J85" s="13">
        <v>0</v>
      </c>
      <c r="K85" s="13">
        <v>0.0851910894957301</v>
      </c>
      <c r="L85" s="13">
        <v>0.1293738135397479</v>
      </c>
      <c r="M85" s="13">
        <v>0.49527388328810357</v>
      </c>
      <c r="N85" s="13">
        <v>0.4986030444317576</v>
      </c>
      <c r="O85" s="13">
        <v>0.20413938328619155</v>
      </c>
      <c r="P85" s="13">
        <v>0.22458386309022504</v>
      </c>
      <c r="Q85" s="14">
        <v>1236435</v>
      </c>
      <c r="R85" s="14">
        <v>1933125</v>
      </c>
      <c r="S85" s="14">
        <v>7845130</v>
      </c>
      <c r="T85" s="14">
        <v>8610868</v>
      </c>
      <c r="U85" s="14">
        <v>-354696</v>
      </c>
      <c r="V85" s="14">
        <v>704087</v>
      </c>
      <c r="W85" s="14">
        <v>0</v>
      </c>
      <c r="X85" s="14">
        <v>0</v>
      </c>
      <c r="Y85" s="14">
        <v>192542</v>
      </c>
      <c r="Z85" s="14">
        <v>381442</v>
      </c>
      <c r="AA85" s="14">
        <v>662712.2200000002</v>
      </c>
      <c r="AB85" s="14">
        <v>895848.7200000001</v>
      </c>
      <c r="AC85" s="14">
        <v>968842.99</v>
      </c>
      <c r="AD85" s="14">
        <v>939519.34</v>
      </c>
      <c r="AE85" s="15">
        <v>0.0245428692704901</v>
      </c>
      <c r="AF85" s="15">
        <v>0.04429774094783476</v>
      </c>
      <c r="AG85" s="15">
        <v>0.08212334309575628</v>
      </c>
      <c r="AH85" s="15">
        <v>0.10532674381350728</v>
      </c>
      <c r="AI85" s="15">
        <v>0.1200590888058294</v>
      </c>
      <c r="AJ85" s="15">
        <v>0.110461186830758</v>
      </c>
      <c r="AK85" s="15">
        <v>0.7736</v>
      </c>
      <c r="AL85" s="15">
        <v>0.6933</v>
      </c>
      <c r="AM85" s="15">
        <v>0.7335</v>
      </c>
      <c r="AN85" s="15">
        <v>0.7392</v>
      </c>
      <c r="AO85" s="15">
        <v>0.7445</v>
      </c>
      <c r="AP85" s="15">
        <v>0.7419</v>
      </c>
    </row>
    <row r="86" spans="1:42" ht="15">
      <c r="A86" s="17">
        <v>5902</v>
      </c>
      <c r="B86" s="12" t="s">
        <v>102</v>
      </c>
      <c r="C86" s="13">
        <v>0.17477184412839367</v>
      </c>
      <c r="D86" s="13">
        <v>0.11705820697077879</v>
      </c>
      <c r="E86" s="13">
        <v>0.35943638258107385</v>
      </c>
      <c r="F86" s="13">
        <v>0.31612733879390215</v>
      </c>
      <c r="G86" s="13">
        <v>0.037252076634080644</v>
      </c>
      <c r="H86" s="13">
        <v>0.12628810181946978</v>
      </c>
      <c r="I86" s="13">
        <v>0.0005569930428597039</v>
      </c>
      <c r="J86" s="13">
        <v>0.03856489775745969</v>
      </c>
      <c r="K86" s="13">
        <v>0</v>
      </c>
      <c r="L86" s="13">
        <v>0</v>
      </c>
      <c r="M86" s="13">
        <v>0.39291332072715984</v>
      </c>
      <c r="N86" s="13">
        <v>0.5340562992846533</v>
      </c>
      <c r="O86" s="13">
        <v>0.40382622089408127</v>
      </c>
      <c r="P86" s="13">
        <v>0.22259543519738212</v>
      </c>
      <c r="Q86" s="14">
        <v>1356046</v>
      </c>
      <c r="R86" s="14">
        <v>852683</v>
      </c>
      <c r="S86" s="14">
        <v>7523298</v>
      </c>
      <c r="T86" s="14">
        <v>6365445</v>
      </c>
      <c r="U86" s="14">
        <v>289037</v>
      </c>
      <c r="V86" s="14">
        <v>919916</v>
      </c>
      <c r="W86" s="14">
        <v>1162</v>
      </c>
      <c r="X86" s="14">
        <v>62425</v>
      </c>
      <c r="Y86" s="14">
        <v>0</v>
      </c>
      <c r="Z86" s="14">
        <v>0</v>
      </c>
      <c r="AA86" s="14">
        <v>137363.49000000002</v>
      </c>
      <c r="AB86" s="14">
        <v>28037.98000000014</v>
      </c>
      <c r="AC86" s="14">
        <v>254749.5</v>
      </c>
      <c r="AD86" s="14">
        <v>1054623.18</v>
      </c>
      <c r="AE86" s="15">
        <v>0</v>
      </c>
      <c r="AF86" s="15">
        <v>0</v>
      </c>
      <c r="AG86" s="15">
        <v>0.021695468185184506</v>
      </c>
      <c r="AH86" s="15">
        <v>0.004212701458715428</v>
      </c>
      <c r="AI86" s="15">
        <v>0.040235652664632054</v>
      </c>
      <c r="AJ86" s="15">
        <v>0.1584569433597242</v>
      </c>
      <c r="AK86" s="15">
        <v>0.5785</v>
      </c>
      <c r="AL86" s="15">
        <v>0.5858</v>
      </c>
      <c r="AM86" s="15">
        <v>0.5822</v>
      </c>
      <c r="AN86" s="15">
        <v>0.7271</v>
      </c>
      <c r="AO86" s="15">
        <v>0.682</v>
      </c>
      <c r="AP86" s="15">
        <v>0.7046</v>
      </c>
    </row>
    <row r="87" spans="1:42" ht="15">
      <c r="A87" s="17">
        <v>5903</v>
      </c>
      <c r="B87" s="12" t="s">
        <v>103</v>
      </c>
      <c r="C87" s="13">
        <v>0.13453419004191797</v>
      </c>
      <c r="D87" s="13">
        <v>0.13383176663489288</v>
      </c>
      <c r="E87" s="13">
        <v>0.2974115590004538</v>
      </c>
      <c r="F87" s="13">
        <v>0.3265728005616921</v>
      </c>
      <c r="G87" s="13">
        <v>-0.05272795151605558</v>
      </c>
      <c r="H87" s="13">
        <v>0.012085890890267533</v>
      </c>
      <c r="I87" s="13">
        <v>0.13018056247465912</v>
      </c>
      <c r="J87" s="13">
        <v>0.1149716172444179</v>
      </c>
      <c r="K87" s="13">
        <v>0.21587558423064318</v>
      </c>
      <c r="L87" s="13">
        <v>0.1319121303335474</v>
      </c>
      <c r="M87" s="13">
        <v>0.45799458564071693</v>
      </c>
      <c r="N87" s="13">
        <v>0.47981635343020496</v>
      </c>
      <c r="O87" s="13">
        <v>0.24692298909430704</v>
      </c>
      <c r="P87" s="13">
        <v>0.20679217553922108</v>
      </c>
      <c r="Q87" s="14">
        <v>1659453</v>
      </c>
      <c r="R87" s="14">
        <v>1953534</v>
      </c>
      <c r="S87" s="14">
        <v>12848427</v>
      </c>
      <c r="T87" s="14">
        <v>14310967</v>
      </c>
      <c r="U87" s="14">
        <v>-650389</v>
      </c>
      <c r="V87" s="14">
        <v>176417</v>
      </c>
      <c r="W87" s="14">
        <v>485784</v>
      </c>
      <c r="X87" s="14">
        <v>416600</v>
      </c>
      <c r="Y87" s="14">
        <v>805565</v>
      </c>
      <c r="Z87" s="14">
        <v>477984</v>
      </c>
      <c r="AA87" s="14">
        <v>1927520.1799999992</v>
      </c>
      <c r="AB87" s="14">
        <v>1245772.03</v>
      </c>
      <c r="AC87" s="14">
        <v>2528091.72</v>
      </c>
      <c r="AD87" s="14">
        <v>2629193.64</v>
      </c>
      <c r="AE87" s="15">
        <v>0.06269755823027987</v>
      </c>
      <c r="AF87" s="15">
        <v>0.03339983943782415</v>
      </c>
      <c r="AG87" s="15">
        <v>0.15883239184410175</v>
      </c>
      <c r="AH87" s="15">
        <v>0.09489355846570018</v>
      </c>
      <c r="AI87" s="15">
        <v>0.2083209601929404</v>
      </c>
      <c r="AJ87" s="15">
        <v>0.20027222829443928</v>
      </c>
      <c r="AK87" s="15">
        <v>0.5946</v>
      </c>
      <c r="AL87" s="15">
        <v>0.6139</v>
      </c>
      <c r="AM87" s="15">
        <v>0.6043</v>
      </c>
      <c r="AN87" s="15">
        <v>0.7476</v>
      </c>
      <c r="AO87" s="15">
        <v>0.704</v>
      </c>
      <c r="AP87" s="15">
        <v>0.7258</v>
      </c>
    </row>
    <row r="88" spans="1:42" ht="15">
      <c r="A88" s="17">
        <v>5904</v>
      </c>
      <c r="B88" s="12" t="s">
        <v>104</v>
      </c>
      <c r="C88" s="13">
        <v>0.19532152801774166</v>
      </c>
      <c r="D88" s="13">
        <v>0.22570632576430463</v>
      </c>
      <c r="E88" s="13">
        <v>0.39924622005653754</v>
      </c>
      <c r="F88" s="13">
        <v>0.5703394209009882</v>
      </c>
      <c r="G88" s="13">
        <v>-0.09021712733289253</v>
      </c>
      <c r="H88" s="13">
        <v>0.07598419950897699</v>
      </c>
      <c r="I88" s="13">
        <v>0.07286080923995114</v>
      </c>
      <c r="J88" s="13">
        <v>0.023754057348023067</v>
      </c>
      <c r="K88" s="13">
        <v>0</v>
      </c>
      <c r="L88" s="13">
        <v>0</v>
      </c>
      <c r="M88" s="13">
        <v>0.4949732093604029</v>
      </c>
      <c r="N88" s="13">
        <v>0.5214667412761324</v>
      </c>
      <c r="O88" s="13">
        <v>0.2524601917750812</v>
      </c>
      <c r="P88" s="13">
        <v>0.22063876839815597</v>
      </c>
      <c r="Q88" s="14">
        <v>2476367</v>
      </c>
      <c r="R88" s="14">
        <v>3660500</v>
      </c>
      <c r="S88" s="14">
        <v>14031020</v>
      </c>
      <c r="T88" s="14">
        <v>14881043</v>
      </c>
      <c r="U88" s="14">
        <v>-1143810</v>
      </c>
      <c r="V88" s="14">
        <v>1232310</v>
      </c>
      <c r="W88" s="14">
        <v>262376</v>
      </c>
      <c r="X88" s="14">
        <v>142376</v>
      </c>
      <c r="Y88" s="14">
        <v>0</v>
      </c>
      <c r="Z88" s="14">
        <v>0</v>
      </c>
      <c r="AA88" s="14">
        <v>171838.36999999956</v>
      </c>
      <c r="AB88" s="14">
        <v>90751.89</v>
      </c>
      <c r="AC88" s="14">
        <v>2755090.55</v>
      </c>
      <c r="AD88" s="14">
        <v>4357468.03</v>
      </c>
      <c r="AE88" s="15">
        <v>0</v>
      </c>
      <c r="AF88" s="15">
        <v>0</v>
      </c>
      <c r="AG88" s="15">
        <v>0.014057240934347428</v>
      </c>
      <c r="AH88" s="15">
        <v>0.0068121887523235084</v>
      </c>
      <c r="AI88" s="15">
        <v>0.2253802317683406</v>
      </c>
      <c r="AJ88" s="15">
        <v>0.32708844634062473</v>
      </c>
      <c r="AK88" s="15">
        <v>0.5574</v>
      </c>
      <c r="AL88" s="15">
        <v>0.5385</v>
      </c>
      <c r="AM88" s="15">
        <v>0.548</v>
      </c>
      <c r="AN88" s="15">
        <v>0.8986</v>
      </c>
      <c r="AO88" s="15">
        <v>0.8152</v>
      </c>
      <c r="AP88" s="15">
        <v>0.8569</v>
      </c>
    </row>
    <row r="89" spans="1:42" ht="15">
      <c r="A89" s="17">
        <v>5905</v>
      </c>
      <c r="B89" s="18" t="s">
        <v>105</v>
      </c>
      <c r="C89" s="13">
        <v>0.33266916431907956</v>
      </c>
      <c r="D89" s="13">
        <v>0.3013676992991269</v>
      </c>
      <c r="E89" s="13">
        <v>0.6932046939515556</v>
      </c>
      <c r="F89" s="13">
        <v>0.767068820356487</v>
      </c>
      <c r="G89" s="13">
        <v>0.03187403961486885</v>
      </c>
      <c r="H89" s="13">
        <v>0.026568500149248435</v>
      </c>
      <c r="I89" s="13">
        <v>0.14957945825391916</v>
      </c>
      <c r="J89" s="13">
        <v>0.5004647851378404</v>
      </c>
      <c r="K89" s="13">
        <v>0.8160290456328021</v>
      </c>
      <c r="L89" s="13">
        <v>0.8193805244869635</v>
      </c>
      <c r="M89" s="13">
        <v>0.4288880413398208</v>
      </c>
      <c r="N89" s="13">
        <v>0.4903377960718257</v>
      </c>
      <c r="O89" s="13">
        <v>0.18494330869514902</v>
      </c>
      <c r="P89" s="13">
        <v>0.17925490590319335</v>
      </c>
      <c r="Q89" s="14">
        <v>15392552</v>
      </c>
      <c r="R89" s="14">
        <v>15738929</v>
      </c>
      <c r="S89" s="14">
        <v>49685750</v>
      </c>
      <c r="T89" s="14">
        <v>50640879</v>
      </c>
      <c r="U89" s="14">
        <v>1474807</v>
      </c>
      <c r="V89" s="14">
        <v>1387540</v>
      </c>
      <c r="W89" s="14">
        <v>2398369</v>
      </c>
      <c r="X89" s="14">
        <v>9238113</v>
      </c>
      <c r="Y89" s="14">
        <v>13084275</v>
      </c>
      <c r="Z89" s="14">
        <v>15125000</v>
      </c>
      <c r="AA89" s="14">
        <v>14032044.969999999</v>
      </c>
      <c r="AB89" s="14">
        <v>19180162.119999997</v>
      </c>
      <c r="AC89" s="14">
        <v>11653780.49</v>
      </c>
      <c r="AD89" s="14">
        <v>9803920.74</v>
      </c>
      <c r="AE89" s="15">
        <v>0.26334059564362017</v>
      </c>
      <c r="AF89" s="15">
        <v>0.2986717509386044</v>
      </c>
      <c r="AG89" s="15">
        <v>0.3182332380897022</v>
      </c>
      <c r="AH89" s="15">
        <v>0.3964762882724545</v>
      </c>
      <c r="AI89" s="15">
        <v>0.2642964948621667</v>
      </c>
      <c r="AJ89" s="15">
        <v>0.2026584593599116</v>
      </c>
      <c r="AK89" s="15">
        <v>0.5739</v>
      </c>
      <c r="AL89" s="15">
        <v>0.6811</v>
      </c>
      <c r="AM89" s="15">
        <v>0.6275</v>
      </c>
      <c r="AN89" s="15">
        <v>0.5153</v>
      </c>
      <c r="AO89" s="15">
        <v>0.4989</v>
      </c>
      <c r="AP89" s="15">
        <v>0.5071</v>
      </c>
    </row>
    <row r="90" spans="1:42" ht="15">
      <c r="A90" s="17">
        <v>5906</v>
      </c>
      <c r="B90" s="12" t="s">
        <v>106</v>
      </c>
      <c r="C90" s="13">
        <v>0.16569248634180342</v>
      </c>
      <c r="D90" s="13">
        <v>0.23587434847309027</v>
      </c>
      <c r="E90" s="13">
        <v>0.3298177772503241</v>
      </c>
      <c r="F90" s="13">
        <v>0.2895128553125717</v>
      </c>
      <c r="G90" s="13">
        <v>0.2067539924098699</v>
      </c>
      <c r="H90" s="13">
        <v>-0.3445493795919331</v>
      </c>
      <c r="I90" s="13">
        <v>0.1541849240618898</v>
      </c>
      <c r="J90" s="13">
        <v>1.288379713362904</v>
      </c>
      <c r="K90" s="13">
        <v>0.06828623342795319</v>
      </c>
      <c r="L90" s="13">
        <v>0.0506329490937819</v>
      </c>
      <c r="M90" s="13">
        <v>0.3093004263096018</v>
      </c>
      <c r="N90" s="13">
        <v>0.35764163470645377</v>
      </c>
      <c r="O90" s="13">
        <v>0.43158198058496466</v>
      </c>
      <c r="P90" s="13">
        <v>0.3972562434129892</v>
      </c>
      <c r="Q90" s="14">
        <v>3426654</v>
      </c>
      <c r="R90" s="14">
        <v>2857392</v>
      </c>
      <c r="S90" s="14">
        <v>16931826</v>
      </c>
      <c r="T90" s="14">
        <v>16235551</v>
      </c>
      <c r="U90" s="14">
        <v>4275839</v>
      </c>
      <c r="V90" s="14">
        <v>-4173886</v>
      </c>
      <c r="W90" s="14">
        <v>686408</v>
      </c>
      <c r="X90" s="14">
        <v>5190878</v>
      </c>
      <c r="Y90" s="14">
        <v>304000</v>
      </c>
      <c r="Z90" s="14">
        <v>204000</v>
      </c>
      <c r="AA90" s="14">
        <v>1314948.0600000008</v>
      </c>
      <c r="AB90" s="14">
        <v>864224.0299999978</v>
      </c>
      <c r="AC90" s="14">
        <v>8761460.13</v>
      </c>
      <c r="AD90" s="14">
        <v>2384905.95</v>
      </c>
      <c r="AE90" s="15">
        <v>0.01795435412577474</v>
      </c>
      <c r="AF90" s="15">
        <v>0.012565018581753093</v>
      </c>
      <c r="AG90" s="15">
        <v>0.10595732192806114</v>
      </c>
      <c r="AH90" s="15">
        <v>0.0610185586718572</v>
      </c>
      <c r="AI90" s="15">
        <v>0.7059905100390672</v>
      </c>
      <c r="AJ90" s="15">
        <v>0.16838634264420618</v>
      </c>
      <c r="AK90" s="15">
        <v>0.7993</v>
      </c>
      <c r="AL90" s="15">
        <v>0.7252</v>
      </c>
      <c r="AM90" s="15">
        <v>0.7623</v>
      </c>
      <c r="AN90" s="15">
        <v>0.794</v>
      </c>
      <c r="AO90" s="15">
        <v>0.7476</v>
      </c>
      <c r="AP90" s="15">
        <v>0.7708</v>
      </c>
    </row>
    <row r="91" spans="1:42" ht="15">
      <c r="A91" s="17">
        <v>5907</v>
      </c>
      <c r="B91" s="12" t="s">
        <v>107</v>
      </c>
      <c r="C91" s="13">
        <v>0.14228532807598246</v>
      </c>
      <c r="D91" s="13">
        <v>0.14709693870534613</v>
      </c>
      <c r="E91" s="13">
        <v>0.3898162290304225</v>
      </c>
      <c r="F91" s="13">
        <v>0.3612726497353355</v>
      </c>
      <c r="G91" s="13">
        <v>0.040353245880540824</v>
      </c>
      <c r="H91" s="13">
        <v>0.0019444523344416887</v>
      </c>
      <c r="I91" s="13">
        <v>0</v>
      </c>
      <c r="J91" s="13">
        <v>0</v>
      </c>
      <c r="K91" s="13">
        <v>0</v>
      </c>
      <c r="L91" s="13">
        <v>0</v>
      </c>
      <c r="M91" s="13">
        <v>0.4581601440535968</v>
      </c>
      <c r="N91" s="13">
        <v>0.4322170705452882</v>
      </c>
      <c r="O91" s="13">
        <v>0.23535673403580462</v>
      </c>
      <c r="P91" s="13">
        <v>0.3053000523015732</v>
      </c>
      <c r="Q91" s="14">
        <v>989246</v>
      </c>
      <c r="R91" s="14">
        <v>1144502</v>
      </c>
      <c r="S91" s="14">
        <v>6619203</v>
      </c>
      <c r="T91" s="14">
        <v>7730169</v>
      </c>
      <c r="U91" s="14">
        <v>280558</v>
      </c>
      <c r="V91" s="14">
        <v>15129</v>
      </c>
      <c r="W91" s="14">
        <v>0</v>
      </c>
      <c r="X91" s="14">
        <v>0</v>
      </c>
      <c r="Y91" s="14">
        <v>0</v>
      </c>
      <c r="Z91" s="14">
        <v>0</v>
      </c>
      <c r="AA91" s="14">
        <v>768444.0599999998</v>
      </c>
      <c r="AB91" s="14">
        <v>826887.1699999998</v>
      </c>
      <c r="AC91" s="14">
        <v>1789013.47</v>
      </c>
      <c r="AD91" s="14">
        <v>1418185.9</v>
      </c>
      <c r="AE91" s="15">
        <v>0</v>
      </c>
      <c r="AF91" s="15">
        <v>0</v>
      </c>
      <c r="AG91" s="15">
        <v>0.10631502723232497</v>
      </c>
      <c r="AH91" s="15">
        <v>0.10512038816709225</v>
      </c>
      <c r="AI91" s="15">
        <v>0.2475118563373972</v>
      </c>
      <c r="AJ91" s="15">
        <v>0.18029092445719902</v>
      </c>
      <c r="AK91" s="15">
        <v>0.7753</v>
      </c>
      <c r="AL91" s="15">
        <v>0.7438</v>
      </c>
      <c r="AM91" s="15">
        <v>0.7596</v>
      </c>
      <c r="AN91" s="15">
        <v>0.8377</v>
      </c>
      <c r="AO91" s="15">
        <v>0.7594</v>
      </c>
      <c r="AP91" s="15">
        <v>0.7986</v>
      </c>
    </row>
    <row r="92" spans="1:42" ht="15">
      <c r="A92" s="17">
        <v>6001</v>
      </c>
      <c r="B92" s="12" t="s">
        <v>108</v>
      </c>
      <c r="C92" s="13">
        <v>0.3465629908518726</v>
      </c>
      <c r="D92" s="13">
        <v>0.2975001392687806</v>
      </c>
      <c r="E92" s="13">
        <v>0.5425338159980755</v>
      </c>
      <c r="F92" s="13">
        <v>0.6017982151875655</v>
      </c>
      <c r="G92" s="13">
        <v>-0.14047389121630177</v>
      </c>
      <c r="H92" s="13">
        <v>-0.013001874252413514</v>
      </c>
      <c r="I92" s="13">
        <v>0.5887476971312835</v>
      </c>
      <c r="J92" s="13">
        <v>0.44977609298131205</v>
      </c>
      <c r="K92" s="13">
        <v>0.1998772041743429</v>
      </c>
      <c r="L92" s="13">
        <v>0.18049716728221968</v>
      </c>
      <c r="M92" s="13">
        <v>0.4232072271873829</v>
      </c>
      <c r="N92" s="13">
        <v>0.5056023561742536</v>
      </c>
      <c r="O92" s="13">
        <v>0.2505493221093318</v>
      </c>
      <c r="P92" s="13">
        <v>0.12452734254591431</v>
      </c>
      <c r="Q92" s="14">
        <v>1871899</v>
      </c>
      <c r="R92" s="14">
        <v>1607459</v>
      </c>
      <c r="S92" s="14">
        <v>6143026</v>
      </c>
      <c r="T92" s="14">
        <v>5479391</v>
      </c>
      <c r="U92" s="14">
        <v>-758745</v>
      </c>
      <c r="V92" s="14">
        <v>-70252</v>
      </c>
      <c r="W92" s="14">
        <v>1646440</v>
      </c>
      <c r="X92" s="14">
        <v>1430440</v>
      </c>
      <c r="Y92" s="14">
        <v>558959</v>
      </c>
      <c r="Z92" s="14">
        <v>574042</v>
      </c>
      <c r="AA92" s="14">
        <v>603487.1099999992</v>
      </c>
      <c r="AB92" s="14">
        <v>621420.66</v>
      </c>
      <c r="AC92" s="14">
        <v>2067622.85</v>
      </c>
      <c r="AD92" s="14">
        <v>1727722.13</v>
      </c>
      <c r="AE92" s="15">
        <v>0.09099082439175742</v>
      </c>
      <c r="AF92" s="15">
        <v>0.10476383233100175</v>
      </c>
      <c r="AG92" s="15">
        <v>0.1151105103576874</v>
      </c>
      <c r="AH92" s="15">
        <v>0.11538180284850265</v>
      </c>
      <c r="AI92" s="15">
        <v>0.3943831070239702</v>
      </c>
      <c r="AJ92" s="15">
        <v>0.3207934769672045</v>
      </c>
      <c r="AK92" s="15">
        <v>0.3448</v>
      </c>
      <c r="AL92" s="15">
        <v>0.5391</v>
      </c>
      <c r="AM92" s="15">
        <v>0.442</v>
      </c>
      <c r="AN92" s="15">
        <v>0.341</v>
      </c>
      <c r="AO92" s="15">
        <v>0.6741</v>
      </c>
      <c r="AP92" s="15">
        <v>0.5076</v>
      </c>
    </row>
    <row r="93" spans="1:42" ht="15">
      <c r="A93" s="17">
        <v>6002</v>
      </c>
      <c r="B93" s="12" t="s">
        <v>109</v>
      </c>
      <c r="C93" s="13">
        <v>0.3568961793837527</v>
      </c>
      <c r="D93" s="13">
        <v>0.22311731765817316</v>
      </c>
      <c r="E93" s="13">
        <v>0.9749061386099016</v>
      </c>
      <c r="F93" s="13">
        <v>0.4106842063855497</v>
      </c>
      <c r="G93" s="13">
        <v>0.1401261703794262</v>
      </c>
      <c r="H93" s="13">
        <v>-0.05323848159032661</v>
      </c>
      <c r="I93" s="13">
        <v>0</v>
      </c>
      <c r="J93" s="13">
        <v>0</v>
      </c>
      <c r="K93" s="13">
        <v>0.024103831891223733</v>
      </c>
      <c r="L93" s="13">
        <v>0</v>
      </c>
      <c r="M93" s="13">
        <v>0.5669504267456773</v>
      </c>
      <c r="N93" s="13">
        <v>0.5325409494743238</v>
      </c>
      <c r="O93" s="13">
        <v>0.03830429399018264</v>
      </c>
      <c r="P93" s="13">
        <v>0.18639522151464977</v>
      </c>
      <c r="Q93" s="14">
        <v>780038</v>
      </c>
      <c r="R93" s="14">
        <v>407163</v>
      </c>
      <c r="S93" s="14">
        <v>1809040</v>
      </c>
      <c r="T93" s="14">
        <v>1918767</v>
      </c>
      <c r="U93" s="14">
        <v>306262</v>
      </c>
      <c r="V93" s="14">
        <v>-97154</v>
      </c>
      <c r="W93" s="14">
        <v>0</v>
      </c>
      <c r="X93" s="14">
        <v>0</v>
      </c>
      <c r="Y93" s="14">
        <v>14274</v>
      </c>
      <c r="Z93" s="14">
        <v>0</v>
      </c>
      <c r="AA93" s="14">
        <v>37386.669999999955</v>
      </c>
      <c r="AB93" s="14">
        <v>31700.339999999997</v>
      </c>
      <c r="AC93" s="14">
        <v>24813.93</v>
      </c>
      <c r="AD93" s="14">
        <v>0</v>
      </c>
      <c r="AE93" s="15">
        <v>0.007890372794410294</v>
      </c>
      <c r="AF93" s="15">
        <v>0</v>
      </c>
      <c r="AG93" s="15">
        <v>0.01920879336556832</v>
      </c>
      <c r="AH93" s="15">
        <v>0.015911500880142506</v>
      </c>
      <c r="AI93" s="15">
        <v>0.01274908019242359</v>
      </c>
      <c r="AJ93" s="15">
        <v>0</v>
      </c>
      <c r="AK93" s="15">
        <v>0.5937</v>
      </c>
      <c r="AL93" s="15">
        <v>0.5886</v>
      </c>
      <c r="AM93" s="15">
        <v>0.5912</v>
      </c>
      <c r="AN93" s="15">
        <v>0.7366</v>
      </c>
      <c r="AO93" s="15">
        <v>0.7577</v>
      </c>
      <c r="AP93" s="15">
        <v>0.7472</v>
      </c>
    </row>
    <row r="94" spans="1:42" ht="15">
      <c r="A94" s="17">
        <v>6003</v>
      </c>
      <c r="B94" s="12" t="s">
        <v>110</v>
      </c>
      <c r="C94" s="13">
        <v>0.27480846164872696</v>
      </c>
      <c r="D94" s="13">
        <v>0.2965344969306056</v>
      </c>
      <c r="E94" s="13">
        <v>0.7420373969242946</v>
      </c>
      <c r="F94" s="13">
        <v>0.7777477193516624</v>
      </c>
      <c r="G94" s="13">
        <v>0.09854726223992714</v>
      </c>
      <c r="H94" s="13">
        <v>0.020477935522596413</v>
      </c>
      <c r="I94" s="13">
        <v>0.5945332875057284</v>
      </c>
      <c r="J94" s="13">
        <v>0.5344675997605335</v>
      </c>
      <c r="K94" s="13">
        <v>0.33870620339124274</v>
      </c>
      <c r="L94" s="13">
        <v>0.2630738424062261</v>
      </c>
      <c r="M94" s="13">
        <v>0.5362549569710343</v>
      </c>
      <c r="N94" s="13">
        <v>0.5646841857381657</v>
      </c>
      <c r="O94" s="13">
        <v>0.11594476424004418</v>
      </c>
      <c r="P94" s="13">
        <v>0.07775660588405409</v>
      </c>
      <c r="Q94" s="14">
        <v>6236365</v>
      </c>
      <c r="R94" s="14">
        <v>6529007</v>
      </c>
      <c r="S94" s="14">
        <v>22343786</v>
      </c>
      <c r="T94" s="14">
        <v>22576577</v>
      </c>
      <c r="U94" s="14">
        <v>2236382</v>
      </c>
      <c r="V94" s="14">
        <v>450877</v>
      </c>
      <c r="W94" s="14">
        <v>5708233</v>
      </c>
      <c r="X94" s="14">
        <v>5178029</v>
      </c>
      <c r="Y94" s="14">
        <v>3251986</v>
      </c>
      <c r="Z94" s="14">
        <v>2548712</v>
      </c>
      <c r="AA94" s="14">
        <v>4504092.940000001</v>
      </c>
      <c r="AB94" s="14">
        <v>3163287.78</v>
      </c>
      <c r="AC94" s="14">
        <v>6296858.76</v>
      </c>
      <c r="AD94" s="14">
        <v>7191754.81</v>
      </c>
      <c r="AE94" s="15">
        <v>0.14554319487306225</v>
      </c>
      <c r="AF94" s="15">
        <v>0.11289187018917882</v>
      </c>
      <c r="AG94" s="15">
        <v>0.1941148864901715</v>
      </c>
      <c r="AH94" s="15">
        <v>0.13915045357249373</v>
      </c>
      <c r="AI94" s="15">
        <v>0.2713785083311451</v>
      </c>
      <c r="AJ94" s="15">
        <v>0.31635943783580245</v>
      </c>
      <c r="AK94" s="15">
        <v>0.5741</v>
      </c>
      <c r="AL94" s="15">
        <v>0.5758</v>
      </c>
      <c r="AM94" s="15">
        <v>0.575</v>
      </c>
      <c r="AN94" s="15">
        <v>0.7916</v>
      </c>
      <c r="AO94" s="15">
        <v>0.756</v>
      </c>
      <c r="AP94" s="15">
        <v>0.7738</v>
      </c>
    </row>
    <row r="95" spans="1:42" ht="15">
      <c r="A95" s="17">
        <v>6004</v>
      </c>
      <c r="B95" s="18" t="s">
        <v>111</v>
      </c>
      <c r="C95" s="13">
        <v>0.2128814504966961</v>
      </c>
      <c r="D95" s="13">
        <v>0.1751213379015198</v>
      </c>
      <c r="E95" s="13">
        <v>0.45426066228561934</v>
      </c>
      <c r="F95" s="13">
        <v>0.4294864435862466</v>
      </c>
      <c r="G95" s="13">
        <v>-0.044186869933216945</v>
      </c>
      <c r="H95" s="13">
        <v>0.006522741124069701</v>
      </c>
      <c r="I95" s="13">
        <v>0</v>
      </c>
      <c r="J95" s="13">
        <v>0</v>
      </c>
      <c r="K95" s="13">
        <v>0.19489574088699632</v>
      </c>
      <c r="L95" s="13">
        <v>0.2534204149966256</v>
      </c>
      <c r="M95" s="13">
        <v>0.5274568014713893</v>
      </c>
      <c r="N95" s="13">
        <v>0.5936639983717601</v>
      </c>
      <c r="O95" s="13">
        <v>0.13104335642232312</v>
      </c>
      <c r="P95" s="13">
        <v>0.1068746022841844</v>
      </c>
      <c r="Q95" s="14">
        <v>694431</v>
      </c>
      <c r="R95" s="14">
        <v>561173</v>
      </c>
      <c r="S95" s="14">
        <v>3442189</v>
      </c>
      <c r="T95" s="14">
        <v>3183806</v>
      </c>
      <c r="U95" s="14">
        <v>-144140</v>
      </c>
      <c r="V95" s="14">
        <v>20902</v>
      </c>
      <c r="W95" s="14">
        <v>0</v>
      </c>
      <c r="X95" s="14">
        <v>0</v>
      </c>
      <c r="Y95" s="14">
        <v>239369</v>
      </c>
      <c r="Z95" s="14">
        <v>301530</v>
      </c>
      <c r="AA95" s="14">
        <v>281797.3400000001</v>
      </c>
      <c r="AB95" s="14">
        <v>590174.8200000001</v>
      </c>
      <c r="AC95" s="14">
        <v>998820.41</v>
      </c>
      <c r="AD95" s="14">
        <v>1815866.39</v>
      </c>
      <c r="AE95" s="15">
        <v>0.06953976089052635</v>
      </c>
      <c r="AF95" s="15">
        <v>0.09470740365461966</v>
      </c>
      <c r="AG95" s="15">
        <v>0.08728961934490043</v>
      </c>
      <c r="AH95" s="15">
        <v>0.1755118729836983</v>
      </c>
      <c r="AI95" s="15">
        <v>0.3093948771227484</v>
      </c>
      <c r="AJ95" s="15">
        <v>0.5400198388624013</v>
      </c>
      <c r="AK95" s="15">
        <v>0.5096</v>
      </c>
      <c r="AL95" s="15">
        <v>0.5327</v>
      </c>
      <c r="AM95" s="15">
        <v>0.5212</v>
      </c>
      <c r="AN95" s="15">
        <v>0.6567</v>
      </c>
      <c r="AO95" s="15">
        <v>0.6508</v>
      </c>
      <c r="AP95" s="15">
        <v>0.6538</v>
      </c>
    </row>
    <row r="96" spans="1:42" ht="15">
      <c r="A96" s="17">
        <v>6005</v>
      </c>
      <c r="B96" s="12" t="s">
        <v>112</v>
      </c>
      <c r="C96" s="13">
        <v>0.2726547112997353</v>
      </c>
      <c r="D96" s="13">
        <v>0.30837447379813915</v>
      </c>
      <c r="E96" s="13">
        <v>0.576908837560473</v>
      </c>
      <c r="F96" s="13">
        <v>0.7976560386741481</v>
      </c>
      <c r="G96" s="13">
        <v>0.03890451581743021</v>
      </c>
      <c r="H96" s="13">
        <v>0.09131620982986492</v>
      </c>
      <c r="I96" s="13">
        <v>0.9140783590436858</v>
      </c>
      <c r="J96" s="13">
        <v>0.6738897708653463</v>
      </c>
      <c r="K96" s="13">
        <v>0.08971156652256113</v>
      </c>
      <c r="L96" s="13">
        <v>0.09121402880242689</v>
      </c>
      <c r="M96" s="13">
        <v>0.5097795385778108</v>
      </c>
      <c r="N96" s="13">
        <v>0.6085407185366309</v>
      </c>
      <c r="O96" s="13">
        <v>0.1740861204210136</v>
      </c>
      <c r="P96" s="13">
        <v>0.06531940390773538</v>
      </c>
      <c r="Q96" s="14">
        <v>10136560</v>
      </c>
      <c r="R96" s="14">
        <v>10580483</v>
      </c>
      <c r="S96" s="14">
        <v>36163107</v>
      </c>
      <c r="T96" s="14">
        <v>32948188</v>
      </c>
      <c r="U96" s="14">
        <v>1446364</v>
      </c>
      <c r="V96" s="14">
        <v>3133105</v>
      </c>
      <c r="W96" s="14">
        <v>12343918</v>
      </c>
      <c r="X96" s="14">
        <v>9525378</v>
      </c>
      <c r="Y96" s="14">
        <v>1211485</v>
      </c>
      <c r="Z96" s="14">
        <v>1289303</v>
      </c>
      <c r="AA96" s="14">
        <v>1471940.2299999993</v>
      </c>
      <c r="AB96" s="14">
        <v>1689020.7400000002</v>
      </c>
      <c r="AC96" s="14">
        <v>2585291.75</v>
      </c>
      <c r="AD96" s="14">
        <v>7467268.05</v>
      </c>
      <c r="AE96" s="15">
        <v>0.0335005783656808</v>
      </c>
      <c r="AF96" s="15">
        <v>0.039131226275630086</v>
      </c>
      <c r="AG96" s="15">
        <v>0.04271887266121723</v>
      </c>
      <c r="AH96" s="15">
        <v>0.04880163664059323</v>
      </c>
      <c r="AI96" s="15">
        <v>0.07503072937978297</v>
      </c>
      <c r="AJ96" s="15">
        <v>0.21575513754438033</v>
      </c>
      <c r="AK96" s="15">
        <v>0.6926</v>
      </c>
      <c r="AL96" s="15">
        <v>0.5274</v>
      </c>
      <c r="AM96" s="15">
        <v>0.61</v>
      </c>
      <c r="AN96" s="15">
        <v>0.7042</v>
      </c>
      <c r="AO96" s="15">
        <v>0.5765</v>
      </c>
      <c r="AP96" s="15">
        <v>0.6404</v>
      </c>
    </row>
    <row r="97" spans="1:42" ht="15">
      <c r="A97" s="17">
        <v>6006</v>
      </c>
      <c r="B97" s="12" t="s">
        <v>113</v>
      </c>
      <c r="C97" s="13">
        <v>0.19359009432571367</v>
      </c>
      <c r="D97" s="13">
        <v>0.15594675662182753</v>
      </c>
      <c r="E97" s="13">
        <v>0.3455222718703927</v>
      </c>
      <c r="F97" s="13">
        <v>0.29200021654214225</v>
      </c>
      <c r="G97" s="13">
        <v>-0.06117369822979565</v>
      </c>
      <c r="H97" s="13">
        <v>-0.006472178266283673</v>
      </c>
      <c r="I97" s="13">
        <v>0</v>
      </c>
      <c r="J97" s="13">
        <v>0</v>
      </c>
      <c r="K97" s="13">
        <v>0</v>
      </c>
      <c r="L97" s="13">
        <v>0</v>
      </c>
      <c r="M97" s="13">
        <v>0.48434496738336064</v>
      </c>
      <c r="N97" s="13">
        <v>0.5270544832706843</v>
      </c>
      <c r="O97" s="13">
        <v>0.2117990086577436</v>
      </c>
      <c r="P97" s="13">
        <v>0.1672075320757856</v>
      </c>
      <c r="Q97" s="14">
        <v>472699</v>
      </c>
      <c r="R97" s="14">
        <v>382965</v>
      </c>
      <c r="S97" s="14">
        <v>2514974</v>
      </c>
      <c r="T97" s="14">
        <v>2452551</v>
      </c>
      <c r="U97" s="14">
        <v>-149371</v>
      </c>
      <c r="V97" s="14">
        <v>-15894</v>
      </c>
      <c r="W97" s="14">
        <v>0</v>
      </c>
      <c r="X97" s="14">
        <v>0</v>
      </c>
      <c r="Y97" s="14">
        <v>0</v>
      </c>
      <c r="Z97" s="14">
        <v>0</v>
      </c>
      <c r="AA97" s="14">
        <v>12393.580000000042</v>
      </c>
      <c r="AB97" s="14">
        <v>15432.88000000011</v>
      </c>
      <c r="AC97" s="14">
        <v>865995.04</v>
      </c>
      <c r="AD97" s="14">
        <v>255869.14</v>
      </c>
      <c r="AE97" s="15">
        <v>0</v>
      </c>
      <c r="AF97" s="15">
        <v>0</v>
      </c>
      <c r="AG97" s="15">
        <v>0.005132729069360057</v>
      </c>
      <c r="AH97" s="15">
        <v>0.006241203587436011</v>
      </c>
      <c r="AI97" s="15">
        <v>0.35864680872916543</v>
      </c>
      <c r="AJ97" s="15">
        <v>0.10347591599767222</v>
      </c>
      <c r="AK97" s="15">
        <v>0.3603</v>
      </c>
      <c r="AL97" s="15">
        <v>0.5274</v>
      </c>
      <c r="AM97" s="15">
        <v>0.4439</v>
      </c>
      <c r="AN97" s="15">
        <v>0.7247</v>
      </c>
      <c r="AO97" s="15">
        <v>0.7911</v>
      </c>
      <c r="AP97" s="15">
        <v>0.7579</v>
      </c>
    </row>
    <row r="98" spans="1:42" ht="15">
      <c r="A98" s="17">
        <v>6007</v>
      </c>
      <c r="B98" s="12" t="s">
        <v>114</v>
      </c>
      <c r="C98" s="13">
        <v>0.23351713544053634</v>
      </c>
      <c r="D98" s="13">
        <v>0.23663388980015818</v>
      </c>
      <c r="E98" s="13">
        <v>0.47192325433259386</v>
      </c>
      <c r="F98" s="13">
        <v>0.4528929434818311</v>
      </c>
      <c r="G98" s="13">
        <v>-0.14509829850210942</v>
      </c>
      <c r="H98" s="13">
        <v>-0.25915921716043366</v>
      </c>
      <c r="I98" s="13">
        <v>0.30668958249204675</v>
      </c>
      <c r="J98" s="13">
        <v>0.69827480551503</v>
      </c>
      <c r="K98" s="13">
        <v>0.34995961824467403</v>
      </c>
      <c r="L98" s="13">
        <v>0.5245669764566286</v>
      </c>
      <c r="M98" s="13">
        <v>0.5294827767731717</v>
      </c>
      <c r="N98" s="13">
        <v>0.5734526165963207</v>
      </c>
      <c r="O98" s="13">
        <v>0.15978186415460616</v>
      </c>
      <c r="P98" s="13">
        <v>0.11006598166103343</v>
      </c>
      <c r="Q98" s="14">
        <v>515646</v>
      </c>
      <c r="R98" s="14">
        <v>492517</v>
      </c>
      <c r="S98" s="14">
        <v>2384019</v>
      </c>
      <c r="T98" s="14">
        <v>2454773</v>
      </c>
      <c r="U98" s="14">
        <v>-320402</v>
      </c>
      <c r="V98" s="14">
        <v>-539400</v>
      </c>
      <c r="W98" s="14">
        <v>249108</v>
      </c>
      <c r="X98" s="14">
        <v>769149</v>
      </c>
      <c r="Y98" s="14">
        <v>284254</v>
      </c>
      <c r="Z98" s="14">
        <v>577810</v>
      </c>
      <c r="AA98" s="14">
        <v>496617.02000000014</v>
      </c>
      <c r="AB98" s="14">
        <v>641584.82</v>
      </c>
      <c r="AC98" s="14">
        <v>258274.09</v>
      </c>
      <c r="AD98" s="14">
        <v>341248.45</v>
      </c>
      <c r="AE98" s="15">
        <v>0.11923311013880343</v>
      </c>
      <c r="AF98" s="15">
        <v>0.23538225326741005</v>
      </c>
      <c r="AG98" s="15">
        <v>0.19555931749538294</v>
      </c>
      <c r="AH98" s="15">
        <v>0.25282526704709574</v>
      </c>
      <c r="AI98" s="15">
        <v>0.10170393428550052</v>
      </c>
      <c r="AJ98" s="15">
        <v>0.13447361566418842</v>
      </c>
      <c r="AK98" s="15">
        <v>0.7195</v>
      </c>
      <c r="AL98" s="15">
        <v>0.7848</v>
      </c>
      <c r="AM98" s="15">
        <v>0.7522</v>
      </c>
      <c r="AN98" s="15">
        <v>0.7368</v>
      </c>
      <c r="AO98" s="15">
        <v>0.6955</v>
      </c>
      <c r="AP98" s="15">
        <v>0.7162</v>
      </c>
    </row>
    <row r="99" spans="1:42" ht="15">
      <c r="A99" s="17">
        <v>6008</v>
      </c>
      <c r="B99" s="18" t="s">
        <v>115</v>
      </c>
      <c r="C99" s="13">
        <v>0.3913724073120361</v>
      </c>
      <c r="D99" s="13">
        <v>0.4555597840098485</v>
      </c>
      <c r="E99" s="13">
        <v>0.6555362000041356</v>
      </c>
      <c r="F99" s="13">
        <v>0.7832417454827588</v>
      </c>
      <c r="G99" s="13">
        <v>0.15854962457356103</v>
      </c>
      <c r="H99" s="13">
        <v>-0.0561802015383717</v>
      </c>
      <c r="I99" s="13">
        <v>0.04949537412489035</v>
      </c>
      <c r="J99" s="13">
        <v>0.023560143471832714</v>
      </c>
      <c r="K99" s="13">
        <v>0.24915906721173103</v>
      </c>
      <c r="L99" s="13">
        <v>0.2351648533789473</v>
      </c>
      <c r="M99" s="13">
        <v>0.385862580679037</v>
      </c>
      <c r="N99" s="13">
        <v>0.4630689352683149</v>
      </c>
      <c r="O99" s="13">
        <v>0.24425575792117205</v>
      </c>
      <c r="P99" s="13">
        <v>0.1773463255205656</v>
      </c>
      <c r="Q99" s="14">
        <v>2345932</v>
      </c>
      <c r="R99" s="14">
        <v>2293595</v>
      </c>
      <c r="S99" s="14">
        <v>5884893</v>
      </c>
      <c r="T99" s="14">
        <v>5320223</v>
      </c>
      <c r="U99" s="14">
        <v>950365</v>
      </c>
      <c r="V99" s="14">
        <v>-282849</v>
      </c>
      <c r="W99" s="14">
        <v>149528</v>
      </c>
      <c r="X99" s="14">
        <v>71072</v>
      </c>
      <c r="Y99" s="14">
        <v>752722</v>
      </c>
      <c r="Z99" s="14">
        <v>709403</v>
      </c>
      <c r="AA99" s="14">
        <v>1283016.9199999997</v>
      </c>
      <c r="AB99" s="14">
        <v>1054392.2300000002</v>
      </c>
      <c r="AC99" s="14">
        <v>3903743.59</v>
      </c>
      <c r="AD99" s="14">
        <v>3179682.39</v>
      </c>
      <c r="AE99" s="15">
        <v>0.12790750825885874</v>
      </c>
      <c r="AF99" s="15">
        <v>0.13334083928436835</v>
      </c>
      <c r="AG99" s="15">
        <v>0.2726459247409419</v>
      </c>
      <c r="AH99" s="15">
        <v>0.1972835571625087</v>
      </c>
      <c r="AI99" s="15">
        <v>0.8295602064601569</v>
      </c>
      <c r="AJ99" s="15">
        <v>0.5949389939512236</v>
      </c>
      <c r="AK99" s="15">
        <v>0.5243</v>
      </c>
      <c r="AL99" s="15">
        <v>0.491</v>
      </c>
      <c r="AM99" s="15">
        <v>0.5077</v>
      </c>
      <c r="AN99" s="15">
        <v>0.5348</v>
      </c>
      <c r="AO99" s="15">
        <v>0.6793</v>
      </c>
      <c r="AP99" s="15">
        <v>0.6071</v>
      </c>
    </row>
    <row r="100" spans="1:42" ht="15">
      <c r="A100" s="17">
        <v>6009</v>
      </c>
      <c r="B100" s="12" t="s">
        <v>116</v>
      </c>
      <c r="C100" s="13">
        <v>0.07566631590241032</v>
      </c>
      <c r="D100" s="13">
        <v>0.08268211052914498</v>
      </c>
      <c r="E100" s="13">
        <v>0.15852857944590248</v>
      </c>
      <c r="F100" s="13">
        <v>0.168907062212363</v>
      </c>
      <c r="G100" s="13">
        <v>-0.03444002890430104</v>
      </c>
      <c r="H100" s="13">
        <v>-0.0057549817531557185</v>
      </c>
      <c r="I100" s="13">
        <v>0</v>
      </c>
      <c r="J100" s="13">
        <v>0</v>
      </c>
      <c r="K100" s="13">
        <v>0</v>
      </c>
      <c r="L100" s="13">
        <v>0</v>
      </c>
      <c r="M100" s="13">
        <v>0.5681326037543855</v>
      </c>
      <c r="N100" s="13">
        <v>0.5677763542970372</v>
      </c>
      <c r="O100" s="13">
        <v>0.22626415271244665</v>
      </c>
      <c r="P100" s="13">
        <v>0.23391089608037932</v>
      </c>
      <c r="Q100" s="14">
        <v>106493</v>
      </c>
      <c r="R100" s="14">
        <v>122436</v>
      </c>
      <c r="S100" s="14">
        <v>1450517</v>
      </c>
      <c r="T100" s="14">
        <v>1487746</v>
      </c>
      <c r="U100" s="14">
        <v>-48471</v>
      </c>
      <c r="V100" s="14">
        <v>-8522</v>
      </c>
      <c r="W100" s="14">
        <v>0</v>
      </c>
      <c r="X100" s="14">
        <v>0</v>
      </c>
      <c r="Y100" s="14">
        <v>0</v>
      </c>
      <c r="Z100" s="14">
        <v>0</v>
      </c>
      <c r="AA100" s="14">
        <v>13625.260000000002</v>
      </c>
      <c r="AB100" s="14">
        <v>4214.499999999998</v>
      </c>
      <c r="AC100" s="14">
        <v>0</v>
      </c>
      <c r="AD100" s="14">
        <v>0</v>
      </c>
      <c r="AE100" s="15">
        <v>0</v>
      </c>
      <c r="AF100" s="15">
        <v>0</v>
      </c>
      <c r="AG100" s="15">
        <v>0.008693593215234587</v>
      </c>
      <c r="AH100" s="15">
        <v>0.0025453383678429144</v>
      </c>
      <c r="AI100" s="15">
        <v>0</v>
      </c>
      <c r="AJ100" s="15">
        <v>0</v>
      </c>
      <c r="AK100" s="15">
        <v>0.4047</v>
      </c>
      <c r="AL100" s="15">
        <v>0.677</v>
      </c>
      <c r="AM100" s="15">
        <v>0.5409</v>
      </c>
      <c r="AN100" s="15">
        <v>0.7193</v>
      </c>
      <c r="AO100" s="15">
        <v>0.6261</v>
      </c>
      <c r="AP100" s="15">
        <v>0.6727</v>
      </c>
    </row>
    <row r="101" spans="1:42" ht="15">
      <c r="A101" s="17">
        <v>6101</v>
      </c>
      <c r="B101" s="12" t="s">
        <v>117</v>
      </c>
      <c r="C101" s="13">
        <v>0.28712686982402963</v>
      </c>
      <c r="D101" s="13">
        <v>0.31783008303835036</v>
      </c>
      <c r="E101" s="13">
        <v>0.7647726139759478</v>
      </c>
      <c r="F101" s="13">
        <v>0.9249064439216181</v>
      </c>
      <c r="G101" s="13">
        <v>-0.05716861143878065</v>
      </c>
      <c r="H101" s="13">
        <v>0.06115795192416604</v>
      </c>
      <c r="I101" s="13">
        <v>0</v>
      </c>
      <c r="J101" s="13">
        <v>0</v>
      </c>
      <c r="K101" s="13">
        <v>0.06826899910962132</v>
      </c>
      <c r="L101" s="13">
        <v>0.0035677692501014944</v>
      </c>
      <c r="M101" s="13">
        <v>0.4730140826477086</v>
      </c>
      <c r="N101" s="13">
        <v>0.5604842987772531</v>
      </c>
      <c r="O101" s="13">
        <v>0.20223987999787743</v>
      </c>
      <c r="P101" s="13">
        <v>0.09630914985764742</v>
      </c>
      <c r="Q101" s="14">
        <v>851442</v>
      </c>
      <c r="R101" s="14">
        <v>937204</v>
      </c>
      <c r="S101" s="14">
        <v>3090612</v>
      </c>
      <c r="T101" s="14">
        <v>2733354</v>
      </c>
      <c r="U101" s="14">
        <v>-169527</v>
      </c>
      <c r="V101" s="14">
        <v>180340</v>
      </c>
      <c r="W101" s="14">
        <v>0</v>
      </c>
      <c r="X101" s="14">
        <v>0</v>
      </c>
      <c r="Y101" s="14">
        <v>65173</v>
      </c>
      <c r="Z101" s="14">
        <v>3691</v>
      </c>
      <c r="AA101" s="14">
        <v>78978.11</v>
      </c>
      <c r="AB101" s="14">
        <v>26670.54999999998</v>
      </c>
      <c r="AC101" s="14">
        <v>138046.81</v>
      </c>
      <c r="AD101" s="14">
        <v>2984.06</v>
      </c>
      <c r="AE101" s="15">
        <v>0.02108740922509846</v>
      </c>
      <c r="AF101" s="15">
        <v>0.0013503556436524505</v>
      </c>
      <c r="AG101" s="15">
        <v>0.029638249342523987</v>
      </c>
      <c r="AH101" s="15">
        <v>0.00942863374949976</v>
      </c>
      <c r="AI101" s="15">
        <v>0.05180506061388445</v>
      </c>
      <c r="AJ101" s="15">
        <v>0.0010549317065651916</v>
      </c>
      <c r="AK101" s="15">
        <v>0.6778</v>
      </c>
      <c r="AL101" s="15">
        <v>0.5933</v>
      </c>
      <c r="AM101" s="15">
        <v>0.6356</v>
      </c>
      <c r="AN101" s="15">
        <v>0.7533</v>
      </c>
      <c r="AO101" s="15">
        <v>0.8012</v>
      </c>
      <c r="AP101" s="15">
        <v>0.7773</v>
      </c>
    </row>
    <row r="102" spans="1:42" ht="15">
      <c r="A102" s="17">
        <v>6102</v>
      </c>
      <c r="B102" s="12" t="s">
        <v>118</v>
      </c>
      <c r="C102" s="13">
        <v>0.2668014509515423</v>
      </c>
      <c r="D102" s="13">
        <v>0.28197381732782445</v>
      </c>
      <c r="E102" s="13">
        <v>0.5688218507022031</v>
      </c>
      <c r="F102" s="13">
        <v>0.7915464540652362</v>
      </c>
      <c r="G102" s="13">
        <v>-0.09351334079873472</v>
      </c>
      <c r="H102" s="13">
        <v>0.01778587562260269</v>
      </c>
      <c r="I102" s="13">
        <v>0</v>
      </c>
      <c r="J102" s="13">
        <v>0</v>
      </c>
      <c r="K102" s="13">
        <v>0</v>
      </c>
      <c r="L102" s="13">
        <v>0</v>
      </c>
      <c r="M102" s="13">
        <v>0.5389020783014052</v>
      </c>
      <c r="N102" s="13">
        <v>0.6258409970082484</v>
      </c>
      <c r="O102" s="13">
        <v>0.12592759960846822</v>
      </c>
      <c r="P102" s="13">
        <v>0.06220213004833067</v>
      </c>
      <c r="Q102" s="14">
        <v>900131</v>
      </c>
      <c r="R102" s="14">
        <v>929794</v>
      </c>
      <c r="S102" s="14">
        <v>3638019</v>
      </c>
      <c r="T102" s="14">
        <v>3246593</v>
      </c>
      <c r="U102" s="14">
        <v>-315494</v>
      </c>
      <c r="V102" s="14">
        <v>58648</v>
      </c>
      <c r="W102" s="14">
        <v>0</v>
      </c>
      <c r="X102" s="14">
        <v>0</v>
      </c>
      <c r="Y102" s="14">
        <v>0</v>
      </c>
      <c r="Z102" s="14">
        <v>0</v>
      </c>
      <c r="AA102" s="14">
        <v>43466.6</v>
      </c>
      <c r="AB102" s="14">
        <v>54940.69999999995</v>
      </c>
      <c r="AC102" s="14">
        <v>142986.12</v>
      </c>
      <c r="AD102" s="14">
        <v>158953.1</v>
      </c>
      <c r="AE102" s="15">
        <v>0</v>
      </c>
      <c r="AF102" s="15">
        <v>0</v>
      </c>
      <c r="AG102" s="15">
        <v>0.012755964620925703</v>
      </c>
      <c r="AH102" s="15">
        <v>0.016002440821723883</v>
      </c>
      <c r="AI102" s="15">
        <v>0.04196154951165808</v>
      </c>
      <c r="AJ102" s="15">
        <v>0.04629787345591812</v>
      </c>
      <c r="AK102" s="15">
        <v>0.5784</v>
      </c>
      <c r="AL102" s="15">
        <v>0.5086</v>
      </c>
      <c r="AM102" s="15">
        <v>0.5435</v>
      </c>
      <c r="AN102" s="15">
        <v>0.8597</v>
      </c>
      <c r="AO102" s="15">
        <v>0.7035</v>
      </c>
      <c r="AP102" s="15">
        <v>0.7816</v>
      </c>
    </row>
    <row r="103" spans="1:42" ht="15">
      <c r="A103" s="17">
        <v>6103</v>
      </c>
      <c r="B103" s="12" t="s">
        <v>119</v>
      </c>
      <c r="C103" s="13">
        <v>0.3575782163694749</v>
      </c>
      <c r="D103" s="13">
        <v>0.3006823226192839</v>
      </c>
      <c r="E103" s="13">
        <v>0.918526595646713</v>
      </c>
      <c r="F103" s="13">
        <v>0.8897040343585316</v>
      </c>
      <c r="G103" s="13">
        <v>-0.01923866658098886</v>
      </c>
      <c r="H103" s="13">
        <v>0.08794949741348225</v>
      </c>
      <c r="I103" s="13">
        <v>0.5007500779869883</v>
      </c>
      <c r="J103" s="13">
        <v>0.4439091946389168</v>
      </c>
      <c r="K103" s="13">
        <v>0</v>
      </c>
      <c r="L103" s="13">
        <v>0</v>
      </c>
      <c r="M103" s="13">
        <v>0.5021636139938878</v>
      </c>
      <c r="N103" s="13">
        <v>0.5234131688738506</v>
      </c>
      <c r="O103" s="13">
        <v>0.09174328143555704</v>
      </c>
      <c r="P103" s="13">
        <v>0.12487016989210711</v>
      </c>
      <c r="Q103" s="14">
        <v>10522840</v>
      </c>
      <c r="R103" s="14">
        <v>10474926</v>
      </c>
      <c r="S103" s="14">
        <v>29926780</v>
      </c>
      <c r="T103" s="14">
        <v>31200390</v>
      </c>
      <c r="U103" s="14">
        <v>-566157</v>
      </c>
      <c r="V103" s="14">
        <v>3063913</v>
      </c>
      <c r="W103" s="14">
        <v>6353524</v>
      </c>
      <c r="X103" s="14">
        <v>5559038</v>
      </c>
      <c r="Y103" s="14">
        <v>0</v>
      </c>
      <c r="Z103" s="14">
        <v>0</v>
      </c>
      <c r="AA103" s="14">
        <v>159188.82999999923</v>
      </c>
      <c r="AB103" s="14">
        <v>159789.26999999993</v>
      </c>
      <c r="AC103" s="14">
        <v>23308192.28</v>
      </c>
      <c r="AD103" s="14">
        <v>10297100.97</v>
      </c>
      <c r="AE103" s="15">
        <v>0</v>
      </c>
      <c r="AF103" s="15">
        <v>0</v>
      </c>
      <c r="AG103" s="15">
        <v>0.005609058009939202</v>
      </c>
      <c r="AH103" s="15">
        <v>0.0053378150161215825</v>
      </c>
      <c r="AI103" s="15">
        <v>0.8212699509465439</v>
      </c>
      <c r="AJ103" s="15">
        <v>0.3439781668705673</v>
      </c>
      <c r="AK103" s="15">
        <v>0.654</v>
      </c>
      <c r="AL103" s="15">
        <v>0.6629</v>
      </c>
      <c r="AM103" s="15">
        <v>0.6585</v>
      </c>
      <c r="AN103" s="15">
        <v>0.756</v>
      </c>
      <c r="AO103" s="15">
        <v>0.7111</v>
      </c>
      <c r="AP103" s="15">
        <v>0.7336</v>
      </c>
    </row>
    <row r="104" spans="1:42" ht="15">
      <c r="A104" s="17">
        <v>6104</v>
      </c>
      <c r="B104" s="12" t="s">
        <v>120</v>
      </c>
      <c r="C104" s="13">
        <v>0.23498195312776995</v>
      </c>
      <c r="D104" s="13">
        <v>0.19168420693780078</v>
      </c>
      <c r="E104" s="13">
        <v>0.45154502330748014</v>
      </c>
      <c r="F104" s="13">
        <v>0.459763604252966</v>
      </c>
      <c r="G104" s="13">
        <v>-0.18249195750062047</v>
      </c>
      <c r="H104" s="13">
        <v>-0.012102667044173954</v>
      </c>
      <c r="I104" s="13">
        <v>0.32122428929103414</v>
      </c>
      <c r="J104" s="13">
        <v>0.19844483969186993</v>
      </c>
      <c r="K104" s="13">
        <v>0</v>
      </c>
      <c r="L104" s="13">
        <v>0</v>
      </c>
      <c r="M104" s="13">
        <v>0.44958274445580804</v>
      </c>
      <c r="N104" s="13">
        <v>0.5083455045641421</v>
      </c>
      <c r="O104" s="13">
        <v>0.2234459058118665</v>
      </c>
      <c r="P104" s="13">
        <v>0.13555927252380687</v>
      </c>
      <c r="Q104" s="14">
        <v>2485316</v>
      </c>
      <c r="R104" s="14">
        <v>2395287</v>
      </c>
      <c r="S104" s="14">
        <v>12581139</v>
      </c>
      <c r="T104" s="14">
        <v>12589113</v>
      </c>
      <c r="U104" s="14">
        <v>-1930149</v>
      </c>
      <c r="V104" s="14">
        <v>-151235</v>
      </c>
      <c r="W104" s="14">
        <v>1013559</v>
      </c>
      <c r="X104" s="14">
        <v>779559</v>
      </c>
      <c r="Y104" s="14">
        <v>0</v>
      </c>
      <c r="Z104" s="14">
        <v>0</v>
      </c>
      <c r="AA104" s="14">
        <v>103167.97000000004</v>
      </c>
      <c r="AB104" s="14">
        <v>51493.86999999948</v>
      </c>
      <c r="AC104" s="14">
        <v>539528.03</v>
      </c>
      <c r="AD104" s="14">
        <v>968738.9</v>
      </c>
      <c r="AE104" s="15">
        <v>0</v>
      </c>
      <c r="AF104" s="15">
        <v>0</v>
      </c>
      <c r="AG104" s="15">
        <v>0.01053459770053911</v>
      </c>
      <c r="AH104" s="15">
        <v>0.004553878172883272</v>
      </c>
      <c r="AI104" s="15">
        <v>0.05509181526218258</v>
      </c>
      <c r="AJ104" s="15">
        <v>0.08567075910070451</v>
      </c>
      <c r="AK104" s="15">
        <v>0.7479</v>
      </c>
      <c r="AL104" s="15">
        <v>0.6013</v>
      </c>
      <c r="AM104" s="15">
        <v>0.6746</v>
      </c>
      <c r="AN104" s="15">
        <v>0.7188</v>
      </c>
      <c r="AO104" s="15">
        <v>0.6293</v>
      </c>
      <c r="AP104" s="15">
        <v>0.6741</v>
      </c>
    </row>
    <row r="105" spans="1:42" ht="15">
      <c r="A105" s="17">
        <v>6105</v>
      </c>
      <c r="B105" s="18" t="s">
        <v>121</v>
      </c>
      <c r="C105" s="13">
        <v>0.2928912652746741</v>
      </c>
      <c r="D105" s="13">
        <v>0.3238306241210195</v>
      </c>
      <c r="E105" s="13">
        <v>0.8180297261794576</v>
      </c>
      <c r="F105" s="13">
        <v>0.8182624448531104</v>
      </c>
      <c r="G105" s="13">
        <v>-0.08541054692736486</v>
      </c>
      <c r="H105" s="13">
        <v>0.10138332846512361</v>
      </c>
      <c r="I105" s="13">
        <v>0.7539421354313347</v>
      </c>
      <c r="J105" s="13">
        <v>0.5380284909006183</v>
      </c>
      <c r="K105" s="13">
        <v>0.12933247249687604</v>
      </c>
      <c r="L105" s="13">
        <v>0.4190496009208672</v>
      </c>
      <c r="M105" s="13">
        <v>0.5746633528250726</v>
      </c>
      <c r="N105" s="13">
        <v>0.559525302666566</v>
      </c>
      <c r="O105" s="13">
        <v>0.04864302895046753</v>
      </c>
      <c r="P105" s="13">
        <v>0.06817688795221014</v>
      </c>
      <c r="Q105" s="14">
        <v>3600674</v>
      </c>
      <c r="R105" s="14">
        <v>4178530</v>
      </c>
      <c r="S105" s="14">
        <v>12063743</v>
      </c>
      <c r="T105" s="14">
        <v>13856998</v>
      </c>
      <c r="U105" s="14">
        <v>-1049999</v>
      </c>
      <c r="V105" s="14">
        <v>1308194</v>
      </c>
      <c r="W105" s="14">
        <v>3889831</v>
      </c>
      <c r="X105" s="14">
        <v>3079299</v>
      </c>
      <c r="Y105" s="14">
        <v>667268</v>
      </c>
      <c r="Z105" s="14">
        <v>2398347</v>
      </c>
      <c r="AA105" s="14">
        <v>863390.3</v>
      </c>
      <c r="AB105" s="14">
        <v>1436290.78</v>
      </c>
      <c r="AC105" s="14">
        <v>1500948.49</v>
      </c>
      <c r="AD105" s="14">
        <v>3580074.48</v>
      </c>
      <c r="AE105" s="15">
        <v>0.0553118547038013</v>
      </c>
      <c r="AF105" s="15">
        <v>0.1730783969226235</v>
      </c>
      <c r="AG105" s="15">
        <v>0.06962156296117043</v>
      </c>
      <c r="AH105" s="15">
        <v>0.10287532616551123</v>
      </c>
      <c r="AI105" s="15">
        <v>0.12103260807772415</v>
      </c>
      <c r="AJ105" s="15">
        <v>0.25642532484043584</v>
      </c>
      <c r="AK105" s="15">
        <v>0.662</v>
      </c>
      <c r="AL105" s="15">
        <v>0.6511</v>
      </c>
      <c r="AM105" s="15">
        <v>0.6566</v>
      </c>
      <c r="AN105" s="15">
        <v>0.7301</v>
      </c>
      <c r="AO105" s="15">
        <v>0.6902</v>
      </c>
      <c r="AP105" s="15">
        <v>0.7102</v>
      </c>
    </row>
    <row r="106" spans="1:42" ht="15">
      <c r="A106" s="17">
        <v>6106</v>
      </c>
      <c r="B106" s="12" t="s">
        <v>122</v>
      </c>
      <c r="C106" s="13">
        <v>0.3665445838683549</v>
      </c>
      <c r="D106" s="13">
        <v>0.3462892473583312</v>
      </c>
      <c r="E106" s="13">
        <v>0.8828156063062113</v>
      </c>
      <c r="F106" s="13">
        <v>0.8780777524016914</v>
      </c>
      <c r="G106" s="13">
        <v>0.3528229863851856</v>
      </c>
      <c r="H106" s="13">
        <v>0.066599110684521</v>
      </c>
      <c r="I106" s="13">
        <v>0.34821879079450324</v>
      </c>
      <c r="J106" s="13">
        <v>0.26789714398091324</v>
      </c>
      <c r="K106" s="13">
        <v>0</v>
      </c>
      <c r="L106" s="13">
        <v>0</v>
      </c>
      <c r="M106" s="13">
        <v>0.5217401982661553</v>
      </c>
      <c r="N106" s="13">
        <v>0.5492031535938235</v>
      </c>
      <c r="O106" s="13">
        <v>0.12175633143856339</v>
      </c>
      <c r="P106" s="13">
        <v>0.10212023968463418</v>
      </c>
      <c r="Q106" s="14">
        <v>6902978</v>
      </c>
      <c r="R106" s="14">
        <v>6950118</v>
      </c>
      <c r="S106" s="14">
        <v>18037370</v>
      </c>
      <c r="T106" s="14">
        <v>18637657</v>
      </c>
      <c r="U106" s="14">
        <v>6644565</v>
      </c>
      <c r="V106" s="14">
        <v>1336662</v>
      </c>
      <c r="W106" s="14">
        <v>2761905</v>
      </c>
      <c r="X106" s="14">
        <v>2190476</v>
      </c>
      <c r="Y106" s="14">
        <v>0</v>
      </c>
      <c r="Z106" s="14">
        <v>0</v>
      </c>
      <c r="AA106" s="14">
        <v>117205.68000000081</v>
      </c>
      <c r="AB106" s="14">
        <v>142460.37000000023</v>
      </c>
      <c r="AC106" s="14">
        <v>1376254.47</v>
      </c>
      <c r="AD106" s="14">
        <v>1617402.6</v>
      </c>
      <c r="AE106" s="15">
        <v>0</v>
      </c>
      <c r="AF106" s="15">
        <v>0</v>
      </c>
      <c r="AG106" s="15">
        <v>0.006799702707270265</v>
      </c>
      <c r="AH106" s="15">
        <v>0.007931085029294734</v>
      </c>
      <c r="AI106" s="15">
        <v>0.07984358134820548</v>
      </c>
      <c r="AJ106" s="15">
        <v>0.09004439302805657</v>
      </c>
      <c r="AK106" s="15">
        <v>0.7465</v>
      </c>
      <c r="AL106" s="15">
        <v>0.6967</v>
      </c>
      <c r="AM106" s="15">
        <v>0.7216</v>
      </c>
      <c r="AN106" s="15">
        <v>0.7635</v>
      </c>
      <c r="AO106" s="15">
        <v>0.7729</v>
      </c>
      <c r="AP106" s="15">
        <v>0.7682</v>
      </c>
    </row>
    <row r="107" spans="1:42" ht="15">
      <c r="A107" s="17">
        <v>6107</v>
      </c>
      <c r="B107" s="12" t="s">
        <v>123</v>
      </c>
      <c r="C107" s="13">
        <v>0.2444998398016286</v>
      </c>
      <c r="D107" s="13">
        <v>0.1562565243943284</v>
      </c>
      <c r="E107" s="13">
        <v>0.5765184021038531</v>
      </c>
      <c r="F107" s="13">
        <v>0.3686855154595615</v>
      </c>
      <c r="G107" s="13">
        <v>0.021654913952108324</v>
      </c>
      <c r="H107" s="13">
        <v>0.21208370391485662</v>
      </c>
      <c r="I107" s="13">
        <v>0</v>
      </c>
      <c r="J107" s="13">
        <v>0</v>
      </c>
      <c r="K107" s="13">
        <v>0</v>
      </c>
      <c r="L107" s="13">
        <v>0</v>
      </c>
      <c r="M107" s="13">
        <v>0.4865777724234144</v>
      </c>
      <c r="N107" s="13">
        <v>0.39622811094938537</v>
      </c>
      <c r="O107" s="13">
        <v>0.20397132344705254</v>
      </c>
      <c r="P107" s="13">
        <v>0.3413389643793554</v>
      </c>
      <c r="Q107" s="14">
        <v>1264483</v>
      </c>
      <c r="R107" s="14">
        <v>1278309</v>
      </c>
      <c r="S107" s="14">
        <v>5079969</v>
      </c>
      <c r="T107" s="14">
        <v>6419648</v>
      </c>
      <c r="U107" s="14">
        <v>111993</v>
      </c>
      <c r="V107" s="14">
        <v>1735022</v>
      </c>
      <c r="W107" s="14">
        <v>0</v>
      </c>
      <c r="X107" s="14">
        <v>0</v>
      </c>
      <c r="Y107" s="14">
        <v>0</v>
      </c>
      <c r="Z107" s="14">
        <v>0</v>
      </c>
      <c r="AA107" s="14">
        <v>27562.03</v>
      </c>
      <c r="AB107" s="14">
        <v>16528.870000000003</v>
      </c>
      <c r="AC107" s="14">
        <v>920340.39</v>
      </c>
      <c r="AD107" s="14">
        <v>3215649.9</v>
      </c>
      <c r="AE107" s="15">
        <v>0</v>
      </c>
      <c r="AF107" s="15">
        <v>0</v>
      </c>
      <c r="AG107" s="15">
        <v>0.00544426772288743</v>
      </c>
      <c r="AH107" s="15">
        <v>0.0029411245543749334</v>
      </c>
      <c r="AI107" s="15">
        <v>0.18179283163637183</v>
      </c>
      <c r="AJ107" s="15">
        <v>0.5721883516031826</v>
      </c>
      <c r="AK107" s="15">
        <v>0.6426</v>
      </c>
      <c r="AL107" s="15">
        <v>0.5088</v>
      </c>
      <c r="AM107" s="15">
        <v>0.5757</v>
      </c>
      <c r="AN107" s="15">
        <v>0.71</v>
      </c>
      <c r="AO107" s="15">
        <v>0.602</v>
      </c>
      <c r="AP107" s="15">
        <v>0.656</v>
      </c>
    </row>
    <row r="108" spans="1:42" ht="15">
      <c r="A108" s="17">
        <v>6108</v>
      </c>
      <c r="B108" s="12" t="s">
        <v>124</v>
      </c>
      <c r="C108" s="13">
        <v>0.23710208139744898</v>
      </c>
      <c r="D108" s="13">
        <v>0.20401038112084535</v>
      </c>
      <c r="E108" s="13">
        <v>0.740241826277815</v>
      </c>
      <c r="F108" s="13">
        <v>0.5661055645674443</v>
      </c>
      <c r="G108" s="13">
        <v>0.05870732967888379</v>
      </c>
      <c r="H108" s="13">
        <v>0.08678413554480194</v>
      </c>
      <c r="I108" s="13">
        <v>0.40819905564025516</v>
      </c>
      <c r="J108" s="13">
        <v>0.1820156324772691</v>
      </c>
      <c r="K108" s="13">
        <v>0</v>
      </c>
      <c r="L108" s="13">
        <v>0.005597064922635189</v>
      </c>
      <c r="M108" s="13">
        <v>0.5554569909349982</v>
      </c>
      <c r="N108" s="13">
        <v>0.5584542346849157</v>
      </c>
      <c r="O108" s="13">
        <v>0.0945139228841811</v>
      </c>
      <c r="P108" s="13">
        <v>0.1203182635943563</v>
      </c>
      <c r="Q108" s="14">
        <v>1232684</v>
      </c>
      <c r="R108" s="14">
        <v>1010666</v>
      </c>
      <c r="S108" s="14">
        <v>4794373</v>
      </c>
      <c r="T108" s="14">
        <v>4958657</v>
      </c>
      <c r="U108" s="14">
        <v>305217</v>
      </c>
      <c r="V108" s="14">
        <v>429928</v>
      </c>
      <c r="W108" s="14">
        <v>689438</v>
      </c>
      <c r="X108" s="14">
        <v>285264</v>
      </c>
      <c r="Y108" s="14">
        <v>0</v>
      </c>
      <c r="Z108" s="14">
        <v>8772</v>
      </c>
      <c r="AA108" s="14">
        <v>61691.029999999955</v>
      </c>
      <c r="AB108" s="14">
        <v>47254.92000000009</v>
      </c>
      <c r="AC108" s="14">
        <v>295672.17</v>
      </c>
      <c r="AD108" s="14">
        <v>195452.36</v>
      </c>
      <c r="AE108" s="15">
        <v>0</v>
      </c>
      <c r="AF108" s="15">
        <v>0.0017690273797925527</v>
      </c>
      <c r="AG108" s="15">
        <v>0.013743399925369383</v>
      </c>
      <c r="AH108" s="15">
        <v>0.009909727067347062</v>
      </c>
      <c r="AI108" s="15">
        <v>0.06586923381100634</v>
      </c>
      <c r="AJ108" s="15">
        <v>0.040987891679191465</v>
      </c>
      <c r="AK108" s="15">
        <v>0.6398</v>
      </c>
      <c r="AL108" s="15">
        <v>0.5807</v>
      </c>
      <c r="AM108" s="15">
        <v>0.6103</v>
      </c>
      <c r="AN108" s="15">
        <v>0.7114</v>
      </c>
      <c r="AO108" s="15">
        <v>0.7045</v>
      </c>
      <c r="AP108" s="15">
        <v>0.708</v>
      </c>
    </row>
    <row r="109" spans="1:42" ht="15">
      <c r="A109" s="17">
        <v>6201</v>
      </c>
      <c r="B109" s="12" t="s">
        <v>125</v>
      </c>
      <c r="C109" s="13">
        <v>0.14358911634325264</v>
      </c>
      <c r="D109" s="13">
        <v>0.1869828641123307</v>
      </c>
      <c r="E109" s="13">
        <v>0.516280581706639</v>
      </c>
      <c r="F109" s="13">
        <v>0.6373332462908212</v>
      </c>
      <c r="G109" s="13">
        <v>0.026636392786628837</v>
      </c>
      <c r="H109" s="13">
        <v>0.047036905836781974</v>
      </c>
      <c r="I109" s="13">
        <v>0.291936600070155</v>
      </c>
      <c r="J109" s="13">
        <v>0.23103885972683158</v>
      </c>
      <c r="K109" s="13">
        <v>0.031917179124241774</v>
      </c>
      <c r="L109" s="13">
        <v>0.033374409964168135</v>
      </c>
      <c r="M109" s="13">
        <v>0.4683153797015365</v>
      </c>
      <c r="N109" s="13">
        <v>0.5999149357550247</v>
      </c>
      <c r="O109" s="13">
        <v>0.06976873898048275</v>
      </c>
      <c r="P109" s="13">
        <v>0.06710296354928433</v>
      </c>
      <c r="Q109" s="14">
        <v>2056756</v>
      </c>
      <c r="R109" s="14">
        <v>2264967</v>
      </c>
      <c r="S109" s="14">
        <v>14092042</v>
      </c>
      <c r="T109" s="14">
        <v>11504246</v>
      </c>
      <c r="U109" s="14">
        <v>381537</v>
      </c>
      <c r="V109" s="14">
        <v>569769</v>
      </c>
      <c r="W109" s="14">
        <v>1228419</v>
      </c>
      <c r="X109" s="14">
        <v>873685</v>
      </c>
      <c r="Y109" s="14">
        <v>134302</v>
      </c>
      <c r="Z109" s="14">
        <v>126207</v>
      </c>
      <c r="AA109" s="14">
        <v>1298365.0400000003</v>
      </c>
      <c r="AB109" s="14">
        <v>993103.34</v>
      </c>
      <c r="AC109" s="14">
        <v>802535.02</v>
      </c>
      <c r="AD109" s="14">
        <v>1653295.39</v>
      </c>
      <c r="AE109" s="15">
        <v>0.009530343437806956</v>
      </c>
      <c r="AF109" s="15">
        <v>0.010970471250354</v>
      </c>
      <c r="AG109" s="15">
        <v>0.11008315045704307</v>
      </c>
      <c r="AH109" s="15">
        <v>0.07924890232140808</v>
      </c>
      <c r="AI109" s="15">
        <v>0.06804371700712618</v>
      </c>
      <c r="AJ109" s="15">
        <v>0.13193173317748008</v>
      </c>
      <c r="AK109" s="15">
        <v>0.6583</v>
      </c>
      <c r="AL109" s="15">
        <v>0.5849</v>
      </c>
      <c r="AM109" s="15">
        <v>0.6216</v>
      </c>
      <c r="AN109" s="15">
        <v>0.6763</v>
      </c>
      <c r="AO109" s="15">
        <v>0.5891</v>
      </c>
      <c r="AP109" s="15">
        <v>0.6327</v>
      </c>
    </row>
    <row r="110" spans="1:42" ht="15">
      <c r="A110" s="17">
        <v>6202</v>
      </c>
      <c r="B110" s="12" t="s">
        <v>126</v>
      </c>
      <c r="C110" s="13">
        <v>0.19895332013446365</v>
      </c>
      <c r="D110" s="13">
        <v>0.16073299170465163</v>
      </c>
      <c r="E110" s="13">
        <v>0.5470887894979014</v>
      </c>
      <c r="F110" s="13">
        <v>0.5125445239875674</v>
      </c>
      <c r="G110" s="13">
        <v>-0.021186804570593222</v>
      </c>
      <c r="H110" s="13">
        <v>0.057728069927089745</v>
      </c>
      <c r="I110" s="13">
        <v>0</v>
      </c>
      <c r="J110" s="13">
        <v>0.02149779724583291</v>
      </c>
      <c r="K110" s="13">
        <v>0</v>
      </c>
      <c r="L110" s="13">
        <v>0</v>
      </c>
      <c r="M110" s="13">
        <v>0.5468579581045946</v>
      </c>
      <c r="N110" s="13">
        <v>0.57548914458903</v>
      </c>
      <c r="O110" s="13">
        <v>0.13197697858386243</v>
      </c>
      <c r="P110" s="13">
        <v>0.08946373844562908</v>
      </c>
      <c r="Q110" s="14">
        <v>1033239</v>
      </c>
      <c r="R110" s="14">
        <v>862942</v>
      </c>
      <c r="S110" s="14">
        <v>5285687</v>
      </c>
      <c r="T110" s="14">
        <v>5102939</v>
      </c>
      <c r="U110" s="14">
        <v>-110031</v>
      </c>
      <c r="V110" s="14">
        <v>309930</v>
      </c>
      <c r="W110" s="14">
        <v>0</v>
      </c>
      <c r="X110" s="14">
        <v>34129</v>
      </c>
      <c r="Y110" s="14">
        <v>0</v>
      </c>
      <c r="Z110" s="14">
        <v>0</v>
      </c>
      <c r="AA110" s="14">
        <v>24237.759999999944</v>
      </c>
      <c r="AB110" s="14">
        <v>146663.00000000012</v>
      </c>
      <c r="AC110" s="14">
        <v>292555.61</v>
      </c>
      <c r="AD110" s="14">
        <v>537976.91</v>
      </c>
      <c r="AE110" s="15">
        <v>0</v>
      </c>
      <c r="AF110" s="15">
        <v>0</v>
      </c>
      <c r="AG110" s="15">
        <v>0.004854127400977353</v>
      </c>
      <c r="AH110" s="15">
        <v>0.028467230357799352</v>
      </c>
      <c r="AI110" s="15">
        <v>0.05859048867596045</v>
      </c>
      <c r="AJ110" s="15">
        <v>0.10442110569228148</v>
      </c>
      <c r="AK110" s="15">
        <v>0.504</v>
      </c>
      <c r="AL110" s="15">
        <v>0.376</v>
      </c>
      <c r="AM110" s="15">
        <v>0.44</v>
      </c>
      <c r="AN110" s="15">
        <v>0.515</v>
      </c>
      <c r="AO110" s="15">
        <v>0.4284</v>
      </c>
      <c r="AP110" s="15">
        <v>0.4717</v>
      </c>
    </row>
    <row r="111" spans="1:42" ht="15">
      <c r="A111" s="17">
        <v>6203</v>
      </c>
      <c r="B111" s="12" t="s">
        <v>127</v>
      </c>
      <c r="C111" s="13">
        <v>0.1781068645390528</v>
      </c>
      <c r="D111" s="13">
        <v>0.14868763354625164</v>
      </c>
      <c r="E111" s="13">
        <v>0.465420548771502</v>
      </c>
      <c r="F111" s="13">
        <v>0.3884249110010725</v>
      </c>
      <c r="G111" s="13">
        <v>0.0590618808898653</v>
      </c>
      <c r="H111" s="13">
        <v>-0.04995975900746442</v>
      </c>
      <c r="I111" s="13">
        <v>0</v>
      </c>
      <c r="J111" s="13">
        <v>0</v>
      </c>
      <c r="K111" s="13">
        <v>0</v>
      </c>
      <c r="L111" s="13">
        <v>0</v>
      </c>
      <c r="M111" s="13">
        <v>0.6213165330967115</v>
      </c>
      <c r="N111" s="13">
        <v>0.6038186474955579</v>
      </c>
      <c r="O111" s="13">
        <v>0.08133930300946131</v>
      </c>
      <c r="P111" s="13">
        <v>0.07991228399251071</v>
      </c>
      <c r="Q111" s="14">
        <v>508478</v>
      </c>
      <c r="R111" s="14">
        <v>419744</v>
      </c>
      <c r="S111" s="14">
        <v>2906467</v>
      </c>
      <c r="T111" s="14">
        <v>2932190</v>
      </c>
      <c r="U111" s="14">
        <v>168616</v>
      </c>
      <c r="V111" s="14">
        <v>-141036</v>
      </c>
      <c r="W111" s="14">
        <v>0</v>
      </c>
      <c r="X111" s="14">
        <v>0</v>
      </c>
      <c r="Y111" s="14">
        <v>0</v>
      </c>
      <c r="Z111" s="14">
        <v>0</v>
      </c>
      <c r="AA111" s="14">
        <v>40603.920000000006</v>
      </c>
      <c r="AB111" s="14">
        <v>70958.23999999999</v>
      </c>
      <c r="AC111" s="14">
        <v>336690.64</v>
      </c>
      <c r="AD111" s="14">
        <v>253881.48</v>
      </c>
      <c r="AE111" s="15">
        <v>0</v>
      </c>
      <c r="AF111" s="15">
        <v>0</v>
      </c>
      <c r="AG111" s="15">
        <v>0.01457415627012278</v>
      </c>
      <c r="AH111" s="15">
        <v>0.02451461516350852</v>
      </c>
      <c r="AI111" s="15">
        <v>0.12084995739444987</v>
      </c>
      <c r="AJ111" s="15">
        <v>0.08771083921109073</v>
      </c>
      <c r="AK111" s="15">
        <v>0.6009</v>
      </c>
      <c r="AL111" s="15">
        <v>0.57</v>
      </c>
      <c r="AM111" s="15">
        <v>0.5855</v>
      </c>
      <c r="AN111" s="15">
        <v>0.5396</v>
      </c>
      <c r="AO111" s="15">
        <v>0.4729</v>
      </c>
      <c r="AP111" s="15">
        <v>0.5063</v>
      </c>
    </row>
    <row r="112" spans="1:42" ht="15">
      <c r="A112" s="17">
        <v>6204</v>
      </c>
      <c r="B112" s="12" t="s">
        <v>128</v>
      </c>
      <c r="C112" s="13">
        <v>0.24883794860743882</v>
      </c>
      <c r="D112" s="13">
        <v>0.27963896971779084</v>
      </c>
      <c r="E112" s="13">
        <v>0.5727234178077759</v>
      </c>
      <c r="F112" s="13">
        <v>0.7926729730041133</v>
      </c>
      <c r="G112" s="13">
        <v>-0.021728798236088132</v>
      </c>
      <c r="H112" s="13">
        <v>0.00575708449495806</v>
      </c>
      <c r="I112" s="13">
        <v>0</v>
      </c>
      <c r="J112" s="13">
        <v>0</v>
      </c>
      <c r="K112" s="13">
        <v>0</v>
      </c>
      <c r="L112" s="13">
        <v>0</v>
      </c>
      <c r="M112" s="13">
        <v>0.5275194720500399</v>
      </c>
      <c r="N112" s="13">
        <v>0.5716852454516005</v>
      </c>
      <c r="O112" s="13">
        <v>0.1595574304328948</v>
      </c>
      <c r="P112" s="13">
        <v>0.09600103373275545</v>
      </c>
      <c r="Q112" s="14">
        <v>1584291</v>
      </c>
      <c r="R112" s="14">
        <v>1719922</v>
      </c>
      <c r="S112" s="14">
        <v>6469401</v>
      </c>
      <c r="T112" s="14">
        <v>6090549</v>
      </c>
      <c r="U112" s="14">
        <v>-138342</v>
      </c>
      <c r="V112" s="14">
        <v>35409</v>
      </c>
      <c r="W112" s="14">
        <v>0</v>
      </c>
      <c r="X112" s="14">
        <v>0</v>
      </c>
      <c r="Y112" s="14">
        <v>0</v>
      </c>
      <c r="Z112" s="14">
        <v>0</v>
      </c>
      <c r="AA112" s="14">
        <v>52057.01000000006</v>
      </c>
      <c r="AB112" s="14">
        <v>35244.679999999935</v>
      </c>
      <c r="AC112" s="14">
        <v>283230.89</v>
      </c>
      <c r="AD112" s="14">
        <v>618255.93</v>
      </c>
      <c r="AE112" s="15">
        <v>0</v>
      </c>
      <c r="AF112" s="15">
        <v>0</v>
      </c>
      <c r="AG112" s="15">
        <v>0.008535735566547319</v>
      </c>
      <c r="AH112" s="15">
        <v>0.005642474700287327</v>
      </c>
      <c r="AI112" s="15">
        <v>0.04644108413675408</v>
      </c>
      <c r="AJ112" s="15">
        <v>0.09897929115337746</v>
      </c>
      <c r="AK112" s="15">
        <v>0.6047</v>
      </c>
      <c r="AL112" s="15">
        <v>0.5842</v>
      </c>
      <c r="AM112" s="15">
        <v>0.5945</v>
      </c>
      <c r="AN112" s="15">
        <v>0.5749</v>
      </c>
      <c r="AO112" s="15">
        <v>0.5799</v>
      </c>
      <c r="AP112" s="15">
        <v>0.5774</v>
      </c>
    </row>
    <row r="113" spans="1:42" ht="15">
      <c r="A113" s="17">
        <v>6205</v>
      </c>
      <c r="B113" s="12" t="s">
        <v>129</v>
      </c>
      <c r="C113" s="13">
        <v>0.31740036983635894</v>
      </c>
      <c r="D113" s="13">
        <v>0.29331342857710685</v>
      </c>
      <c r="E113" s="13">
        <v>0.6359030251243575</v>
      </c>
      <c r="F113" s="13">
        <v>0.667615940366602</v>
      </c>
      <c r="G113" s="13">
        <v>0.006454510519533479</v>
      </c>
      <c r="H113" s="13">
        <v>-0.020955357320303562</v>
      </c>
      <c r="I113" s="13">
        <v>0</v>
      </c>
      <c r="J113" s="13">
        <v>0</v>
      </c>
      <c r="K113" s="13">
        <v>0</v>
      </c>
      <c r="L113" s="13">
        <v>0.03926255672297153</v>
      </c>
      <c r="M113" s="13">
        <v>0.5574233718434458</v>
      </c>
      <c r="N113" s="13">
        <v>0.556794308417976</v>
      </c>
      <c r="O113" s="13">
        <v>0.08885567206239672</v>
      </c>
      <c r="P113" s="13">
        <v>0.1453054052934744</v>
      </c>
      <c r="Q113" s="14">
        <v>1458628</v>
      </c>
      <c r="R113" s="14">
        <v>1652969</v>
      </c>
      <c r="S113" s="14">
        <v>5377462</v>
      </c>
      <c r="T113" s="14">
        <v>5674345</v>
      </c>
      <c r="U113" s="14">
        <v>29662</v>
      </c>
      <c r="V113" s="14">
        <v>-118094</v>
      </c>
      <c r="W113" s="14">
        <v>0</v>
      </c>
      <c r="X113" s="14">
        <v>0</v>
      </c>
      <c r="Y113" s="14">
        <v>0</v>
      </c>
      <c r="Z113" s="14">
        <v>116520</v>
      </c>
      <c r="AA113" s="14">
        <v>479372.66</v>
      </c>
      <c r="AB113" s="14">
        <v>406233.4999999999</v>
      </c>
      <c r="AC113" s="14">
        <v>761827.35</v>
      </c>
      <c r="AD113" s="14">
        <v>260533.21</v>
      </c>
      <c r="AE113" s="15">
        <v>0</v>
      </c>
      <c r="AF113" s="15">
        <v>0.02053452865484915</v>
      </c>
      <c r="AG113" s="15">
        <v>0.09277668149423489</v>
      </c>
      <c r="AH113" s="15">
        <v>0.07545099238104398</v>
      </c>
      <c r="AI113" s="15">
        <v>0.14744231221811233</v>
      </c>
      <c r="AJ113" s="15">
        <v>0.04838963119171348</v>
      </c>
      <c r="AK113" s="15">
        <v>0.7613</v>
      </c>
      <c r="AL113" s="15">
        <v>0.6115</v>
      </c>
      <c r="AM113" s="15">
        <v>0.6864</v>
      </c>
      <c r="AN113" s="15">
        <v>0.7575</v>
      </c>
      <c r="AO113" s="15">
        <v>0.7101</v>
      </c>
      <c r="AP113" s="15">
        <v>0.7338</v>
      </c>
    </row>
    <row r="114" spans="1:42" ht="15">
      <c r="A114" s="17">
        <v>6206</v>
      </c>
      <c r="B114" s="18" t="s">
        <v>130</v>
      </c>
      <c r="C114" s="13">
        <v>0.38217964870230653</v>
      </c>
      <c r="D114" s="13">
        <v>0.15524760398904</v>
      </c>
      <c r="E114" s="13">
        <v>1.1076673698450143</v>
      </c>
      <c r="F114" s="13">
        <v>0.42985557195544094</v>
      </c>
      <c r="G114" s="13">
        <v>-0.005270971803744054</v>
      </c>
      <c r="H114" s="13">
        <v>0.0610847737461481</v>
      </c>
      <c r="I114" s="13">
        <v>0</v>
      </c>
      <c r="J114" s="13">
        <v>0</v>
      </c>
      <c r="K114" s="13">
        <v>0.09361866769842435</v>
      </c>
      <c r="L114" s="13">
        <v>0.24644201771593727</v>
      </c>
      <c r="M114" s="13">
        <v>0.38275081257899796</v>
      </c>
      <c r="N114" s="13">
        <v>0.5280216411338553</v>
      </c>
      <c r="O114" s="13">
        <v>0.21208024763396705</v>
      </c>
      <c r="P114" s="13">
        <v>0.1736749693886118</v>
      </c>
      <c r="Q114" s="14">
        <v>1598333</v>
      </c>
      <c r="R114" s="14">
        <v>455487</v>
      </c>
      <c r="S114" s="14">
        <v>3744559</v>
      </c>
      <c r="T114" s="14">
        <v>2751427</v>
      </c>
      <c r="U114" s="14">
        <v>-22044</v>
      </c>
      <c r="V114" s="14">
        <v>179219</v>
      </c>
      <c r="W114" s="14">
        <v>0</v>
      </c>
      <c r="X114" s="14">
        <v>0</v>
      </c>
      <c r="Y114" s="14">
        <v>196476</v>
      </c>
      <c r="Z114" s="14">
        <v>247361</v>
      </c>
      <c r="AA114" s="14">
        <v>545354.04</v>
      </c>
      <c r="AB114" s="14">
        <v>684305.5</v>
      </c>
      <c r="AC114" s="14">
        <v>1486883.18</v>
      </c>
      <c r="AD114" s="14">
        <v>558553.42</v>
      </c>
      <c r="AE114" s="15">
        <v>0.0524697300803646</v>
      </c>
      <c r="AF114" s="15">
        <v>0.08990280316359475</v>
      </c>
      <c r="AG114" s="15">
        <v>0.15858137096338015</v>
      </c>
      <c r="AH114" s="15">
        <v>0.17633949163714815</v>
      </c>
      <c r="AI114" s="15">
        <v>0.43236495166844335</v>
      </c>
      <c r="AJ114" s="15">
        <v>0.1439342897799163</v>
      </c>
      <c r="AK114" s="15">
        <v>0.5404</v>
      </c>
      <c r="AL114" s="15">
        <v>0.593</v>
      </c>
      <c r="AM114" s="15">
        <v>0.5667</v>
      </c>
      <c r="AN114" s="15">
        <v>0.6014</v>
      </c>
      <c r="AO114" s="15">
        <v>0.552</v>
      </c>
      <c r="AP114" s="15">
        <v>0.5767</v>
      </c>
    </row>
    <row r="115" spans="1:42" ht="15">
      <c r="A115" s="17">
        <v>6207</v>
      </c>
      <c r="B115" s="12" t="s">
        <v>131</v>
      </c>
      <c r="C115" s="13">
        <v>0.19190248915434965</v>
      </c>
      <c r="D115" s="13">
        <v>0.1889324443240097</v>
      </c>
      <c r="E115" s="13">
        <v>0.6262553682666389</v>
      </c>
      <c r="F115" s="13">
        <v>0.7391467365958341</v>
      </c>
      <c r="G115" s="13">
        <v>-0.042676400938362044</v>
      </c>
      <c r="H115" s="13">
        <v>0.08572385587383502</v>
      </c>
      <c r="I115" s="13">
        <v>0.3456966278227925</v>
      </c>
      <c r="J115" s="13">
        <v>0.19090780277899785</v>
      </c>
      <c r="K115" s="13">
        <v>0</v>
      </c>
      <c r="L115" s="13">
        <v>0.21151881111607468</v>
      </c>
      <c r="M115" s="13">
        <v>0.6253555563695153</v>
      </c>
      <c r="N115" s="13">
        <v>0.6302794398337281</v>
      </c>
      <c r="O115" s="13">
        <v>0.0402251509462222</v>
      </c>
      <c r="P115" s="13">
        <v>0.07705868968255904</v>
      </c>
      <c r="Q115" s="14">
        <v>2559785</v>
      </c>
      <c r="R115" s="14">
        <v>2959018</v>
      </c>
      <c r="S115" s="14">
        <v>13787195</v>
      </c>
      <c r="T115" s="14">
        <v>14472203</v>
      </c>
      <c r="U115" s="14">
        <v>-569260</v>
      </c>
      <c r="V115" s="14">
        <v>1342588</v>
      </c>
      <c r="W115" s="14">
        <v>1538956</v>
      </c>
      <c r="X115" s="14">
        <v>917526</v>
      </c>
      <c r="Y115" s="14">
        <v>0</v>
      </c>
      <c r="Z115" s="14">
        <v>1016585</v>
      </c>
      <c r="AA115" s="14">
        <v>104830.52000000002</v>
      </c>
      <c r="AB115" s="14">
        <v>149475.05999999982</v>
      </c>
      <c r="AC115" s="14">
        <v>1183116.49</v>
      </c>
      <c r="AD115" s="14">
        <v>2198721.35</v>
      </c>
      <c r="AE115" s="15">
        <v>0</v>
      </c>
      <c r="AF115" s="15">
        <v>0.07024397045840222</v>
      </c>
      <c r="AG115" s="15">
        <v>0.00756083092131546</v>
      </c>
      <c r="AH115" s="15">
        <v>0.010073484685007185</v>
      </c>
      <c r="AI115" s="15">
        <v>0.08533148305579531</v>
      </c>
      <c r="AJ115" s="15">
        <v>0.14817713300013627</v>
      </c>
      <c r="AK115" s="15">
        <v>0.6467</v>
      </c>
      <c r="AL115" s="15">
        <v>0.5148</v>
      </c>
      <c r="AM115" s="15">
        <v>0.5808</v>
      </c>
      <c r="AN115" s="15">
        <v>0.5461</v>
      </c>
      <c r="AO115" s="15">
        <v>0.5152</v>
      </c>
      <c r="AP115" s="15">
        <v>0.5307</v>
      </c>
    </row>
    <row r="116" spans="1:42" ht="15">
      <c r="A116" s="17">
        <v>6208</v>
      </c>
      <c r="B116" s="12" t="s">
        <v>132</v>
      </c>
      <c r="C116" s="13">
        <v>0.11571712744348356</v>
      </c>
      <c r="D116" s="13">
        <v>0.1446246652822901</v>
      </c>
      <c r="E116" s="13">
        <v>0.35855633777730733</v>
      </c>
      <c r="F116" s="13">
        <v>0.2698747128995524</v>
      </c>
      <c r="G116" s="13">
        <v>0.11310481063084511</v>
      </c>
      <c r="H116" s="13">
        <v>-0.1313818675056423</v>
      </c>
      <c r="I116" s="13">
        <v>0</v>
      </c>
      <c r="J116" s="13">
        <v>0</v>
      </c>
      <c r="K116" s="13">
        <v>0</v>
      </c>
      <c r="L116" s="13">
        <v>0</v>
      </c>
      <c r="M116" s="13">
        <v>0.6147333241100965</v>
      </c>
      <c r="N116" s="13">
        <v>0.5038984026534984</v>
      </c>
      <c r="O116" s="13">
        <v>0.08418292141440027</v>
      </c>
      <c r="P116" s="13">
        <v>0.273316710740593</v>
      </c>
      <c r="Q116" s="14">
        <v>352292</v>
      </c>
      <c r="R116" s="14">
        <v>461893</v>
      </c>
      <c r="S116" s="14">
        <v>2761142</v>
      </c>
      <c r="T116" s="14">
        <v>3575054</v>
      </c>
      <c r="U116" s="14">
        <v>344339</v>
      </c>
      <c r="V116" s="14">
        <v>-419599</v>
      </c>
      <c r="W116" s="14">
        <v>0</v>
      </c>
      <c r="X116" s="14">
        <v>0</v>
      </c>
      <c r="Y116" s="14">
        <v>0</v>
      </c>
      <c r="Z116" s="14">
        <v>0</v>
      </c>
      <c r="AA116" s="14">
        <v>16120.059999999927</v>
      </c>
      <c r="AB116" s="14">
        <v>23391.729999999963</v>
      </c>
      <c r="AC116" s="14">
        <v>17267.84</v>
      </c>
      <c r="AD116" s="14">
        <v>16149.27</v>
      </c>
      <c r="AE116" s="15">
        <v>0</v>
      </c>
      <c r="AF116" s="15">
        <v>0</v>
      </c>
      <c r="AG116" s="15">
        <v>0.005598055551118157</v>
      </c>
      <c r="AH116" s="15">
        <v>0.007574691327441755</v>
      </c>
      <c r="AI116" s="15">
        <v>0.005996648124623643</v>
      </c>
      <c r="AJ116" s="15">
        <v>0.005229443714232145</v>
      </c>
      <c r="AK116" s="15">
        <v>0.6539</v>
      </c>
      <c r="AL116" s="15">
        <v>0.5377</v>
      </c>
      <c r="AM116" s="15">
        <v>0.5958</v>
      </c>
      <c r="AN116" s="15">
        <v>0.6477</v>
      </c>
      <c r="AO116" s="15">
        <v>0.5035</v>
      </c>
      <c r="AP116" s="15">
        <v>0.5756</v>
      </c>
    </row>
    <row r="117" spans="1:42" ht="15">
      <c r="A117" s="17">
        <v>6209</v>
      </c>
      <c r="B117" s="12" t="s">
        <v>133</v>
      </c>
      <c r="C117" s="13">
        <v>0.3216269154122819</v>
      </c>
      <c r="D117" s="13">
        <v>0.2986105795233655</v>
      </c>
      <c r="E117" s="13">
        <v>0.6002031693030452</v>
      </c>
      <c r="F117" s="13">
        <v>0.656846238335496</v>
      </c>
      <c r="G117" s="13">
        <v>-0.3178368123675836</v>
      </c>
      <c r="H117" s="13">
        <v>0.038163169780391464</v>
      </c>
      <c r="I117" s="13">
        <v>0.7041215278464138</v>
      </c>
      <c r="J117" s="13">
        <v>0.4506005486871854</v>
      </c>
      <c r="K117" s="13">
        <v>0.041634197424718355</v>
      </c>
      <c r="L117" s="13">
        <v>0.04171252046898728</v>
      </c>
      <c r="M117" s="13">
        <v>0.4728825105553226</v>
      </c>
      <c r="N117" s="13">
        <v>0.5121426406681752</v>
      </c>
      <c r="O117" s="13">
        <v>0.12141604761970028</v>
      </c>
      <c r="P117" s="13">
        <v>0.14707826639983412</v>
      </c>
      <c r="Q117" s="14">
        <v>9562752</v>
      </c>
      <c r="R117" s="14">
        <v>9994173</v>
      </c>
      <c r="S117" s="14">
        <v>34000382</v>
      </c>
      <c r="T117" s="14">
        <v>34972747</v>
      </c>
      <c r="U117" s="14">
        <v>-9450063</v>
      </c>
      <c r="V117" s="14">
        <v>1277280</v>
      </c>
      <c r="W117" s="14">
        <v>11647986</v>
      </c>
      <c r="X117" s="14">
        <v>7806650</v>
      </c>
      <c r="Y117" s="14">
        <v>688737</v>
      </c>
      <c r="Z117" s="14">
        <v>722669</v>
      </c>
      <c r="AA117" s="14">
        <v>2162588.709999998</v>
      </c>
      <c r="AB117" s="14">
        <v>2972578.6800000016</v>
      </c>
      <c r="AC117" s="14">
        <v>3729539.39</v>
      </c>
      <c r="AD117" s="14">
        <v>6428097.79</v>
      </c>
      <c r="AE117" s="15">
        <v>0.020256742997769847</v>
      </c>
      <c r="AF117" s="15">
        <v>0.02066377571084136</v>
      </c>
      <c r="AG117" s="15">
        <v>0.0720256183532864</v>
      </c>
      <c r="AH117" s="15">
        <v>0.0945012589237347</v>
      </c>
      <c r="AI117" s="15">
        <v>0.1242133464840334</v>
      </c>
      <c r="AJ117" s="15">
        <v>0.2043556786997734</v>
      </c>
      <c r="AK117" s="15">
        <v>0.6673</v>
      </c>
      <c r="AL117" s="15">
        <v>0.5659</v>
      </c>
      <c r="AM117" s="15">
        <v>0.6166</v>
      </c>
      <c r="AN117" s="15">
        <v>0.6807</v>
      </c>
      <c r="AO117" s="15">
        <v>0.5899</v>
      </c>
      <c r="AP117" s="15">
        <v>0.6353</v>
      </c>
    </row>
    <row r="118" spans="1:42" ht="15">
      <c r="A118" s="17">
        <v>6210</v>
      </c>
      <c r="B118" s="12" t="s">
        <v>134</v>
      </c>
      <c r="C118" s="13">
        <v>0.23303989714091677</v>
      </c>
      <c r="D118" s="13">
        <v>0.22711471070181374</v>
      </c>
      <c r="E118" s="13">
        <v>0.4354956102624117</v>
      </c>
      <c r="F118" s="13">
        <v>0.5419576617650207</v>
      </c>
      <c r="G118" s="13">
        <v>-0.014851687883769919</v>
      </c>
      <c r="H118" s="13">
        <v>0.17499399915396144</v>
      </c>
      <c r="I118" s="13">
        <v>0</v>
      </c>
      <c r="J118" s="13">
        <v>0</v>
      </c>
      <c r="K118" s="13">
        <v>0.0626070107414847</v>
      </c>
      <c r="L118" s="13">
        <v>0.10248829503812121</v>
      </c>
      <c r="M118" s="13">
        <v>0.4820868087642264</v>
      </c>
      <c r="N118" s="13">
        <v>0.5166672848814925</v>
      </c>
      <c r="O118" s="13">
        <v>0.17360424078067085</v>
      </c>
      <c r="P118" s="13">
        <v>0.10888425867302107</v>
      </c>
      <c r="Q118" s="14">
        <v>546287</v>
      </c>
      <c r="R118" s="14">
        <v>632993</v>
      </c>
      <c r="S118" s="14">
        <v>2483505</v>
      </c>
      <c r="T118" s="14">
        <v>2345463</v>
      </c>
      <c r="U118" s="14">
        <v>-34815</v>
      </c>
      <c r="V118" s="14">
        <v>487727</v>
      </c>
      <c r="W118" s="14">
        <v>0</v>
      </c>
      <c r="X118" s="14">
        <v>0</v>
      </c>
      <c r="Y118" s="14">
        <v>60809</v>
      </c>
      <c r="Z118" s="14">
        <v>107983</v>
      </c>
      <c r="AA118" s="14">
        <v>139390.35999999993</v>
      </c>
      <c r="AB118" s="14">
        <v>158886.48000000013</v>
      </c>
      <c r="AC118" s="14">
        <v>564146.2</v>
      </c>
      <c r="AD118" s="14">
        <v>716426.89</v>
      </c>
      <c r="AE118" s="15">
        <v>0.024485153039756312</v>
      </c>
      <c r="AF118" s="15">
        <v>0.046039097611004734</v>
      </c>
      <c r="AG118" s="15">
        <v>0.06341321342524181</v>
      </c>
      <c r="AH118" s="15">
        <v>0.06836073445209528</v>
      </c>
      <c r="AI118" s="15">
        <v>0.25664847543000224</v>
      </c>
      <c r="AJ118" s="15">
        <v>0.30824188679634945</v>
      </c>
      <c r="AK118" s="15">
        <v>0.6697</v>
      </c>
      <c r="AL118" s="15">
        <v>0.6484</v>
      </c>
      <c r="AM118" s="15">
        <v>0.6591</v>
      </c>
      <c r="AN118" s="15">
        <v>0.655</v>
      </c>
      <c r="AO118" s="15">
        <v>0.6966</v>
      </c>
      <c r="AP118" s="15">
        <v>0.6758</v>
      </c>
    </row>
    <row r="119" spans="1:42" ht="15">
      <c r="A119" s="17">
        <v>6211</v>
      </c>
      <c r="B119" s="12" t="s">
        <v>135</v>
      </c>
      <c r="C119" s="13">
        <v>0.23655506990069802</v>
      </c>
      <c r="D119" s="13">
        <v>0.20016991412784005</v>
      </c>
      <c r="E119" s="13">
        <v>0.613536054942391</v>
      </c>
      <c r="F119" s="13">
        <v>0.5889986392628085</v>
      </c>
      <c r="G119" s="13">
        <v>0.006670469682790605</v>
      </c>
      <c r="H119" s="13">
        <v>0.07709326334919876</v>
      </c>
      <c r="I119" s="13">
        <v>0</v>
      </c>
      <c r="J119" s="13">
        <v>0</v>
      </c>
      <c r="K119" s="13">
        <v>0</v>
      </c>
      <c r="L119" s="13">
        <v>0</v>
      </c>
      <c r="M119" s="13">
        <v>0.5325636211565569</v>
      </c>
      <c r="N119" s="13">
        <v>0.5645446077272791</v>
      </c>
      <c r="O119" s="13">
        <v>0.14407927957435773</v>
      </c>
      <c r="P119" s="13">
        <v>0.06551536320730414</v>
      </c>
      <c r="Q119" s="14">
        <v>612482</v>
      </c>
      <c r="R119" s="14">
        <v>531543</v>
      </c>
      <c r="S119" s="14">
        <v>2564595</v>
      </c>
      <c r="T119" s="14">
        <v>2445518</v>
      </c>
      <c r="U119" s="14">
        <v>17271</v>
      </c>
      <c r="V119" s="14">
        <v>204718</v>
      </c>
      <c r="W119" s="14">
        <v>0</v>
      </c>
      <c r="X119" s="14">
        <v>0</v>
      </c>
      <c r="Y119" s="14">
        <v>0</v>
      </c>
      <c r="Z119" s="14">
        <v>0</v>
      </c>
      <c r="AA119" s="14">
        <v>33065.28999999999</v>
      </c>
      <c r="AB119" s="14">
        <v>33635.130000000005</v>
      </c>
      <c r="AC119" s="14">
        <v>46229.88</v>
      </c>
      <c r="AD119" s="14">
        <v>512462.25</v>
      </c>
      <c r="AE119" s="15">
        <v>0</v>
      </c>
      <c r="AF119" s="15">
        <v>0</v>
      </c>
      <c r="AG119" s="15">
        <v>0.01316797150502242</v>
      </c>
      <c r="AH119" s="15">
        <v>0.013002465955396324</v>
      </c>
      <c r="AI119" s="15">
        <v>0.018410657898981258</v>
      </c>
      <c r="AJ119" s="15">
        <v>0.19810456980694882</v>
      </c>
      <c r="AK119" s="15">
        <v>0.339</v>
      </c>
      <c r="AL119" s="15">
        <v>0.4906</v>
      </c>
      <c r="AM119" s="15">
        <v>0.4148</v>
      </c>
      <c r="AN119" s="15">
        <v>0.5581</v>
      </c>
      <c r="AO119" s="15">
        <v>0.6353</v>
      </c>
      <c r="AP119" s="15">
        <v>0.5967</v>
      </c>
    </row>
    <row r="120" spans="1:42" ht="15">
      <c r="A120" s="17">
        <v>6301</v>
      </c>
      <c r="B120" s="12" t="s">
        <v>136</v>
      </c>
      <c r="C120" s="13">
        <v>0.3085004289814414</v>
      </c>
      <c r="D120" s="13">
        <v>0.28000680321069726</v>
      </c>
      <c r="E120" s="13">
        <v>0.7156239402978297</v>
      </c>
      <c r="F120" s="13">
        <v>0.7208099970293761</v>
      </c>
      <c r="G120" s="13">
        <v>0.0010288319788641525</v>
      </c>
      <c r="H120" s="13">
        <v>0.027078949812650355</v>
      </c>
      <c r="I120" s="13">
        <v>0</v>
      </c>
      <c r="J120" s="13">
        <v>0</v>
      </c>
      <c r="K120" s="13">
        <v>0.6453752820867983</v>
      </c>
      <c r="L120" s="13">
        <v>1.1508527248160936</v>
      </c>
      <c r="M120" s="13">
        <v>0.5276205236089616</v>
      </c>
      <c r="N120" s="13">
        <v>0.5833276770526916</v>
      </c>
      <c r="O120" s="13">
        <v>0.0765451551298245</v>
      </c>
      <c r="P120" s="13">
        <v>0.06441618468661983</v>
      </c>
      <c r="Q120" s="14">
        <v>1449799</v>
      </c>
      <c r="R120" s="14">
        <v>1392788</v>
      </c>
      <c r="S120" s="14">
        <v>4639340</v>
      </c>
      <c r="T120" s="14">
        <v>4876585</v>
      </c>
      <c r="U120" s="14">
        <v>4835</v>
      </c>
      <c r="V120" s="14">
        <v>134694</v>
      </c>
      <c r="W120" s="14">
        <v>0</v>
      </c>
      <c r="X120" s="14">
        <v>0</v>
      </c>
      <c r="Y120" s="14">
        <v>1543162</v>
      </c>
      <c r="Z120" s="14">
        <v>2299749</v>
      </c>
      <c r="AA120" s="14">
        <v>1665170.2200000002</v>
      </c>
      <c r="AB120" s="14">
        <v>2243032.1100000003</v>
      </c>
      <c r="AC120" s="14">
        <v>660543.06</v>
      </c>
      <c r="AD120" s="14">
        <v>747686.85</v>
      </c>
      <c r="AE120" s="15">
        <v>0.33262533032715863</v>
      </c>
      <c r="AF120" s="15">
        <v>0.47159005738647025</v>
      </c>
      <c r="AG120" s="15">
        <v>0.35054812965376125</v>
      </c>
      <c r="AH120" s="15">
        <v>0.448764656417853</v>
      </c>
      <c r="AI120" s="15">
        <v>0.1390561345967214</v>
      </c>
      <c r="AJ120" s="15">
        <v>0.14959011547471637</v>
      </c>
      <c r="AK120" s="15">
        <v>0.653</v>
      </c>
      <c r="AL120" s="15">
        <v>0.6531</v>
      </c>
      <c r="AM120" s="15">
        <v>0.6531</v>
      </c>
      <c r="AN120" s="15">
        <v>0.718</v>
      </c>
      <c r="AO120" s="15">
        <v>0.7257</v>
      </c>
      <c r="AP120" s="15">
        <v>0.7219</v>
      </c>
    </row>
    <row r="121" spans="1:42" ht="15">
      <c r="A121" s="17">
        <v>6302</v>
      </c>
      <c r="B121" s="18" t="s">
        <v>137</v>
      </c>
      <c r="C121" s="13">
        <v>0.386441843964745</v>
      </c>
      <c r="D121" s="13">
        <v>0.29405292847441</v>
      </c>
      <c r="E121" s="13">
        <v>0.8031596314572983</v>
      </c>
      <c r="F121" s="13">
        <v>0.390208423583698</v>
      </c>
      <c r="G121" s="13">
        <v>0.08363100279095459</v>
      </c>
      <c r="H121" s="13">
        <v>-0.35047993916992476</v>
      </c>
      <c r="I121" s="13">
        <v>0.3030899188971797</v>
      </c>
      <c r="J121" s="13">
        <v>0.7253508863855374</v>
      </c>
      <c r="K121" s="13">
        <v>0.44778580716540717</v>
      </c>
      <c r="L121" s="13">
        <v>0.7896144616222653</v>
      </c>
      <c r="M121" s="13">
        <v>0.4266952862327715</v>
      </c>
      <c r="N121" s="13">
        <v>0.3586263078206251</v>
      </c>
      <c r="O121" s="13">
        <v>0.24083632072320812</v>
      </c>
      <c r="P121" s="13">
        <v>0.2609472514082621</v>
      </c>
      <c r="Q121" s="14">
        <v>2149211</v>
      </c>
      <c r="R121" s="14">
        <v>1603343</v>
      </c>
      <c r="S121" s="14">
        <v>5613875</v>
      </c>
      <c r="T121" s="14">
        <v>7205690</v>
      </c>
      <c r="U121" s="14">
        <v>465117</v>
      </c>
      <c r="V121" s="14">
        <v>-1911015</v>
      </c>
      <c r="W121" s="14">
        <v>953336</v>
      </c>
      <c r="X121" s="14">
        <v>2761722</v>
      </c>
      <c r="Y121" s="14">
        <v>1408461</v>
      </c>
      <c r="Z121" s="14">
        <v>3006401</v>
      </c>
      <c r="AA121" s="14">
        <v>2895899.6000000006</v>
      </c>
      <c r="AB121" s="14">
        <v>3446292.8599999994</v>
      </c>
      <c r="AC121" s="14">
        <v>1387975.57</v>
      </c>
      <c r="AD121" s="14">
        <v>1211307.57</v>
      </c>
      <c r="AE121" s="15">
        <v>0.2508892698893367</v>
      </c>
      <c r="AF121" s="15">
        <v>0.4172259700320164</v>
      </c>
      <c r="AG121" s="15">
        <v>0.48770828105500896</v>
      </c>
      <c r="AH121" s="15">
        <v>0.5386966337447723</v>
      </c>
      <c r="AI121" s="15">
        <v>0.23375367688543006</v>
      </c>
      <c r="AJ121" s="15">
        <v>0.18934180491804176</v>
      </c>
      <c r="AK121" s="15">
        <v>0.748</v>
      </c>
      <c r="AL121" s="15">
        <v>0.5677</v>
      </c>
      <c r="AM121" s="15">
        <v>0.6579</v>
      </c>
      <c r="AN121" s="15">
        <v>0.7231</v>
      </c>
      <c r="AO121" s="15">
        <v>0.667</v>
      </c>
      <c r="AP121" s="15">
        <v>0.6951</v>
      </c>
    </row>
    <row r="122" spans="1:42" ht="15">
      <c r="A122" s="17">
        <v>6303</v>
      </c>
      <c r="B122" s="12" t="s">
        <v>138</v>
      </c>
      <c r="C122" s="13">
        <v>0.19068207182306382</v>
      </c>
      <c r="D122" s="13">
        <v>0.19014434972505942</v>
      </c>
      <c r="E122" s="13">
        <v>0.4548419615174976</v>
      </c>
      <c r="F122" s="13">
        <v>0.6879045279223357</v>
      </c>
      <c r="G122" s="13">
        <v>-0.028018825820444272</v>
      </c>
      <c r="H122" s="13">
        <v>0.047641001162728125</v>
      </c>
      <c r="I122" s="13">
        <v>0.2903196005637482</v>
      </c>
      <c r="J122" s="13">
        <v>0.17079854143741774</v>
      </c>
      <c r="K122" s="13">
        <v>0.12272803444364236</v>
      </c>
      <c r="L122" s="13">
        <v>0.07845935131843605</v>
      </c>
      <c r="M122" s="13">
        <v>0.5325940456415368</v>
      </c>
      <c r="N122" s="13">
        <v>0.6522423378344832</v>
      </c>
      <c r="O122" s="13">
        <v>0.1831561200933396</v>
      </c>
      <c r="P122" s="13">
        <v>0.07245700980626608</v>
      </c>
      <c r="Q122" s="14">
        <v>1086491</v>
      </c>
      <c r="R122" s="14">
        <v>1084714</v>
      </c>
      <c r="S122" s="14">
        <v>6249439</v>
      </c>
      <c r="T122" s="14">
        <v>5268876</v>
      </c>
      <c r="U122" s="14">
        <v>-159649</v>
      </c>
      <c r="V122" s="14">
        <v>271777</v>
      </c>
      <c r="W122" s="14">
        <v>540524</v>
      </c>
      <c r="X122" s="14">
        <v>356220</v>
      </c>
      <c r="Y122" s="14">
        <v>228498</v>
      </c>
      <c r="Z122" s="14">
        <v>163636</v>
      </c>
      <c r="AA122" s="14">
        <v>305238.16</v>
      </c>
      <c r="AB122" s="14">
        <v>221922.3099999999</v>
      </c>
      <c r="AC122" s="14">
        <v>433666.15</v>
      </c>
      <c r="AD122" s="14">
        <v>885243.92</v>
      </c>
      <c r="AE122" s="15">
        <v>0.036562961891459377</v>
      </c>
      <c r="AF122" s="15">
        <v>0.031057098326094598</v>
      </c>
      <c r="AG122" s="15">
        <v>0.05195005521130749</v>
      </c>
      <c r="AH122" s="15">
        <v>0.03793199454887085</v>
      </c>
      <c r="AI122" s="15">
        <v>0.07380787656358287</v>
      </c>
      <c r="AJ122" s="15">
        <v>0.15131001271508518</v>
      </c>
      <c r="AK122" s="15">
        <v>0.6299</v>
      </c>
      <c r="AL122" s="15">
        <v>0.6582</v>
      </c>
      <c r="AM122" s="15">
        <v>0.6441</v>
      </c>
      <c r="AN122" s="15">
        <v>0.631</v>
      </c>
      <c r="AO122" s="15">
        <v>0.6944</v>
      </c>
      <c r="AP122" s="15">
        <v>0.6627</v>
      </c>
    </row>
    <row r="123" spans="1:42" ht="15">
      <c r="A123" s="17">
        <v>6304</v>
      </c>
      <c r="B123" s="19" t="s">
        <v>139</v>
      </c>
      <c r="C123" s="13">
        <v>0.2353691316906997</v>
      </c>
      <c r="D123" s="13">
        <v>0.24272936647554133</v>
      </c>
      <c r="E123" s="13">
        <v>0.4601398189758119</v>
      </c>
      <c r="F123" s="13">
        <v>0.7726460859606662</v>
      </c>
      <c r="G123" s="13">
        <v>-0.07587743902671719</v>
      </c>
      <c r="H123" s="13">
        <v>0.13396842489117722</v>
      </c>
      <c r="I123" s="13">
        <v>0.544878284232245</v>
      </c>
      <c r="J123" s="13">
        <v>0.4774610526563454</v>
      </c>
      <c r="K123" s="13">
        <v>1.1844199244331859</v>
      </c>
      <c r="L123" s="13">
        <v>0.8778522815127271</v>
      </c>
      <c r="M123" s="13">
        <v>0.45046391002662206</v>
      </c>
      <c r="N123" s="13">
        <v>0.5684292085498138</v>
      </c>
      <c r="O123" s="13">
        <v>0.18229854468129827</v>
      </c>
      <c r="P123" s="13">
        <v>0.06314412528254466</v>
      </c>
      <c r="Q123" s="14">
        <v>5612549</v>
      </c>
      <c r="R123" s="14">
        <v>5965364</v>
      </c>
      <c r="S123" s="14">
        <v>25652388</v>
      </c>
      <c r="T123" s="14">
        <v>21161256</v>
      </c>
      <c r="U123" s="14">
        <v>-1809353</v>
      </c>
      <c r="V123" s="14">
        <v>3292434</v>
      </c>
      <c r="W123" s="14">
        <v>5195057</v>
      </c>
      <c r="X123" s="14">
        <v>5195057</v>
      </c>
      <c r="Y123" s="14">
        <v>11292667</v>
      </c>
      <c r="Z123" s="14">
        <v>9551549</v>
      </c>
      <c r="AA123" s="14">
        <v>11464038.19</v>
      </c>
      <c r="AB123" s="14">
        <v>10691614.540000001</v>
      </c>
      <c r="AC123" s="14">
        <v>10317923.12</v>
      </c>
      <c r="AD123" s="14">
        <v>15086463.96</v>
      </c>
      <c r="AE123" s="15">
        <v>0.44021893790160976</v>
      </c>
      <c r="AF123" s="15">
        <v>0.4513696635020152</v>
      </c>
      <c r="AG123" s="15">
        <v>0.5053053664670444</v>
      </c>
      <c r="AH123" s="15">
        <v>0.45316604777234076</v>
      </c>
      <c r="AI123" s="15">
        <v>0.45478755713482055</v>
      </c>
      <c r="AJ123" s="15">
        <v>0.6394425483667929</v>
      </c>
      <c r="AK123" s="15">
        <v>0.7272</v>
      </c>
      <c r="AL123" s="15">
        <v>0.5606</v>
      </c>
      <c r="AM123" s="15">
        <v>0.6439</v>
      </c>
      <c r="AN123" s="15">
        <v>0.6709</v>
      </c>
      <c r="AO123" s="15">
        <v>0.6356</v>
      </c>
      <c r="AP123" s="15">
        <v>0.6533</v>
      </c>
    </row>
    <row r="124" spans="1:42" ht="15">
      <c r="A124" s="17">
        <v>6305</v>
      </c>
      <c r="B124" s="18" t="s">
        <v>140</v>
      </c>
      <c r="C124" s="13">
        <v>0.2817539126388404</v>
      </c>
      <c r="D124" s="13">
        <v>0.33740893256226034</v>
      </c>
      <c r="E124" s="13">
        <v>1.103428207598222</v>
      </c>
      <c r="F124" s="13">
        <v>0.5931302783179034</v>
      </c>
      <c r="G124" s="13">
        <v>0.27436779625754726</v>
      </c>
      <c r="H124" s="13">
        <v>-0.04415630555899958</v>
      </c>
      <c r="I124" s="13">
        <v>0.12897658861541747</v>
      </c>
      <c r="J124" s="13">
        <v>0.2393100182261436</v>
      </c>
      <c r="K124" s="13">
        <v>0.016923850404155373</v>
      </c>
      <c r="L124" s="13">
        <v>0.14369820202971623</v>
      </c>
      <c r="M124" s="13">
        <v>0.5080331070252351</v>
      </c>
      <c r="N124" s="13">
        <v>0.31927098942259574</v>
      </c>
      <c r="O124" s="13">
        <v>0.11489999118865098</v>
      </c>
      <c r="P124" s="13">
        <v>0.4361101725256969</v>
      </c>
      <c r="Q124" s="14">
        <v>1270314</v>
      </c>
      <c r="R124" s="14">
        <v>2043749</v>
      </c>
      <c r="S124" s="14">
        <v>3552237</v>
      </c>
      <c r="T124" s="14">
        <v>5759258</v>
      </c>
      <c r="U124" s="14">
        <v>1237013</v>
      </c>
      <c r="V124" s="14">
        <v>-267463</v>
      </c>
      <c r="W124" s="14">
        <v>258588</v>
      </c>
      <c r="X124" s="14">
        <v>731212</v>
      </c>
      <c r="Y124" s="14">
        <v>33931</v>
      </c>
      <c r="Z124" s="14">
        <v>439070</v>
      </c>
      <c r="AA124" s="14">
        <v>55988.26999999982</v>
      </c>
      <c r="AB124" s="14">
        <v>520521.37000000005</v>
      </c>
      <c r="AC124" s="14">
        <v>1130850.65</v>
      </c>
      <c r="AD124" s="14">
        <v>5111947.69</v>
      </c>
      <c r="AE124" s="15">
        <v>0.009552009057954185</v>
      </c>
      <c r="AF124" s="15">
        <v>0.07623725139592635</v>
      </c>
      <c r="AG124" s="15">
        <v>0.015407645114010141</v>
      </c>
      <c r="AH124" s="15">
        <v>0.1216910954531013</v>
      </c>
      <c r="AI124" s="15">
        <v>0.31120349837828076</v>
      </c>
      <c r="AJ124" s="15">
        <v>1.1951065799566514</v>
      </c>
      <c r="AK124" s="15">
        <v>0.768</v>
      </c>
      <c r="AL124" s="15">
        <v>0.5939</v>
      </c>
      <c r="AM124" s="15">
        <v>0.681</v>
      </c>
      <c r="AN124" s="15">
        <v>0.7107</v>
      </c>
      <c r="AO124" s="15">
        <v>0.6762</v>
      </c>
      <c r="AP124" s="15">
        <v>0.6935</v>
      </c>
    </row>
    <row r="125" spans="1:42" ht="15">
      <c r="A125" s="17">
        <v>6306</v>
      </c>
      <c r="B125" s="12" t="s">
        <v>141</v>
      </c>
      <c r="C125" s="13">
        <v>0.2967179300989987</v>
      </c>
      <c r="D125" s="13">
        <v>0.2851468154732261</v>
      </c>
      <c r="E125" s="13">
        <v>0.739685078092639</v>
      </c>
      <c r="F125" s="13">
        <v>0.5986938163103247</v>
      </c>
      <c r="G125" s="13">
        <v>0.03327749546490617</v>
      </c>
      <c r="H125" s="13">
        <v>0.02415640983496872</v>
      </c>
      <c r="I125" s="13">
        <v>0.4603041821924122</v>
      </c>
      <c r="J125" s="13">
        <v>0.36537263850926543</v>
      </c>
      <c r="K125" s="13">
        <v>0.1380742939913231</v>
      </c>
      <c r="L125" s="13">
        <v>0.1174363782081176</v>
      </c>
      <c r="M125" s="13">
        <v>0.47200026574961856</v>
      </c>
      <c r="N125" s="13">
        <v>0.4316846646813799</v>
      </c>
      <c r="O125" s="13">
        <v>0.07775231452103121</v>
      </c>
      <c r="P125" s="13">
        <v>0.18007854744288662</v>
      </c>
      <c r="Q125" s="14">
        <v>18798344</v>
      </c>
      <c r="R125" s="14">
        <v>21769131</v>
      </c>
      <c r="S125" s="14">
        <v>62916365</v>
      </c>
      <c r="T125" s="14">
        <v>74766024</v>
      </c>
      <c r="U125" s="14">
        <v>2108271</v>
      </c>
      <c r="V125" s="14">
        <v>1844187</v>
      </c>
      <c r="W125" s="14">
        <v>12915693</v>
      </c>
      <c r="X125" s="14">
        <v>10929543</v>
      </c>
      <c r="Y125" s="14">
        <v>3874232</v>
      </c>
      <c r="Z125" s="14">
        <v>3512923</v>
      </c>
      <c r="AA125" s="14">
        <v>6633936.68</v>
      </c>
      <c r="AB125" s="14">
        <v>6067254.9599999925</v>
      </c>
      <c r="AC125" s="14">
        <v>5126219.7</v>
      </c>
      <c r="AD125" s="14">
        <v>32413307.26</v>
      </c>
      <c r="AE125" s="15">
        <v>0.06157749259671947</v>
      </c>
      <c r="AF125" s="15">
        <v>0.04698555322401523</v>
      </c>
      <c r="AG125" s="15">
        <v>0.11178280121443045</v>
      </c>
      <c r="AH125" s="15">
        <v>0.09249586610247006</v>
      </c>
      <c r="AI125" s="15">
        <v>0.08637755006528</v>
      </c>
      <c r="AJ125" s="15">
        <v>0.49414388352309896</v>
      </c>
      <c r="AK125" s="15">
        <v>0.7187</v>
      </c>
      <c r="AL125" s="15">
        <v>0.6336</v>
      </c>
      <c r="AM125" s="15">
        <v>0.6762</v>
      </c>
      <c r="AN125" s="15">
        <v>0.7712</v>
      </c>
      <c r="AO125" s="15">
        <v>0.6961</v>
      </c>
      <c r="AP125" s="15">
        <v>0.7337</v>
      </c>
    </row>
    <row r="126" spans="1:42" ht="15">
      <c r="A126" s="17">
        <v>6307</v>
      </c>
      <c r="B126" s="12" t="s">
        <v>142</v>
      </c>
      <c r="C126" s="13">
        <v>0.4852912767830877</v>
      </c>
      <c r="D126" s="13">
        <v>0.48420953078220214</v>
      </c>
      <c r="E126" s="13">
        <v>0.7414319911835079</v>
      </c>
      <c r="F126" s="13">
        <v>1.2963919387488445</v>
      </c>
      <c r="G126" s="13">
        <v>-0.4014843784631132</v>
      </c>
      <c r="H126" s="13">
        <v>0.1740851768600381</v>
      </c>
      <c r="I126" s="13">
        <v>0.21607228012144505</v>
      </c>
      <c r="J126" s="13">
        <v>0.18874517787465056</v>
      </c>
      <c r="K126" s="13">
        <v>0</v>
      </c>
      <c r="L126" s="13">
        <v>0.000390499409695059</v>
      </c>
      <c r="M126" s="13">
        <v>0.38598884149562657</v>
      </c>
      <c r="N126" s="13">
        <v>0.519248345532267</v>
      </c>
      <c r="O126" s="13">
        <v>0.3001468713392736</v>
      </c>
      <c r="P126" s="13">
        <v>0.10496018639409982</v>
      </c>
      <c r="Q126" s="14">
        <v>7707233</v>
      </c>
      <c r="R126" s="14">
        <v>8309451</v>
      </c>
      <c r="S126" s="14">
        <v>17861892</v>
      </c>
      <c r="T126" s="14">
        <v>14175556</v>
      </c>
      <c r="U126" s="14">
        <v>-6376240</v>
      </c>
      <c r="V126" s="14">
        <v>2987451</v>
      </c>
      <c r="W126" s="14">
        <v>1831912</v>
      </c>
      <c r="X126" s="14">
        <v>1740035</v>
      </c>
      <c r="Y126" s="14">
        <v>0</v>
      </c>
      <c r="Z126" s="14">
        <v>3600</v>
      </c>
      <c r="AA126" s="14">
        <v>198721.6700000005</v>
      </c>
      <c r="AB126" s="14">
        <v>245716.36999999944</v>
      </c>
      <c r="AC126" s="14">
        <v>764679.74</v>
      </c>
      <c r="AD126" s="14">
        <v>1390910.95</v>
      </c>
      <c r="AE126" s="15">
        <v>0</v>
      </c>
      <c r="AF126" s="15">
        <v>0.00025395829271176383</v>
      </c>
      <c r="AG126" s="15">
        <v>0.013873663732081957</v>
      </c>
      <c r="AH126" s="15">
        <v>0.016709757787217786</v>
      </c>
      <c r="AI126" s="15">
        <v>0.05338577104095307</v>
      </c>
      <c r="AJ126" s="15">
        <v>0.09458785785452163</v>
      </c>
      <c r="AK126" s="15">
        <v>0.8436</v>
      </c>
      <c r="AL126" s="15">
        <v>0.7272</v>
      </c>
      <c r="AM126" s="15">
        <v>0.7854</v>
      </c>
      <c r="AN126" s="15">
        <v>0.8241</v>
      </c>
      <c r="AO126" s="15">
        <v>0.7923</v>
      </c>
      <c r="AP126" s="15">
        <v>0.8082</v>
      </c>
    </row>
    <row r="127" spans="1:42" ht="15">
      <c r="A127" s="17">
        <v>6308</v>
      </c>
      <c r="B127" s="12" t="s">
        <v>143</v>
      </c>
      <c r="C127" s="13">
        <v>0.34928762164125055</v>
      </c>
      <c r="D127" s="13">
        <v>0.2563172052638822</v>
      </c>
      <c r="E127" s="13">
        <v>0.9244432112828658</v>
      </c>
      <c r="F127" s="13">
        <v>0.7699141481688679</v>
      </c>
      <c r="G127" s="13">
        <v>0.07795134868173231</v>
      </c>
      <c r="H127" s="13">
        <v>0.07038061540143604</v>
      </c>
      <c r="I127" s="13">
        <v>1.1628836328553531</v>
      </c>
      <c r="J127" s="13">
        <v>1.1421404947325042</v>
      </c>
      <c r="K127" s="13">
        <v>0.0927993282731075</v>
      </c>
      <c r="L127" s="13">
        <v>0.00962361444255418</v>
      </c>
      <c r="M127" s="13">
        <v>0.6090859625407028</v>
      </c>
      <c r="N127" s="13">
        <v>0.5696369093936205</v>
      </c>
      <c r="O127" s="13">
        <v>0.06015847510223515</v>
      </c>
      <c r="P127" s="13">
        <v>0.10397371347239324</v>
      </c>
      <c r="Q127" s="14">
        <v>3505044</v>
      </c>
      <c r="R127" s="14">
        <v>3399298</v>
      </c>
      <c r="S127" s="14">
        <v>9409680</v>
      </c>
      <c r="T127" s="14">
        <v>10951922</v>
      </c>
      <c r="U127" s="14">
        <v>782229</v>
      </c>
      <c r="V127" s="14">
        <v>933393</v>
      </c>
      <c r="W127" s="14">
        <v>5046751</v>
      </c>
      <c r="X127" s="14">
        <v>4755905</v>
      </c>
      <c r="Y127" s="14">
        <v>402736</v>
      </c>
      <c r="Z127" s="14">
        <v>40073</v>
      </c>
      <c r="AA127" s="14">
        <v>863926.5800000003</v>
      </c>
      <c r="AB127" s="14">
        <v>173558.05000000022</v>
      </c>
      <c r="AC127" s="14">
        <v>641570.59</v>
      </c>
      <c r="AD127" s="14">
        <v>6291762.87</v>
      </c>
      <c r="AE127" s="15">
        <v>0.042800180239923144</v>
      </c>
      <c r="AF127" s="15">
        <v>0.003658992458127441</v>
      </c>
      <c r="AG127" s="15">
        <v>0.09718256621574926</v>
      </c>
      <c r="AH127" s="15">
        <v>0.017192031984116132</v>
      </c>
      <c r="AI127" s="15">
        <v>0.07216987853846596</v>
      </c>
      <c r="AJ127" s="15">
        <v>0.6232392476034052</v>
      </c>
      <c r="AK127" s="15">
        <v>0.8275</v>
      </c>
      <c r="AL127" s="15">
        <v>0.6081</v>
      </c>
      <c r="AM127" s="15">
        <v>0.7178</v>
      </c>
      <c r="AN127" s="15">
        <v>0.7235</v>
      </c>
      <c r="AO127" s="15">
        <v>0.6971</v>
      </c>
      <c r="AP127" s="15">
        <v>0.7103</v>
      </c>
    </row>
    <row r="128" spans="1:42" ht="15">
      <c r="A128" s="17">
        <v>6309</v>
      </c>
      <c r="B128" s="12" t="s">
        <v>144</v>
      </c>
      <c r="C128" s="13">
        <v>0.15663927878978776</v>
      </c>
      <c r="D128" s="13">
        <v>0.16041891372791417</v>
      </c>
      <c r="E128" s="13">
        <v>0.45725305821355355</v>
      </c>
      <c r="F128" s="13">
        <v>0.573723664049812</v>
      </c>
      <c r="G128" s="13">
        <v>0.025494926048678358</v>
      </c>
      <c r="H128" s="13">
        <v>0.15505498662304448</v>
      </c>
      <c r="I128" s="13">
        <v>0.2992711154192026</v>
      </c>
      <c r="J128" s="13">
        <v>0.22858531651360572</v>
      </c>
      <c r="K128" s="13">
        <v>0.20757170461819321</v>
      </c>
      <c r="L128" s="13">
        <v>0.3630493172570191</v>
      </c>
      <c r="M128" s="13">
        <v>0.5946629257111014</v>
      </c>
      <c r="N128" s="13">
        <v>0.6380403332144465</v>
      </c>
      <c r="O128" s="13">
        <v>0.11034830194350707</v>
      </c>
      <c r="P128" s="13">
        <v>0.07115923209981134</v>
      </c>
      <c r="Q128" s="14">
        <v>1390951</v>
      </c>
      <c r="R128" s="14">
        <v>1586506</v>
      </c>
      <c r="S128" s="14">
        <v>8563231</v>
      </c>
      <c r="T128" s="14">
        <v>8366504</v>
      </c>
      <c r="U128" s="14">
        <v>226394</v>
      </c>
      <c r="V128" s="14">
        <v>1533458</v>
      </c>
      <c r="W128" s="14">
        <v>995388</v>
      </c>
      <c r="X128" s="14">
        <v>767472</v>
      </c>
      <c r="Y128" s="14">
        <v>690392</v>
      </c>
      <c r="Z128" s="14">
        <v>1218933</v>
      </c>
      <c r="AA128" s="14">
        <v>520037.8399999999</v>
      </c>
      <c r="AB128" s="14">
        <v>1256992.1799999997</v>
      </c>
      <c r="AC128" s="14">
        <v>698738.36</v>
      </c>
      <c r="AD128" s="14">
        <v>1834942.68</v>
      </c>
      <c r="AE128" s="15">
        <v>0.08062283967348306</v>
      </c>
      <c r="AF128" s="15">
        <v>0.14569203576547624</v>
      </c>
      <c r="AG128" s="15">
        <v>0.06250597549703658</v>
      </c>
      <c r="AH128" s="15">
        <v>0.1452234172773039</v>
      </c>
      <c r="AI128" s="15">
        <v>0.08398489388579787</v>
      </c>
      <c r="AJ128" s="15">
        <v>0.2119954688163409</v>
      </c>
      <c r="AK128" s="15">
        <v>0.5682</v>
      </c>
      <c r="AL128" s="15">
        <v>0.5541</v>
      </c>
      <c r="AM128" s="15">
        <v>0.5612</v>
      </c>
      <c r="AN128" s="15">
        <v>0.6567</v>
      </c>
      <c r="AO128" s="15">
        <v>0.6567</v>
      </c>
      <c r="AP128" s="15">
        <v>0.6567</v>
      </c>
    </row>
    <row r="129" spans="1:42" ht="15">
      <c r="A129" s="17">
        <v>6310</v>
      </c>
      <c r="B129" s="18" t="s">
        <v>145</v>
      </c>
      <c r="C129" s="13">
        <v>0.2382089934032519</v>
      </c>
      <c r="D129" s="13">
        <v>0.21718743179158767</v>
      </c>
      <c r="E129" s="13">
        <v>0.6133505107588803</v>
      </c>
      <c r="F129" s="13">
        <v>0.5713582545462429</v>
      </c>
      <c r="G129" s="13">
        <v>-0.1489521143099725</v>
      </c>
      <c r="H129" s="13">
        <v>0.15984201595705022</v>
      </c>
      <c r="I129" s="13">
        <v>0.4297026235364918</v>
      </c>
      <c r="J129" s="13">
        <v>0.2486301401947393</v>
      </c>
      <c r="K129" s="13">
        <v>0.7635319996217809</v>
      </c>
      <c r="L129" s="13">
        <v>0.7951786556038078</v>
      </c>
      <c r="M129" s="13">
        <v>0.5683297279527854</v>
      </c>
      <c r="N129" s="13">
        <v>0.5306591665511415</v>
      </c>
      <c r="O129" s="13">
        <v>0.09543494451557658</v>
      </c>
      <c r="P129" s="13">
        <v>0.1312631515475293</v>
      </c>
      <c r="Q129" s="14">
        <v>2708002</v>
      </c>
      <c r="R129" s="14">
        <v>3373234</v>
      </c>
      <c r="S129" s="14">
        <v>12210454</v>
      </c>
      <c r="T129" s="14">
        <v>14196048</v>
      </c>
      <c r="U129" s="14">
        <v>-1693314</v>
      </c>
      <c r="V129" s="14">
        <v>2482577</v>
      </c>
      <c r="W129" s="14">
        <v>2517644</v>
      </c>
      <c r="X129" s="14">
        <v>1433082</v>
      </c>
      <c r="Y129" s="14">
        <v>4473563</v>
      </c>
      <c r="Z129" s="14">
        <v>4583339</v>
      </c>
      <c r="AA129" s="14">
        <v>5180939.17</v>
      </c>
      <c r="AB129" s="14">
        <v>5980021.99</v>
      </c>
      <c r="AC129" s="14">
        <v>1595531.68</v>
      </c>
      <c r="AD129" s="14">
        <v>7722174.3</v>
      </c>
      <c r="AE129" s="15">
        <v>0.36637155342463107</v>
      </c>
      <c r="AF129" s="15">
        <v>0.32286020729149406</v>
      </c>
      <c r="AG129" s="15">
        <v>0.4245084067744504</v>
      </c>
      <c r="AH129" s="15">
        <v>0.44724980821804294</v>
      </c>
      <c r="AI129" s="15">
        <v>0.13073239990095506</v>
      </c>
      <c r="AJ129" s="15">
        <v>0.577546534189467</v>
      </c>
      <c r="AK129" s="15">
        <v>0.7181</v>
      </c>
      <c r="AL129" s="15">
        <v>0.5314</v>
      </c>
      <c r="AM129" s="15">
        <v>0.6248</v>
      </c>
      <c r="AN129" s="15">
        <v>0.7317</v>
      </c>
      <c r="AO129" s="15">
        <v>0.6903</v>
      </c>
      <c r="AP129" s="15">
        <v>0.711</v>
      </c>
    </row>
    <row r="130" spans="1:42" ht="15">
      <c r="A130" s="17">
        <v>6311</v>
      </c>
      <c r="B130" s="12" t="s">
        <v>146</v>
      </c>
      <c r="C130" s="13">
        <v>0.4036892381703484</v>
      </c>
      <c r="D130" s="13">
        <v>0.42427840605517325</v>
      </c>
      <c r="E130" s="13">
        <v>0.8517035102673968</v>
      </c>
      <c r="F130" s="13">
        <v>0.8753724523149857</v>
      </c>
      <c r="G130" s="13">
        <v>0.185967312005839</v>
      </c>
      <c r="H130" s="13">
        <v>0.020829746480573338</v>
      </c>
      <c r="I130" s="13">
        <v>0.24132068001753304</v>
      </c>
      <c r="J130" s="13">
        <v>0.14858546566030914</v>
      </c>
      <c r="K130" s="13">
        <v>0.12949283832380484</v>
      </c>
      <c r="L130" s="13">
        <v>0.1161949127576964</v>
      </c>
      <c r="M130" s="13">
        <v>0.5715365676904862</v>
      </c>
      <c r="N130" s="13">
        <v>0.5736591721005887</v>
      </c>
      <c r="O130" s="13">
        <v>0.09966644818648286</v>
      </c>
      <c r="P130" s="13">
        <v>0.07572408099872167</v>
      </c>
      <c r="Q130" s="14">
        <v>1352868</v>
      </c>
      <c r="R130" s="14">
        <v>1574697</v>
      </c>
      <c r="S130" s="14">
        <v>3292442</v>
      </c>
      <c r="T130" s="14">
        <v>3595316</v>
      </c>
      <c r="U130" s="14">
        <v>623225</v>
      </c>
      <c r="V130" s="14">
        <v>77309</v>
      </c>
      <c r="W130" s="14">
        <v>409610</v>
      </c>
      <c r="X130" s="14">
        <v>285982</v>
      </c>
      <c r="Y130" s="14">
        <v>219797</v>
      </c>
      <c r="Z130" s="14">
        <v>223640</v>
      </c>
      <c r="AA130" s="14">
        <v>227605.92</v>
      </c>
      <c r="AB130" s="14">
        <v>90867.59000000004</v>
      </c>
      <c r="AC130" s="14">
        <v>1150289.65</v>
      </c>
      <c r="AD130" s="14">
        <v>1762250.9</v>
      </c>
      <c r="AE130" s="15">
        <v>0.06675804767403648</v>
      </c>
      <c r="AF130" s="15">
        <v>0.06220315543890996</v>
      </c>
      <c r="AG130" s="15">
        <v>0.06676171848876052</v>
      </c>
      <c r="AH130" s="15">
        <v>0.02556363155547867</v>
      </c>
      <c r="AI130" s="15">
        <v>0.33740472916449116</v>
      </c>
      <c r="AJ130" s="15">
        <v>0.4957711843783979</v>
      </c>
      <c r="AK130" s="15">
        <v>0.5931</v>
      </c>
      <c r="AL130" s="15">
        <v>0.5057</v>
      </c>
      <c r="AM130" s="15">
        <v>0.5494</v>
      </c>
      <c r="AN130" s="15">
        <v>0.7472</v>
      </c>
      <c r="AO130" s="15">
        <v>0.7571</v>
      </c>
      <c r="AP130" s="15">
        <v>0.7522</v>
      </c>
    </row>
    <row r="131" spans="1:42" ht="15">
      <c r="A131" s="17">
        <v>6312</v>
      </c>
      <c r="B131" s="20" t="s">
        <v>147</v>
      </c>
      <c r="C131" s="13">
        <v>0.1100395949307653</v>
      </c>
      <c r="D131" s="13">
        <v>0.14583723112908653</v>
      </c>
      <c r="E131" s="13">
        <v>0.3837743929962315</v>
      </c>
      <c r="F131" s="13">
        <v>0.42918158335976797</v>
      </c>
      <c r="G131" s="13">
        <v>0.07556496643736421</v>
      </c>
      <c r="H131" s="13">
        <v>0.16552703459805418</v>
      </c>
      <c r="I131" s="13">
        <v>0</v>
      </c>
      <c r="J131" s="13">
        <v>0</v>
      </c>
      <c r="K131" s="13">
        <v>0</v>
      </c>
      <c r="L131" s="13">
        <v>0</v>
      </c>
      <c r="M131" s="13">
        <v>0.605717030064355</v>
      </c>
      <c r="N131" s="13">
        <v>0.5218020673554515</v>
      </c>
      <c r="O131" s="13">
        <v>0.22173086158870425</v>
      </c>
      <c r="P131" s="13">
        <v>0.28176037994099706</v>
      </c>
      <c r="Q131" s="14">
        <v>219357</v>
      </c>
      <c r="R131" s="14">
        <v>568245</v>
      </c>
      <c r="S131" s="14">
        <v>1821925</v>
      </c>
      <c r="T131" s="14">
        <v>3197128</v>
      </c>
      <c r="U131" s="14">
        <v>150634</v>
      </c>
      <c r="V131" s="14">
        <v>644965</v>
      </c>
      <c r="W131" s="14">
        <v>0</v>
      </c>
      <c r="X131" s="14">
        <v>0</v>
      </c>
      <c r="Y131" s="14">
        <v>0</v>
      </c>
      <c r="Z131" s="14">
        <v>0</v>
      </c>
      <c r="AA131" s="14">
        <v>50707.13999999998</v>
      </c>
      <c r="AB131" s="14">
        <v>117869.31</v>
      </c>
      <c r="AC131" s="14">
        <v>415144.45</v>
      </c>
      <c r="AD131" s="14">
        <v>406593.44</v>
      </c>
      <c r="AE131" s="15">
        <v>0</v>
      </c>
      <c r="AF131" s="15">
        <v>0</v>
      </c>
      <c r="AG131" s="15">
        <v>0.027831628634548612</v>
      </c>
      <c r="AH131" s="15">
        <v>0.04696873554259428</v>
      </c>
      <c r="AI131" s="15">
        <v>0.2278603400249736</v>
      </c>
      <c r="AJ131" s="15">
        <v>0.16201995037311812</v>
      </c>
      <c r="AK131" s="15">
        <v>0.3961</v>
      </c>
      <c r="AL131" s="15">
        <v>0.5479</v>
      </c>
      <c r="AM131" s="15">
        <v>0.472</v>
      </c>
      <c r="AN131" s="15">
        <v>0.7947</v>
      </c>
      <c r="AO131" s="15">
        <v>0.7617</v>
      </c>
      <c r="AP131" s="15">
        <v>0.7782</v>
      </c>
    </row>
    <row r="132" spans="1:42" ht="15">
      <c r="A132" s="17">
        <v>6401</v>
      </c>
      <c r="B132" s="12" t="s">
        <v>148</v>
      </c>
      <c r="C132" s="13">
        <v>0.22544431552045602</v>
      </c>
      <c r="D132" s="13">
        <v>0.2522694068259662</v>
      </c>
      <c r="E132" s="13">
        <v>0.48962467863211906</v>
      </c>
      <c r="F132" s="13">
        <v>0.6440495935106061</v>
      </c>
      <c r="G132" s="13">
        <v>-0.017565454729564646</v>
      </c>
      <c r="H132" s="13">
        <v>0.07459778685043109</v>
      </c>
      <c r="I132" s="13">
        <v>0</v>
      </c>
      <c r="J132" s="13">
        <v>0</v>
      </c>
      <c r="K132" s="13">
        <v>0</v>
      </c>
      <c r="L132" s="13">
        <v>0</v>
      </c>
      <c r="M132" s="13">
        <v>0.4750848824639463</v>
      </c>
      <c r="N132" s="13">
        <v>0.5288981960938459</v>
      </c>
      <c r="O132" s="13">
        <v>0.1724503459812422</v>
      </c>
      <c r="P132" s="13">
        <v>0.15465199702962204</v>
      </c>
      <c r="Q132" s="14">
        <v>970701</v>
      </c>
      <c r="R132" s="14">
        <v>1177778</v>
      </c>
      <c r="S132" s="14">
        <v>4386654</v>
      </c>
      <c r="T132" s="14">
        <v>4294403</v>
      </c>
      <c r="U132" s="14">
        <v>-75632</v>
      </c>
      <c r="V132" s="14">
        <v>348277</v>
      </c>
      <c r="W132" s="14">
        <v>0</v>
      </c>
      <c r="X132" s="14">
        <v>0</v>
      </c>
      <c r="Y132" s="14">
        <v>0</v>
      </c>
      <c r="Z132" s="14">
        <v>0</v>
      </c>
      <c r="AA132" s="14">
        <v>20046.62</v>
      </c>
      <c r="AB132" s="14">
        <v>34327.7600000037</v>
      </c>
      <c r="AC132" s="14">
        <v>861205.66</v>
      </c>
      <c r="AD132" s="14">
        <v>903396.2</v>
      </c>
      <c r="AE132" s="15">
        <v>0</v>
      </c>
      <c r="AF132" s="15">
        <v>0</v>
      </c>
      <c r="AG132" s="15">
        <v>0.005148557724164393</v>
      </c>
      <c r="AH132" s="15">
        <v>0.008397176916311326</v>
      </c>
      <c r="AI132" s="15">
        <v>0.22118277559444408</v>
      </c>
      <c r="AJ132" s="15">
        <v>0.22098668007823852</v>
      </c>
      <c r="AK132" s="15">
        <v>0.378</v>
      </c>
      <c r="AL132" s="15">
        <v>0.3261</v>
      </c>
      <c r="AM132" s="15">
        <v>0.3521</v>
      </c>
      <c r="AN132" s="15">
        <v>0.708</v>
      </c>
      <c r="AO132" s="15">
        <v>0.5942</v>
      </c>
      <c r="AP132" s="15">
        <v>0.6511</v>
      </c>
    </row>
    <row r="133" spans="1:42" ht="15">
      <c r="A133" s="17">
        <v>6402</v>
      </c>
      <c r="B133" s="12" t="s">
        <v>149</v>
      </c>
      <c r="C133" s="13">
        <v>0.2292091873085886</v>
      </c>
      <c r="D133" s="13">
        <v>0.1753615718667026</v>
      </c>
      <c r="E133" s="13">
        <v>0.4753340395255479</v>
      </c>
      <c r="F133" s="13">
        <v>0.34733249423678186</v>
      </c>
      <c r="G133" s="13">
        <v>0.004525694342443621</v>
      </c>
      <c r="H133" s="13">
        <v>0.019401958179790547</v>
      </c>
      <c r="I133" s="13">
        <v>0</v>
      </c>
      <c r="J133" s="13">
        <v>0</v>
      </c>
      <c r="K133" s="13">
        <v>0</v>
      </c>
      <c r="L133" s="13">
        <v>0</v>
      </c>
      <c r="M133" s="13">
        <v>0.47955351077598735</v>
      </c>
      <c r="N133" s="13">
        <v>0.5012356137001918</v>
      </c>
      <c r="O133" s="13">
        <v>0.23725363958290166</v>
      </c>
      <c r="P133" s="13">
        <v>0.2004094453592953</v>
      </c>
      <c r="Q133" s="14">
        <v>522770</v>
      </c>
      <c r="R133" s="14">
        <v>363712</v>
      </c>
      <c r="S133" s="14">
        <v>2253761</v>
      </c>
      <c r="T133" s="14">
        <v>2212261</v>
      </c>
      <c r="U133" s="14">
        <v>10322</v>
      </c>
      <c r="V133" s="14">
        <v>40241</v>
      </c>
      <c r="W133" s="14">
        <v>0</v>
      </c>
      <c r="X133" s="14">
        <v>0</v>
      </c>
      <c r="Y133" s="14">
        <v>0</v>
      </c>
      <c r="Z133" s="14">
        <v>0</v>
      </c>
      <c r="AA133" s="14">
        <v>21711.13000000003</v>
      </c>
      <c r="AB133" s="14">
        <v>75702.18</v>
      </c>
      <c r="AC133" s="14">
        <v>148408.89</v>
      </c>
      <c r="AD133" s="14">
        <v>256940.96</v>
      </c>
      <c r="AE133" s="15">
        <v>0</v>
      </c>
      <c r="AF133" s="15">
        <v>0</v>
      </c>
      <c r="AG133" s="15">
        <v>0.010096570460488483</v>
      </c>
      <c r="AH133" s="15">
        <v>0.038686209197956276</v>
      </c>
      <c r="AI133" s="15">
        <v>0.06901625179564043</v>
      </c>
      <c r="AJ133" s="15">
        <v>0.1313049601753043</v>
      </c>
      <c r="AK133" s="15">
        <v>0.5935</v>
      </c>
      <c r="AL133" s="15">
        <v>0.6305</v>
      </c>
      <c r="AM133" s="15">
        <v>0.612</v>
      </c>
      <c r="AN133" s="15">
        <v>0.5619</v>
      </c>
      <c r="AO133" s="15">
        <v>0.6203</v>
      </c>
      <c r="AP133" s="15">
        <v>0.5911</v>
      </c>
    </row>
    <row r="134" spans="1:42" ht="15">
      <c r="A134" s="17">
        <v>6403</v>
      </c>
      <c r="B134" s="12" t="s">
        <v>150</v>
      </c>
      <c r="C134" s="13">
        <v>0.22088153916587966</v>
      </c>
      <c r="D134" s="13">
        <v>0.21985330552793333</v>
      </c>
      <c r="E134" s="13">
        <v>0.44074013924390276</v>
      </c>
      <c r="F134" s="13">
        <v>0.3861960318150465</v>
      </c>
      <c r="G134" s="13">
        <v>0.034678120320873355</v>
      </c>
      <c r="H134" s="13">
        <v>-0.022937051913079126</v>
      </c>
      <c r="I134" s="13">
        <v>0.16228418866805103</v>
      </c>
      <c r="J134" s="13">
        <v>0.11640318092970248</v>
      </c>
      <c r="K134" s="13">
        <v>0.04954761198457431</v>
      </c>
      <c r="L134" s="13">
        <v>0.003924589809055081</v>
      </c>
      <c r="M134" s="13">
        <v>0.4765687694748561</v>
      </c>
      <c r="N134" s="13">
        <v>0.4701471466478929</v>
      </c>
      <c r="O134" s="13">
        <v>0.2869844550677254</v>
      </c>
      <c r="P134" s="13">
        <v>0.2643415273418961</v>
      </c>
      <c r="Q134" s="14">
        <v>499348</v>
      </c>
      <c r="R134" s="14">
        <v>457438</v>
      </c>
      <c r="S134" s="14">
        <v>2117153</v>
      </c>
      <c r="T134" s="14">
        <v>2153362</v>
      </c>
      <c r="U134" s="14">
        <v>78397</v>
      </c>
      <c r="V134" s="14">
        <v>-47724</v>
      </c>
      <c r="W134" s="14">
        <v>109412</v>
      </c>
      <c r="X134" s="14">
        <v>91412</v>
      </c>
      <c r="Y134" s="14">
        <v>33405</v>
      </c>
      <c r="Z134" s="14">
        <v>3082</v>
      </c>
      <c r="AA134" s="14">
        <v>72276.43999999992</v>
      </c>
      <c r="AB134" s="14">
        <v>62773.26000000002</v>
      </c>
      <c r="AC134" s="14">
        <v>68252.69</v>
      </c>
      <c r="AD134" s="14">
        <v>183556.75</v>
      </c>
      <c r="AE134" s="15">
        <v>0.015778264490095898</v>
      </c>
      <c r="AF134" s="15">
        <v>0.0014312502960486904</v>
      </c>
      <c r="AG134" s="15">
        <v>0.0369033368836078</v>
      </c>
      <c r="AH134" s="15">
        <v>0.02968265279246913</v>
      </c>
      <c r="AI134" s="15">
        <v>0.03484886655018499</v>
      </c>
      <c r="AJ134" s="15">
        <v>0.08679573560404631</v>
      </c>
      <c r="AK134" s="15">
        <v>0.4794</v>
      </c>
      <c r="AL134" s="15">
        <v>0.5467</v>
      </c>
      <c r="AM134" s="15">
        <v>0.5131</v>
      </c>
      <c r="AN134" s="15">
        <v>0.6186</v>
      </c>
      <c r="AO134" s="15">
        <v>0.5704</v>
      </c>
      <c r="AP134" s="15">
        <v>0.5945</v>
      </c>
    </row>
    <row r="135" spans="1:42" ht="15">
      <c r="A135" s="17">
        <v>6404</v>
      </c>
      <c r="B135" s="18" t="s">
        <v>151</v>
      </c>
      <c r="C135" s="13">
        <v>0.39265974995232883</v>
      </c>
      <c r="D135" s="13">
        <v>0.38000810951456554</v>
      </c>
      <c r="E135" s="13">
        <v>0.7148327842243616</v>
      </c>
      <c r="F135" s="13">
        <v>0.8459295699147596</v>
      </c>
      <c r="G135" s="13">
        <v>-0.059235170999966696</v>
      </c>
      <c r="H135" s="13">
        <v>-0.0015478666869841655</v>
      </c>
      <c r="I135" s="13">
        <v>0.47005536526950864</v>
      </c>
      <c r="J135" s="13">
        <v>0.44929317381481837</v>
      </c>
      <c r="K135" s="13">
        <v>0.4349618742033004</v>
      </c>
      <c r="L135" s="13">
        <v>0.6269564259633735</v>
      </c>
      <c r="M135" s="13">
        <v>0.457516193114029</v>
      </c>
      <c r="N135" s="13">
        <v>0.5039376046582908</v>
      </c>
      <c r="O135" s="13">
        <v>0.04968206828518156</v>
      </c>
      <c r="P135" s="13">
        <v>0.08510400956851814</v>
      </c>
      <c r="Q135" s="14">
        <v>18722342</v>
      </c>
      <c r="R135" s="14">
        <v>20284557</v>
      </c>
      <c r="S135" s="14">
        <v>53755411</v>
      </c>
      <c r="T135" s="14">
        <v>52406861</v>
      </c>
      <c r="U135" s="14">
        <v>-2824382</v>
      </c>
      <c r="V135" s="14">
        <v>-82624</v>
      </c>
      <c r="W135" s="14">
        <v>13722001</v>
      </c>
      <c r="X135" s="14">
        <v>13326789</v>
      </c>
      <c r="Y135" s="14">
        <v>12697541</v>
      </c>
      <c r="Z135" s="14">
        <v>18596579</v>
      </c>
      <c r="AA135" s="14">
        <v>15439841.380000005</v>
      </c>
      <c r="AB135" s="14">
        <v>17402226.22</v>
      </c>
      <c r="AC135" s="14">
        <v>39866241.64</v>
      </c>
      <c r="AD135" s="14">
        <v>32517570.36</v>
      </c>
      <c r="AE135" s="15">
        <v>0.23620954177059497</v>
      </c>
      <c r="AF135" s="15">
        <v>0.3548500834652165</v>
      </c>
      <c r="AG135" s="15">
        <v>0.2904918715719985</v>
      </c>
      <c r="AH135" s="15">
        <v>0.32316905198675444</v>
      </c>
      <c r="AI135" s="15">
        <v>0.7500607591439606</v>
      </c>
      <c r="AJ135" s="15">
        <v>0.603869427583719</v>
      </c>
      <c r="AK135" s="15">
        <v>0.6739</v>
      </c>
      <c r="AL135" s="15">
        <v>0.5838</v>
      </c>
      <c r="AM135" s="15">
        <v>0.6289</v>
      </c>
      <c r="AN135" s="15">
        <v>0.721</v>
      </c>
      <c r="AO135" s="15">
        <v>0.7156</v>
      </c>
      <c r="AP135" s="15">
        <v>0.7183</v>
      </c>
    </row>
    <row r="136" spans="1:42" ht="15">
      <c r="A136" s="17">
        <v>6405</v>
      </c>
      <c r="B136" s="12" t="s">
        <v>152</v>
      </c>
      <c r="C136" s="13">
        <v>0.3720066718179866</v>
      </c>
      <c r="D136" s="13">
        <v>0.31189679402846077</v>
      </c>
      <c r="E136" s="13">
        <v>0.8669310004042626</v>
      </c>
      <c r="F136" s="13">
        <v>0.6744989736735968</v>
      </c>
      <c r="G136" s="13">
        <v>0.02645252053655636</v>
      </c>
      <c r="H136" s="13">
        <v>0.0012989308085116955</v>
      </c>
      <c r="I136" s="13">
        <v>0.4359491856646435</v>
      </c>
      <c r="J136" s="13">
        <v>0.09424718665114475</v>
      </c>
      <c r="K136" s="13">
        <v>0.0371421947167026</v>
      </c>
      <c r="L136" s="13">
        <v>0.04040788168844048</v>
      </c>
      <c r="M136" s="13">
        <v>0.44636702495201225</v>
      </c>
      <c r="N136" s="13">
        <v>0.4512639247967441</v>
      </c>
      <c r="O136" s="13">
        <v>0.07324971328423051</v>
      </c>
      <c r="P136" s="13">
        <v>0.08483884744821184</v>
      </c>
      <c r="Q136" s="14">
        <v>4880825</v>
      </c>
      <c r="R136" s="14">
        <v>3891594</v>
      </c>
      <c r="S136" s="14">
        <v>12305741</v>
      </c>
      <c r="T136" s="14">
        <v>12615624</v>
      </c>
      <c r="U136" s="14">
        <v>347064</v>
      </c>
      <c r="V136" s="14">
        <v>16207</v>
      </c>
      <c r="W136" s="14">
        <v>2192446</v>
      </c>
      <c r="X136" s="14">
        <v>437175</v>
      </c>
      <c r="Y136" s="14">
        <v>186793</v>
      </c>
      <c r="Z136" s="14">
        <v>187436</v>
      </c>
      <c r="AA136" s="14">
        <v>442904.0399999994</v>
      </c>
      <c r="AB136" s="14">
        <v>438376.0400000009</v>
      </c>
      <c r="AC136" s="14">
        <v>891252.41</v>
      </c>
      <c r="AD136" s="14">
        <v>366151.21</v>
      </c>
      <c r="AE136" s="15">
        <v>0.015179337839143535</v>
      </c>
      <c r="AF136" s="15">
        <v>0.014857449778148112</v>
      </c>
      <c r="AG136" s="15">
        <v>0.03984036653162678</v>
      </c>
      <c r="AH136" s="15">
        <v>0.037399909037494426</v>
      </c>
      <c r="AI136" s="15">
        <v>0.08017046466001024</v>
      </c>
      <c r="AJ136" s="15">
        <v>0.031238071195607526</v>
      </c>
      <c r="AK136" s="15">
        <v>0.3511</v>
      </c>
      <c r="AL136" s="15">
        <v>0.5302</v>
      </c>
      <c r="AM136" s="15">
        <v>0.4407</v>
      </c>
      <c r="AN136" s="15">
        <v>0.7804</v>
      </c>
      <c r="AO136" s="15">
        <v>0.6618</v>
      </c>
      <c r="AP136" s="15">
        <v>0.7211</v>
      </c>
    </row>
    <row r="137" spans="1:42" ht="15">
      <c r="A137" s="17">
        <v>6406</v>
      </c>
      <c r="B137" s="12" t="s">
        <v>153</v>
      </c>
      <c r="C137" s="13">
        <v>0.34013053780481006</v>
      </c>
      <c r="D137" s="13">
        <v>0.30310906951349603</v>
      </c>
      <c r="E137" s="13">
        <v>0.6132181465930124</v>
      </c>
      <c r="F137" s="13">
        <v>0.6011321170611769</v>
      </c>
      <c r="G137" s="13">
        <v>-0.09372639952030543</v>
      </c>
      <c r="H137" s="13">
        <v>0.2215845094226554</v>
      </c>
      <c r="I137" s="13">
        <v>0</v>
      </c>
      <c r="J137" s="13">
        <v>0</v>
      </c>
      <c r="K137" s="13">
        <v>0</v>
      </c>
      <c r="L137" s="13">
        <v>0</v>
      </c>
      <c r="M137" s="13">
        <v>0.4138477599254421</v>
      </c>
      <c r="N137" s="13">
        <v>0.45189872128319875</v>
      </c>
      <c r="O137" s="13">
        <v>0.1811949061445628</v>
      </c>
      <c r="P137" s="13">
        <v>0.15202375778401025</v>
      </c>
      <c r="Q137" s="14">
        <v>1702870</v>
      </c>
      <c r="R137" s="14">
        <v>1587207</v>
      </c>
      <c r="S137" s="14">
        <v>4840263</v>
      </c>
      <c r="T137" s="14">
        <v>4712224</v>
      </c>
      <c r="U137" s="14">
        <v>-469243</v>
      </c>
      <c r="V137" s="14">
        <v>1160310</v>
      </c>
      <c r="W137" s="14">
        <v>0</v>
      </c>
      <c r="X137" s="14">
        <v>0</v>
      </c>
      <c r="Y137" s="14">
        <v>0</v>
      </c>
      <c r="Z137" s="14">
        <v>0</v>
      </c>
      <c r="AA137" s="14">
        <v>69001.92999999995</v>
      </c>
      <c r="AB137" s="14">
        <v>142294.96999999986</v>
      </c>
      <c r="AC137" s="14">
        <v>829807.44</v>
      </c>
      <c r="AD137" s="14">
        <v>1698818.9</v>
      </c>
      <c r="AE137" s="15">
        <v>0</v>
      </c>
      <c r="AF137" s="15">
        <v>0</v>
      </c>
      <c r="AG137" s="15">
        <v>0.01432492463016777</v>
      </c>
      <c r="AH137" s="15">
        <v>0.03028670583715475</v>
      </c>
      <c r="AI137" s="15">
        <v>0.17226951529547754</v>
      </c>
      <c r="AJ137" s="15">
        <v>0.36158430824996035</v>
      </c>
      <c r="AK137" s="15">
        <v>0.5361</v>
      </c>
      <c r="AL137" s="15">
        <v>0.4885</v>
      </c>
      <c r="AM137" s="15">
        <v>0.5123</v>
      </c>
      <c r="AN137" s="15">
        <v>0.5694</v>
      </c>
      <c r="AO137" s="15">
        <v>0.5742</v>
      </c>
      <c r="AP137" s="15">
        <v>0.5718</v>
      </c>
    </row>
    <row r="138" spans="1:42" ht="15">
      <c r="A138" s="17">
        <v>6501</v>
      </c>
      <c r="B138" s="18" t="s">
        <v>154</v>
      </c>
      <c r="C138" s="13">
        <v>0.483211393188973</v>
      </c>
      <c r="D138" s="13">
        <v>0.35100128527942254</v>
      </c>
      <c r="E138" s="13">
        <v>0.7323396557474514</v>
      </c>
      <c r="F138" s="13">
        <v>0.7575524760385703</v>
      </c>
      <c r="G138" s="13">
        <v>-0.7630016531108073</v>
      </c>
      <c r="H138" s="13">
        <v>-0.03804112202935137</v>
      </c>
      <c r="I138" s="13">
        <v>3.1229716401071888</v>
      </c>
      <c r="J138" s="13">
        <v>0.9156150298869669</v>
      </c>
      <c r="K138" s="13">
        <v>0.12169972695119392</v>
      </c>
      <c r="L138" s="13">
        <v>0.15738120496535002</v>
      </c>
      <c r="M138" s="13">
        <v>0.543942244195784</v>
      </c>
      <c r="N138" s="13">
        <v>0.6001140493300381</v>
      </c>
      <c r="O138" s="13">
        <v>0.13862066172769905</v>
      </c>
      <c r="P138" s="13">
        <v>0.07685584004873797</v>
      </c>
      <c r="Q138" s="14">
        <v>2020115</v>
      </c>
      <c r="R138" s="14">
        <v>1828087</v>
      </c>
      <c r="S138" s="14">
        <v>5704431</v>
      </c>
      <c r="T138" s="14">
        <v>5131113</v>
      </c>
      <c r="U138" s="14">
        <v>-3189807</v>
      </c>
      <c r="V138" s="14">
        <v>-198126</v>
      </c>
      <c r="W138" s="14">
        <v>8365323</v>
      </c>
      <c r="X138" s="14">
        <v>2326033</v>
      </c>
      <c r="Y138" s="14">
        <v>325990</v>
      </c>
      <c r="Z138" s="14">
        <v>399812</v>
      </c>
      <c r="AA138" s="14">
        <v>600069.5</v>
      </c>
      <c r="AB138" s="14">
        <v>594979.3999999999</v>
      </c>
      <c r="AC138" s="14">
        <v>1504293.41</v>
      </c>
      <c r="AD138" s="14">
        <v>1674574.28</v>
      </c>
      <c r="AE138" s="15">
        <v>0.05714680394942107</v>
      </c>
      <c r="AF138" s="15">
        <v>0.0779191571107477</v>
      </c>
      <c r="AG138" s="15">
        <v>0.10311161691047735</v>
      </c>
      <c r="AH138" s="15">
        <v>0.10118055436279295</v>
      </c>
      <c r="AI138" s="15">
        <v>0.25848693495149416</v>
      </c>
      <c r="AJ138" s="15">
        <v>0.2847734795054668</v>
      </c>
      <c r="AK138" s="15">
        <v>0.708</v>
      </c>
      <c r="AL138" s="15">
        <v>0.6855</v>
      </c>
      <c r="AM138" s="15">
        <v>0.6968</v>
      </c>
      <c r="AN138" s="15">
        <v>0.6937</v>
      </c>
      <c r="AO138" s="15">
        <v>0.6984</v>
      </c>
      <c r="AP138" s="15">
        <v>0.6961</v>
      </c>
    </row>
    <row r="139" spans="1:42" ht="15">
      <c r="A139" s="17">
        <v>6502</v>
      </c>
      <c r="B139" s="12" t="s">
        <v>155</v>
      </c>
      <c r="C139" s="13">
        <v>0.2469872938497345</v>
      </c>
      <c r="D139" s="13">
        <v>0.17621830377021727</v>
      </c>
      <c r="E139" s="13">
        <v>0.5437500939270525</v>
      </c>
      <c r="F139" s="13">
        <v>0.7220336968033986</v>
      </c>
      <c r="G139" s="13">
        <v>-0.7096112041574952</v>
      </c>
      <c r="H139" s="13">
        <v>0.35165627046743453</v>
      </c>
      <c r="I139" s="13">
        <v>1.4410443333050775</v>
      </c>
      <c r="J139" s="13">
        <v>0.07566544498377424</v>
      </c>
      <c r="K139" s="13">
        <v>0</v>
      </c>
      <c r="L139" s="13">
        <v>0</v>
      </c>
      <c r="M139" s="13">
        <v>0.5498150633616626</v>
      </c>
      <c r="N139" s="13">
        <v>0.6104125543130315</v>
      </c>
      <c r="O139" s="13">
        <v>0.10231123163304424</v>
      </c>
      <c r="P139" s="13">
        <v>0.02901949725883782</v>
      </c>
      <c r="Q139" s="14">
        <v>1447267</v>
      </c>
      <c r="R139" s="14">
        <v>1664092</v>
      </c>
      <c r="S139" s="14">
        <v>6560355</v>
      </c>
      <c r="T139" s="14">
        <v>6007306</v>
      </c>
      <c r="U139" s="14">
        <v>-4158096</v>
      </c>
      <c r="V139" s="14">
        <v>3320815</v>
      </c>
      <c r="W139" s="14">
        <v>3400000</v>
      </c>
      <c r="X139" s="14">
        <v>192454</v>
      </c>
      <c r="Y139" s="14">
        <v>0</v>
      </c>
      <c r="Z139" s="14">
        <v>0</v>
      </c>
      <c r="AA139" s="14">
        <v>68640.8000000003</v>
      </c>
      <c r="AB139" s="14">
        <v>113061.32999999965</v>
      </c>
      <c r="AC139" s="14">
        <v>0</v>
      </c>
      <c r="AD139" s="14">
        <v>693992.11</v>
      </c>
      <c r="AE139" s="15">
        <v>0</v>
      </c>
      <c r="AF139" s="15">
        <v>0</v>
      </c>
      <c r="AG139" s="15">
        <v>0.009940639260809746</v>
      </c>
      <c r="AH139" s="15">
        <v>0.016401716632850987</v>
      </c>
      <c r="AI139" s="15">
        <v>0</v>
      </c>
      <c r="AJ139" s="15">
        <v>0.10067687982844696</v>
      </c>
      <c r="AK139" s="15">
        <v>0.6927</v>
      </c>
      <c r="AL139" s="15">
        <v>0.5284</v>
      </c>
      <c r="AM139" s="15">
        <v>0.6106</v>
      </c>
      <c r="AN139" s="15">
        <v>0.5931</v>
      </c>
      <c r="AO139" s="15">
        <v>0.6157</v>
      </c>
      <c r="AP139" s="15">
        <v>0.6044</v>
      </c>
    </row>
    <row r="140" spans="1:42" ht="15">
      <c r="A140" s="17">
        <v>6503</v>
      </c>
      <c r="B140" s="12" t="s">
        <v>156</v>
      </c>
      <c r="C140" s="13">
        <v>0.2983694621378558</v>
      </c>
      <c r="D140" s="13">
        <v>0.2820170714674313</v>
      </c>
      <c r="E140" s="13">
        <v>0.7486359059978496</v>
      </c>
      <c r="F140" s="13">
        <v>0.7907356966274122</v>
      </c>
      <c r="G140" s="13">
        <v>-0.024995455910477485</v>
      </c>
      <c r="H140" s="13">
        <v>0.021780332107475528</v>
      </c>
      <c r="I140" s="13">
        <v>0.6603594319785019</v>
      </c>
      <c r="J140" s="13">
        <v>0.6393448105359293</v>
      </c>
      <c r="K140" s="13">
        <v>0</v>
      </c>
      <c r="L140" s="13">
        <v>0</v>
      </c>
      <c r="M140" s="13">
        <v>0.5438764019173761</v>
      </c>
      <c r="N140" s="13">
        <v>0.5910820932751609</v>
      </c>
      <c r="O140" s="13">
        <v>0.10392247129940024</v>
      </c>
      <c r="P140" s="13">
        <v>0.07739419761427413</v>
      </c>
      <c r="Q140" s="14">
        <v>3020406</v>
      </c>
      <c r="R140" s="14">
        <v>2865589</v>
      </c>
      <c r="S140" s="14">
        <v>10267991</v>
      </c>
      <c r="T140" s="14">
        <v>9912371</v>
      </c>
      <c r="U140" s="14">
        <v>-253030</v>
      </c>
      <c r="V140" s="14">
        <v>221311</v>
      </c>
      <c r="W140" s="14">
        <v>2924026</v>
      </c>
      <c r="X140" s="14">
        <v>2848526</v>
      </c>
      <c r="Y140" s="14">
        <v>0</v>
      </c>
      <c r="Z140" s="14">
        <v>0</v>
      </c>
      <c r="AA140" s="14">
        <v>44534.45000000006</v>
      </c>
      <c r="AB140" s="14">
        <v>69141.61999999995</v>
      </c>
      <c r="AC140" s="14">
        <v>3280092.29</v>
      </c>
      <c r="AD140" s="14">
        <v>2801452.4</v>
      </c>
      <c r="AE140" s="15">
        <v>0</v>
      </c>
      <c r="AF140" s="15">
        <v>0</v>
      </c>
      <c r="AG140" s="15">
        <v>0.003905557053232875</v>
      </c>
      <c r="AH140" s="15">
        <v>0.0061253433465083265</v>
      </c>
      <c r="AI140" s="15">
        <v>0.2876556818028348</v>
      </c>
      <c r="AJ140" s="15">
        <v>0.2481842024948185</v>
      </c>
      <c r="AK140" s="15">
        <v>0.6198</v>
      </c>
      <c r="AL140" s="15">
        <v>0.4631</v>
      </c>
      <c r="AM140" s="15">
        <v>0.5415</v>
      </c>
      <c r="AN140" s="15">
        <v>0.6412</v>
      </c>
      <c r="AO140" s="15">
        <v>0.6153</v>
      </c>
      <c r="AP140" s="15">
        <v>0.6283</v>
      </c>
    </row>
    <row r="141" spans="1:42" ht="15">
      <c r="A141" s="17">
        <v>6504</v>
      </c>
      <c r="B141" s="12" t="s">
        <v>157</v>
      </c>
      <c r="C141" s="13">
        <v>0.2776064383822865</v>
      </c>
      <c r="D141" s="13">
        <v>0.38832921275104726</v>
      </c>
      <c r="E141" s="13">
        <v>0.6762877853497679</v>
      </c>
      <c r="F141" s="13">
        <v>1.3351467979827236</v>
      </c>
      <c r="G141" s="13">
        <v>-0.03823708803745182</v>
      </c>
      <c r="H141" s="13">
        <v>0.06156385441856438</v>
      </c>
      <c r="I141" s="13">
        <v>0</v>
      </c>
      <c r="J141" s="13">
        <v>0</v>
      </c>
      <c r="K141" s="13">
        <v>0</v>
      </c>
      <c r="L141" s="13">
        <v>0</v>
      </c>
      <c r="M141" s="13">
        <v>0.5739005111186953</v>
      </c>
      <c r="N141" s="13">
        <v>0.5157175569172537</v>
      </c>
      <c r="O141" s="13">
        <v>0.09534198650837779</v>
      </c>
      <c r="P141" s="13">
        <v>0.20453330697086014</v>
      </c>
      <c r="Q141" s="14">
        <v>1789166</v>
      </c>
      <c r="R141" s="14">
        <v>3314311</v>
      </c>
      <c r="S141" s="14">
        <v>6613141</v>
      </c>
      <c r="T141" s="14">
        <v>7960811</v>
      </c>
      <c r="U141" s="14">
        <v>-246437</v>
      </c>
      <c r="V141" s="14">
        <v>525435</v>
      </c>
      <c r="W141" s="14">
        <v>0</v>
      </c>
      <c r="X141" s="14">
        <v>0</v>
      </c>
      <c r="Y141" s="14">
        <v>0</v>
      </c>
      <c r="Z141" s="14">
        <v>0</v>
      </c>
      <c r="AA141" s="14">
        <v>98124.23999999996</v>
      </c>
      <c r="AB141" s="14">
        <v>91196.27</v>
      </c>
      <c r="AC141" s="14">
        <v>19090</v>
      </c>
      <c r="AD141" s="14">
        <v>355320.73</v>
      </c>
      <c r="AE141" s="15">
        <v>0</v>
      </c>
      <c r="AF141" s="15">
        <v>0</v>
      </c>
      <c r="AG141" s="15">
        <v>0.015902097099726727</v>
      </c>
      <c r="AH141" s="15">
        <v>0.012599110842171723</v>
      </c>
      <c r="AI141" s="15">
        <v>0.00309374150193452</v>
      </c>
      <c r="AJ141" s="15">
        <v>0.04908890749360002</v>
      </c>
      <c r="AK141" s="15">
        <v>0.7016</v>
      </c>
      <c r="AL141" s="15">
        <v>0.4058</v>
      </c>
      <c r="AM141" s="15">
        <v>0.5537</v>
      </c>
      <c r="AN141" s="15">
        <v>0.6185</v>
      </c>
      <c r="AO141" s="15">
        <v>0.5893</v>
      </c>
      <c r="AP141" s="15">
        <v>0.6039</v>
      </c>
    </row>
    <row r="142" spans="1:42" ht="15">
      <c r="A142" s="17">
        <v>6505</v>
      </c>
      <c r="B142" s="12" t="s">
        <v>158</v>
      </c>
      <c r="C142" s="13">
        <v>0.40120966741476727</v>
      </c>
      <c r="D142" s="13">
        <v>0.35471608671984106</v>
      </c>
      <c r="E142" s="13">
        <v>0.7427056932295037</v>
      </c>
      <c r="F142" s="13">
        <v>0.7174300367165737</v>
      </c>
      <c r="G142" s="13">
        <v>-0.07853139203103678</v>
      </c>
      <c r="H142" s="13">
        <v>-0.016634662579747606</v>
      </c>
      <c r="I142" s="13">
        <v>0.008833916169811858</v>
      </c>
      <c r="J142" s="13">
        <v>0</v>
      </c>
      <c r="K142" s="13">
        <v>0</v>
      </c>
      <c r="L142" s="13">
        <v>0</v>
      </c>
      <c r="M142" s="13">
        <v>0.47279591837164475</v>
      </c>
      <c r="N142" s="13">
        <v>0.5734676881494988</v>
      </c>
      <c r="O142" s="13">
        <v>0.2739437341963152</v>
      </c>
      <c r="P142" s="13">
        <v>0.16386156018693182</v>
      </c>
      <c r="Q142" s="14">
        <v>1778743</v>
      </c>
      <c r="R142" s="14">
        <v>1457660</v>
      </c>
      <c r="S142" s="14">
        <v>4748497</v>
      </c>
      <c r="T142" s="14">
        <v>4280705</v>
      </c>
      <c r="U142" s="14">
        <v>-348165</v>
      </c>
      <c r="V142" s="14">
        <v>-68358</v>
      </c>
      <c r="W142" s="14">
        <v>20497</v>
      </c>
      <c r="X142" s="14">
        <v>0</v>
      </c>
      <c r="Y142" s="14">
        <v>0</v>
      </c>
      <c r="Z142" s="14">
        <v>0</v>
      </c>
      <c r="AA142" s="14">
        <v>13489.36</v>
      </c>
      <c r="AB142" s="14">
        <v>22307.18</v>
      </c>
      <c r="AC142" s="14">
        <v>18136</v>
      </c>
      <c r="AD142" s="14">
        <v>485540.78</v>
      </c>
      <c r="AE142" s="15">
        <v>0</v>
      </c>
      <c r="AF142" s="15">
        <v>0</v>
      </c>
      <c r="AG142" s="15">
        <v>0.0031318746633481305</v>
      </c>
      <c r="AH142" s="15">
        <v>0.005074687643177288</v>
      </c>
      <c r="AI142" s="15">
        <v>0.004210702279017069</v>
      </c>
      <c r="AJ142" s="15">
        <v>0.11045626549499588</v>
      </c>
      <c r="AK142" s="15">
        <v>0.6561</v>
      </c>
      <c r="AL142" s="15">
        <v>0.5396</v>
      </c>
      <c r="AM142" s="15">
        <v>0.5979</v>
      </c>
      <c r="AN142" s="15">
        <v>0.6574</v>
      </c>
      <c r="AO142" s="15">
        <v>0.6132</v>
      </c>
      <c r="AP142" s="15">
        <v>0.6353</v>
      </c>
    </row>
    <row r="143" spans="1:42" ht="15">
      <c r="A143" s="17">
        <v>6506</v>
      </c>
      <c r="B143" s="12" t="s">
        <v>159</v>
      </c>
      <c r="C143" s="13">
        <v>0.34429572232752625</v>
      </c>
      <c r="D143" s="13">
        <v>0.2961150134522822</v>
      </c>
      <c r="E143" s="13">
        <v>0.7158159317306316</v>
      </c>
      <c r="F143" s="13">
        <v>0.7231995028950071</v>
      </c>
      <c r="G143" s="13">
        <v>-0.12215821958909198</v>
      </c>
      <c r="H143" s="13">
        <v>0.004623353053400169</v>
      </c>
      <c r="I143" s="13">
        <v>0.1430044912063293</v>
      </c>
      <c r="J143" s="13">
        <v>0.12568671456060526</v>
      </c>
      <c r="K143" s="13">
        <v>0</v>
      </c>
      <c r="L143" s="13">
        <v>0</v>
      </c>
      <c r="M143" s="13">
        <v>0.5661760224861714</v>
      </c>
      <c r="N143" s="13">
        <v>0.5809166524754492</v>
      </c>
      <c r="O143" s="13">
        <v>0.08063685009818237</v>
      </c>
      <c r="P143" s="13">
        <v>0.08006891137353897</v>
      </c>
      <c r="Q143" s="14">
        <v>2891726</v>
      </c>
      <c r="R143" s="14">
        <v>3056291</v>
      </c>
      <c r="S143" s="14">
        <v>9402401</v>
      </c>
      <c r="T143" s="14">
        <v>10182354</v>
      </c>
      <c r="U143" s="14">
        <v>-1026002</v>
      </c>
      <c r="V143" s="14">
        <v>47719</v>
      </c>
      <c r="W143" s="14">
        <v>570527</v>
      </c>
      <c r="X143" s="14">
        <v>520778</v>
      </c>
      <c r="Y143" s="14">
        <v>0</v>
      </c>
      <c r="Z143" s="14">
        <v>0</v>
      </c>
      <c r="AA143" s="14">
        <v>20464.759999999907</v>
      </c>
      <c r="AB143" s="14">
        <v>33351.140000000196</v>
      </c>
      <c r="AC143" s="14">
        <v>1730675.59</v>
      </c>
      <c r="AD143" s="14">
        <v>1178648.32</v>
      </c>
      <c r="AE143" s="15">
        <v>0</v>
      </c>
      <c r="AF143" s="15">
        <v>0</v>
      </c>
      <c r="AG143" s="15">
        <v>0.002284879658057849</v>
      </c>
      <c r="AH143" s="15">
        <v>0.0033665403172071164</v>
      </c>
      <c r="AI143" s="15">
        <v>0.1932290166260579</v>
      </c>
      <c r="AJ143" s="15">
        <v>0.11897545598406566</v>
      </c>
      <c r="AK143" s="15">
        <v>0.5931</v>
      </c>
      <c r="AL143" s="15">
        <v>0.5873</v>
      </c>
      <c r="AM143" s="15">
        <v>0.5902</v>
      </c>
      <c r="AN143" s="15">
        <v>0.7421</v>
      </c>
      <c r="AO143" s="15">
        <v>0.6959</v>
      </c>
      <c r="AP143" s="15">
        <v>0.719</v>
      </c>
    </row>
    <row r="144" spans="1:42" ht="15">
      <c r="A144" s="17">
        <v>6507</v>
      </c>
      <c r="B144" s="12" t="s">
        <v>160</v>
      </c>
      <c r="C144" s="13">
        <v>0.34893235508204234</v>
      </c>
      <c r="D144" s="13">
        <v>0.2824909539829518</v>
      </c>
      <c r="E144" s="13">
        <v>0.7348038050939096</v>
      </c>
      <c r="F144" s="13">
        <v>0.660298098002474</v>
      </c>
      <c r="G144" s="13">
        <v>1.6876446317729308</v>
      </c>
      <c r="H144" s="13">
        <v>-0.9412345244147808</v>
      </c>
      <c r="I144" s="13">
        <v>4.007525741921455</v>
      </c>
      <c r="J144" s="13">
        <v>1.1236375770937255</v>
      </c>
      <c r="K144" s="13">
        <v>0</v>
      </c>
      <c r="L144" s="13">
        <v>0</v>
      </c>
      <c r="M144" s="13">
        <v>0.5430406188038466</v>
      </c>
      <c r="N144" s="13">
        <v>0.5034300709239526</v>
      </c>
      <c r="O144" s="13">
        <v>0.056756741693634975</v>
      </c>
      <c r="P144" s="13">
        <v>0.08980268859323762</v>
      </c>
      <c r="Q144" s="14">
        <v>1487492</v>
      </c>
      <c r="R144" s="14">
        <v>1671334</v>
      </c>
      <c r="S144" s="14">
        <v>5203329</v>
      </c>
      <c r="T144" s="14">
        <v>5769560</v>
      </c>
      <c r="U144" s="14">
        <v>7194397</v>
      </c>
      <c r="V144" s="14">
        <v>-5568735</v>
      </c>
      <c r="W144" s="14">
        <v>9141583</v>
      </c>
      <c r="X144" s="14">
        <v>2730800</v>
      </c>
      <c r="Y144" s="14">
        <v>0</v>
      </c>
      <c r="Z144" s="14">
        <v>0</v>
      </c>
      <c r="AA144" s="14">
        <v>111709.41000000005</v>
      </c>
      <c r="AB144" s="14">
        <v>167438.30999999968</v>
      </c>
      <c r="AC144" s="14">
        <v>221154.04</v>
      </c>
      <c r="AD144" s="14">
        <v>1447090.28</v>
      </c>
      <c r="AE144" s="15">
        <v>0</v>
      </c>
      <c r="AF144" s="15">
        <v>0</v>
      </c>
      <c r="AG144" s="15">
        <v>0.015240365476017348</v>
      </c>
      <c r="AH144" s="15">
        <v>0.022100084935189855</v>
      </c>
      <c r="AI144" s="15">
        <v>0.030171750044134672</v>
      </c>
      <c r="AJ144" s="15">
        <v>0.19100060253168902</v>
      </c>
      <c r="AK144" s="15">
        <v>0.7289</v>
      </c>
      <c r="AL144" s="15">
        <v>0.4934</v>
      </c>
      <c r="AM144" s="15">
        <v>0.6112</v>
      </c>
      <c r="AN144" s="15">
        <v>0.6607</v>
      </c>
      <c r="AO144" s="15">
        <v>0.6416</v>
      </c>
      <c r="AP144" s="15">
        <v>0.6512</v>
      </c>
    </row>
    <row r="145" spans="1:42" ht="15">
      <c r="A145" s="17">
        <v>6508</v>
      </c>
      <c r="B145" s="12" t="s">
        <v>161</v>
      </c>
      <c r="C145" s="13">
        <v>0.3803244830799935</v>
      </c>
      <c r="D145" s="13">
        <v>0.39881600344285506</v>
      </c>
      <c r="E145" s="13">
        <v>0.996480994968408</v>
      </c>
      <c r="F145" s="13">
        <v>1.0024601361665302</v>
      </c>
      <c r="G145" s="13">
        <v>0.0325927808563595</v>
      </c>
      <c r="H145" s="13">
        <v>0.07811600152839226</v>
      </c>
      <c r="I145" s="13">
        <v>0.2599128552024405</v>
      </c>
      <c r="J145" s="13">
        <v>0.08911468249806065</v>
      </c>
      <c r="K145" s="13">
        <v>0.013205969556420939</v>
      </c>
      <c r="L145" s="13">
        <v>0.002625271904739477</v>
      </c>
      <c r="M145" s="13">
        <v>0.5375986823794304</v>
      </c>
      <c r="N145" s="13">
        <v>0.5462938367033051</v>
      </c>
      <c r="O145" s="13">
        <v>0.06610902750250655</v>
      </c>
      <c r="P145" s="13">
        <v>0.07092077968308343</v>
      </c>
      <c r="Q145" s="14">
        <v>28554704</v>
      </c>
      <c r="R145" s="14">
        <v>31122627</v>
      </c>
      <c r="S145" s="14">
        <v>69504683</v>
      </c>
      <c r="T145" s="14">
        <v>75671207</v>
      </c>
      <c r="U145" s="14">
        <v>2447061</v>
      </c>
      <c r="V145" s="14">
        <v>6095982</v>
      </c>
      <c r="W145" s="14">
        <v>9035486</v>
      </c>
      <c r="X145" s="14">
        <v>3025512</v>
      </c>
      <c r="Y145" s="14">
        <v>459086</v>
      </c>
      <c r="Z145" s="14">
        <v>89130</v>
      </c>
      <c r="AA145" s="14">
        <v>2665026.6700000004</v>
      </c>
      <c r="AB145" s="14">
        <v>1705264.2999999989</v>
      </c>
      <c r="AC145" s="14">
        <v>17076710.32</v>
      </c>
      <c r="AD145" s="14">
        <v>15399550.82</v>
      </c>
      <c r="AE145" s="15">
        <v>0.0066051088960437385</v>
      </c>
      <c r="AF145" s="15">
        <v>0.0011778588386993749</v>
      </c>
      <c r="AG145" s="15">
        <v>0.04003947702686256</v>
      </c>
      <c r="AH145" s="15">
        <v>0.02421862790484044</v>
      </c>
      <c r="AI145" s="15">
        <v>0.2565612412997078</v>
      </c>
      <c r="AJ145" s="15">
        <v>0.21870861379743936</v>
      </c>
      <c r="AK145" s="15">
        <v>0.7257</v>
      </c>
      <c r="AL145" s="15">
        <v>0.6038</v>
      </c>
      <c r="AM145" s="15">
        <v>0.6648</v>
      </c>
      <c r="AN145" s="15">
        <v>0.7452</v>
      </c>
      <c r="AO145" s="15">
        <v>0.6943</v>
      </c>
      <c r="AP145" s="15">
        <v>0.7198</v>
      </c>
    </row>
    <row r="146" spans="1:42" ht="15">
      <c r="A146" s="17">
        <v>6509</v>
      </c>
      <c r="B146" s="12" t="s">
        <v>162</v>
      </c>
      <c r="C146" s="13">
        <v>0.25994805880799365</v>
      </c>
      <c r="D146" s="13">
        <v>0.2470704286703513</v>
      </c>
      <c r="E146" s="13">
        <v>0.7277910582469902</v>
      </c>
      <c r="F146" s="13">
        <v>0.5926128430738669</v>
      </c>
      <c r="G146" s="13">
        <v>0.028919151955174183</v>
      </c>
      <c r="H146" s="13">
        <v>0.015854288608020222</v>
      </c>
      <c r="I146" s="13">
        <v>0</v>
      </c>
      <c r="J146" s="13">
        <v>0</v>
      </c>
      <c r="K146" s="13">
        <v>0</v>
      </c>
      <c r="L146" s="13">
        <v>0</v>
      </c>
      <c r="M146" s="13">
        <v>0.5928066644617239</v>
      </c>
      <c r="N146" s="13">
        <v>0.6141383118000068</v>
      </c>
      <c r="O146" s="13">
        <v>0.08272485394486126</v>
      </c>
      <c r="P146" s="13">
        <v>0.04928446128249663</v>
      </c>
      <c r="Q146" s="14">
        <v>1204722</v>
      </c>
      <c r="R146" s="14">
        <v>1264861</v>
      </c>
      <c r="S146" s="14">
        <v>4480842</v>
      </c>
      <c r="T146" s="14">
        <v>5307819</v>
      </c>
      <c r="U146" s="14">
        <v>134025</v>
      </c>
      <c r="V146" s="14">
        <v>81165</v>
      </c>
      <c r="W146" s="14">
        <v>0</v>
      </c>
      <c r="X146" s="14">
        <v>0</v>
      </c>
      <c r="Y146" s="14">
        <v>0</v>
      </c>
      <c r="Z146" s="14">
        <v>0</v>
      </c>
      <c r="AA146" s="14">
        <v>94662.22999999995</v>
      </c>
      <c r="AB146" s="14">
        <v>101681.64999999995</v>
      </c>
      <c r="AC146" s="14">
        <v>265207.51</v>
      </c>
      <c r="AD146" s="14">
        <v>83538.8</v>
      </c>
      <c r="AE146" s="15">
        <v>0</v>
      </c>
      <c r="AF146" s="15">
        <v>0</v>
      </c>
      <c r="AG146" s="15">
        <v>0.0203997994979259</v>
      </c>
      <c r="AH146" s="15">
        <v>0.019524096353154594</v>
      </c>
      <c r="AI146" s="15">
        <v>0.057152467561182335</v>
      </c>
      <c r="AJ146" s="15">
        <v>0.016040451550765666</v>
      </c>
      <c r="AK146" s="15">
        <v>0.6651</v>
      </c>
      <c r="AL146" s="15">
        <v>0.6176</v>
      </c>
      <c r="AM146" s="15">
        <v>0.6414</v>
      </c>
      <c r="AN146" s="15">
        <v>0.8224</v>
      </c>
      <c r="AO146" s="15">
        <v>0.7082</v>
      </c>
      <c r="AP146" s="15">
        <v>0.7653</v>
      </c>
    </row>
    <row r="147" spans="1:42" ht="15">
      <c r="A147" s="17">
        <v>6510</v>
      </c>
      <c r="B147" s="12" t="s">
        <v>163</v>
      </c>
      <c r="C147" s="13">
        <v>0.2596924558117705</v>
      </c>
      <c r="D147" s="13">
        <v>0.22938371029398852</v>
      </c>
      <c r="E147" s="13">
        <v>0.7862554261176755</v>
      </c>
      <c r="F147" s="13">
        <v>0.632819839064056</v>
      </c>
      <c r="G147" s="13">
        <v>-0.16113806310305515</v>
      </c>
      <c r="H147" s="13">
        <v>0.06873520844554115</v>
      </c>
      <c r="I147" s="13">
        <v>0.5326465815416965</v>
      </c>
      <c r="J147" s="13">
        <v>0.1079529006104405</v>
      </c>
      <c r="K147" s="13">
        <v>4.342592451507718E-05</v>
      </c>
      <c r="L147" s="13">
        <v>0.031170480530012788</v>
      </c>
      <c r="M147" s="13">
        <v>0.5505993863750429</v>
      </c>
      <c r="N147" s="13">
        <v>0.5759146671728806</v>
      </c>
      <c r="O147" s="13">
        <v>0.09627548445148276</v>
      </c>
      <c r="P147" s="13">
        <v>0.027589901993252085</v>
      </c>
      <c r="Q147" s="14">
        <v>3492501</v>
      </c>
      <c r="R147" s="14">
        <v>3317689</v>
      </c>
      <c r="S147" s="14">
        <v>13983134</v>
      </c>
      <c r="T147" s="14">
        <v>14539305</v>
      </c>
      <c r="U147" s="14">
        <v>-2167082</v>
      </c>
      <c r="V147" s="14">
        <v>994151</v>
      </c>
      <c r="W147" s="14">
        <v>2796565</v>
      </c>
      <c r="X147" s="14">
        <v>585832</v>
      </c>
      <c r="Y147" s="14">
        <v>228</v>
      </c>
      <c r="Z147" s="14">
        <v>169154</v>
      </c>
      <c r="AA147" s="14">
        <v>725811.3500000001</v>
      </c>
      <c r="AB147" s="14">
        <v>565418.5500000002</v>
      </c>
      <c r="AC147" s="14">
        <v>485620.3</v>
      </c>
      <c r="AD147" s="14">
        <v>296188.54</v>
      </c>
      <c r="AE147" s="15">
        <v>1.630535758292812E-05</v>
      </c>
      <c r="AF147" s="15">
        <v>0.01163425624539825</v>
      </c>
      <c r="AG147" s="15">
        <v>0.058646972161061885</v>
      </c>
      <c r="AH147" s="15">
        <v>0.04070786963714453</v>
      </c>
      <c r="AI147" s="15">
        <v>0.03923906703160059</v>
      </c>
      <c r="AJ147" s="15">
        <v>0.021324387879273085</v>
      </c>
      <c r="AK147" s="15">
        <v>0.6746</v>
      </c>
      <c r="AL147" s="15">
        <v>0.6067</v>
      </c>
      <c r="AM147" s="15">
        <v>0.6407</v>
      </c>
      <c r="AN147" s="15">
        <v>0.5916</v>
      </c>
      <c r="AO147" s="15">
        <v>0.6642</v>
      </c>
      <c r="AP147" s="15">
        <v>0.6279</v>
      </c>
    </row>
    <row r="148" spans="1:42" ht="15">
      <c r="A148" s="17">
        <v>6511</v>
      </c>
      <c r="B148" s="12" t="s">
        <v>164</v>
      </c>
      <c r="C148" s="13">
        <v>0.40149586979773993</v>
      </c>
      <c r="D148" s="13">
        <v>0.44475179733105774</v>
      </c>
      <c r="E148" s="13">
        <v>0.7927954552524713</v>
      </c>
      <c r="F148" s="13">
        <v>1.0633832342594882</v>
      </c>
      <c r="G148" s="13">
        <v>0.25106869483378724</v>
      </c>
      <c r="H148" s="13">
        <v>0.07947809342775197</v>
      </c>
      <c r="I148" s="13">
        <v>0.48228854332926974</v>
      </c>
      <c r="J148" s="13">
        <v>0.24430603507642726</v>
      </c>
      <c r="K148" s="13">
        <v>0</v>
      </c>
      <c r="L148" s="13">
        <v>0</v>
      </c>
      <c r="M148" s="13">
        <v>0.5704716244960699</v>
      </c>
      <c r="N148" s="13">
        <v>0.5877638418686143</v>
      </c>
      <c r="O148" s="13">
        <v>0.06608925273562892</v>
      </c>
      <c r="P148" s="13">
        <v>0.09462498689401613</v>
      </c>
      <c r="Q148" s="14">
        <v>3313005</v>
      </c>
      <c r="R148" s="14">
        <v>4425851</v>
      </c>
      <c r="S148" s="14">
        <v>8741043</v>
      </c>
      <c r="T148" s="14">
        <v>9232424</v>
      </c>
      <c r="U148" s="14">
        <v>2071732</v>
      </c>
      <c r="V148" s="14">
        <v>790909</v>
      </c>
      <c r="W148" s="14">
        <v>2097946</v>
      </c>
      <c r="X148" s="14">
        <v>1264712</v>
      </c>
      <c r="Y148" s="14">
        <v>0</v>
      </c>
      <c r="Z148" s="14">
        <v>0</v>
      </c>
      <c r="AA148" s="14">
        <v>72429.39999999973</v>
      </c>
      <c r="AB148" s="14">
        <v>130574.9199999999</v>
      </c>
      <c r="AC148" s="14">
        <v>685471.85</v>
      </c>
      <c r="AD148" s="14">
        <v>920648.01</v>
      </c>
      <c r="AE148" s="15">
        <v>0</v>
      </c>
      <c r="AF148" s="15">
        <v>0</v>
      </c>
      <c r="AG148" s="15">
        <v>0.009220060206486217</v>
      </c>
      <c r="AH148" s="15">
        <v>0.01401139776802561</v>
      </c>
      <c r="AI148" s="15">
        <v>0.0872586508634824</v>
      </c>
      <c r="AJ148" s="15">
        <v>0.09879052939455166</v>
      </c>
      <c r="AK148" s="15">
        <v>0.7063</v>
      </c>
      <c r="AL148" s="15">
        <v>0.6798</v>
      </c>
      <c r="AM148" s="15">
        <v>0.6931</v>
      </c>
      <c r="AN148" s="15">
        <v>0.8931</v>
      </c>
      <c r="AO148" s="15">
        <v>0.7779</v>
      </c>
      <c r="AP148" s="15">
        <v>0.8355</v>
      </c>
    </row>
    <row r="149" spans="1:42" ht="15">
      <c r="A149" s="17">
        <v>6601</v>
      </c>
      <c r="B149" s="12" t="s">
        <v>165</v>
      </c>
      <c r="C149" s="13">
        <v>0.31456342846184654</v>
      </c>
      <c r="D149" s="13">
        <v>0.34207486965666334</v>
      </c>
      <c r="E149" s="13">
        <v>0.7375631388628467</v>
      </c>
      <c r="F149" s="13">
        <v>0.8287979742556106</v>
      </c>
      <c r="G149" s="13">
        <v>-0.00483198710944022</v>
      </c>
      <c r="H149" s="13">
        <v>-0.005875731851287842</v>
      </c>
      <c r="I149" s="13">
        <v>0.17123885451265206</v>
      </c>
      <c r="J149" s="13">
        <v>0.16135218405755114</v>
      </c>
      <c r="K149" s="13">
        <v>0</v>
      </c>
      <c r="L149" s="13">
        <v>0.007819940615661568</v>
      </c>
      <c r="M149" s="13">
        <v>0.4642737074306016</v>
      </c>
      <c r="N149" s="13">
        <v>0.5242600642304107</v>
      </c>
      <c r="O149" s="13">
        <v>0.1852582480106725</v>
      </c>
      <c r="P149" s="13">
        <v>0.126150055118172</v>
      </c>
      <c r="Q149" s="14">
        <v>10842572</v>
      </c>
      <c r="R149" s="14">
        <v>11461603</v>
      </c>
      <c r="S149" s="14">
        <v>34753956</v>
      </c>
      <c r="T149" s="14">
        <v>33525241</v>
      </c>
      <c r="U149" s="14">
        <v>-166552</v>
      </c>
      <c r="V149" s="14">
        <v>-196873</v>
      </c>
      <c r="W149" s="14">
        <v>2725471</v>
      </c>
      <c r="X149" s="14">
        <v>2875000</v>
      </c>
      <c r="Y149" s="14">
        <v>0</v>
      </c>
      <c r="Z149" s="14">
        <v>139337</v>
      </c>
      <c r="AA149" s="14">
        <v>434287.05000000214</v>
      </c>
      <c r="AB149" s="14">
        <v>544710.6699999995</v>
      </c>
      <c r="AC149" s="14">
        <v>18342857.11</v>
      </c>
      <c r="AD149" s="14">
        <v>15949166.5</v>
      </c>
      <c r="AE149" s="15">
        <v>0</v>
      </c>
      <c r="AF149" s="15">
        <v>0.00415618190485193</v>
      </c>
      <c r="AG149" s="15">
        <v>0.013576757611042217</v>
      </c>
      <c r="AH149" s="15">
        <v>0.016186075724924812</v>
      </c>
      <c r="AI149" s="15">
        <v>0.5734376027939381</v>
      </c>
      <c r="AJ149" s="15">
        <v>0.47392942884418676</v>
      </c>
      <c r="AK149" s="15">
        <v>0.8041</v>
      </c>
      <c r="AL149" s="15">
        <v>0.7375</v>
      </c>
      <c r="AM149" s="15">
        <v>0.7708</v>
      </c>
      <c r="AN149" s="15">
        <v>0.7835</v>
      </c>
      <c r="AO149" s="15">
        <v>0.7403</v>
      </c>
      <c r="AP149" s="15">
        <v>0.7619</v>
      </c>
    </row>
    <row r="150" spans="1:42" ht="15">
      <c r="A150" s="17">
        <v>6602</v>
      </c>
      <c r="B150" s="12" t="s">
        <v>166</v>
      </c>
      <c r="C150" s="13">
        <v>0.28655230829786815</v>
      </c>
      <c r="D150" s="13">
        <v>0.2630803594858455</v>
      </c>
      <c r="E150" s="13">
        <v>0.7295650796955248</v>
      </c>
      <c r="F150" s="13">
        <v>0.747971615580896</v>
      </c>
      <c r="G150" s="13">
        <v>0.021366950750368062</v>
      </c>
      <c r="H150" s="13">
        <v>0.07163738868398928</v>
      </c>
      <c r="I150" s="13">
        <v>0</v>
      </c>
      <c r="J150" s="13">
        <v>0</v>
      </c>
      <c r="K150" s="13">
        <v>0</v>
      </c>
      <c r="L150" s="13">
        <v>0</v>
      </c>
      <c r="M150" s="13">
        <v>0.5040491175012021</v>
      </c>
      <c r="N150" s="13">
        <v>0.5561256074399225</v>
      </c>
      <c r="O150" s="13">
        <v>0.12818900096056</v>
      </c>
      <c r="P150" s="13">
        <v>0.11446132289059856</v>
      </c>
      <c r="Q150" s="14">
        <v>1317685</v>
      </c>
      <c r="R150" s="14">
        <v>1298285</v>
      </c>
      <c r="S150" s="14">
        <v>4381819</v>
      </c>
      <c r="T150" s="14">
        <v>4561768</v>
      </c>
      <c r="U150" s="14">
        <v>98254</v>
      </c>
      <c r="V150" s="14">
        <v>353526</v>
      </c>
      <c r="W150" s="14">
        <v>0</v>
      </c>
      <c r="X150" s="14">
        <v>0</v>
      </c>
      <c r="Y150" s="14">
        <v>0</v>
      </c>
      <c r="Z150" s="14">
        <v>0</v>
      </c>
      <c r="AA150" s="14">
        <v>80473.79000000043</v>
      </c>
      <c r="AB150" s="14">
        <v>92607.27000000003</v>
      </c>
      <c r="AC150" s="14">
        <v>1140998.84</v>
      </c>
      <c r="AD150" s="14">
        <v>1737184.32</v>
      </c>
      <c r="AE150" s="15">
        <v>0</v>
      </c>
      <c r="AF150" s="15">
        <v>0</v>
      </c>
      <c r="AG150" s="15">
        <v>0.01810604236798881</v>
      </c>
      <c r="AH150" s="15">
        <v>0.019508255704926886</v>
      </c>
      <c r="AI150" s="15">
        <v>0.25671679361523764</v>
      </c>
      <c r="AJ150" s="15">
        <v>0.3659478993512013</v>
      </c>
      <c r="AK150" s="15">
        <v>0.7044</v>
      </c>
      <c r="AL150" s="15">
        <v>0.7731</v>
      </c>
      <c r="AM150" s="15">
        <v>0.7388</v>
      </c>
      <c r="AN150" s="15">
        <v>0.6784</v>
      </c>
      <c r="AO150" s="15">
        <v>0.7947</v>
      </c>
      <c r="AP150" s="15">
        <v>0.7366</v>
      </c>
    </row>
    <row r="151" spans="1:42" ht="15">
      <c r="A151" s="17">
        <v>6603</v>
      </c>
      <c r="B151" s="12" t="s">
        <v>167</v>
      </c>
      <c r="C151" s="13">
        <v>0.25442043784989793</v>
      </c>
      <c r="D151" s="13">
        <v>0.25930735369994967</v>
      </c>
      <c r="E151" s="13">
        <v>0.6721655627457992</v>
      </c>
      <c r="F151" s="13">
        <v>0.67958064233238</v>
      </c>
      <c r="G151" s="13">
        <v>-0.0006788096103393475</v>
      </c>
      <c r="H151" s="13">
        <v>0.03728354032104607</v>
      </c>
      <c r="I151" s="13">
        <v>0.0015650036635690215</v>
      </c>
      <c r="J151" s="13">
        <v>0</v>
      </c>
      <c r="K151" s="13">
        <v>0</v>
      </c>
      <c r="L151" s="13">
        <v>0</v>
      </c>
      <c r="M151" s="13">
        <v>0.5364235362062816</v>
      </c>
      <c r="N151" s="13">
        <v>0.5266249807009418</v>
      </c>
      <c r="O151" s="13">
        <v>0.07224558781063682</v>
      </c>
      <c r="P151" s="13">
        <v>0.06173623977149915</v>
      </c>
      <c r="Q151" s="14">
        <v>1509335</v>
      </c>
      <c r="R151" s="14">
        <v>1681589</v>
      </c>
      <c r="S151" s="14">
        <v>5887100</v>
      </c>
      <c r="T151" s="14">
        <v>6217920</v>
      </c>
      <c r="U151" s="14">
        <v>-4027</v>
      </c>
      <c r="V151" s="14">
        <v>241781</v>
      </c>
      <c r="W151" s="14">
        <v>3772</v>
      </c>
      <c r="X151" s="14">
        <v>0</v>
      </c>
      <c r="Y151" s="14">
        <v>0</v>
      </c>
      <c r="Z151" s="14">
        <v>0</v>
      </c>
      <c r="AA151" s="14">
        <v>102088.69999999995</v>
      </c>
      <c r="AB151" s="14">
        <v>177171.8700000002</v>
      </c>
      <c r="AC151" s="14">
        <v>1379190.1</v>
      </c>
      <c r="AD151" s="14">
        <v>693121.88</v>
      </c>
      <c r="AE151" s="15">
        <v>0</v>
      </c>
      <c r="AF151" s="15">
        <v>0</v>
      </c>
      <c r="AG151" s="15">
        <v>0.017908988061750564</v>
      </c>
      <c r="AH151" s="15">
        <v>0.029670887233396937</v>
      </c>
      <c r="AI151" s="15">
        <v>0.24194547521698853</v>
      </c>
      <c r="AJ151" s="15">
        <v>0.11607678544274586</v>
      </c>
      <c r="AK151" s="15">
        <v>0.0971</v>
      </c>
      <c r="AL151" s="15">
        <v>0.6411</v>
      </c>
      <c r="AM151" s="15">
        <v>0.3691</v>
      </c>
      <c r="AN151" s="15">
        <v>0.7282</v>
      </c>
      <c r="AO151" s="15">
        <v>0.6722</v>
      </c>
      <c r="AP151" s="15">
        <v>0.7002</v>
      </c>
    </row>
    <row r="152" spans="1:42" ht="15">
      <c r="A152" s="17">
        <v>6604</v>
      </c>
      <c r="B152" s="12" t="s">
        <v>168</v>
      </c>
      <c r="C152" s="13">
        <v>0.2735815782173599</v>
      </c>
      <c r="D152" s="13">
        <v>0.2219362256662375</v>
      </c>
      <c r="E152" s="13">
        <v>0.6072808504736354</v>
      </c>
      <c r="F152" s="13">
        <v>0.6241440061923508</v>
      </c>
      <c r="G152" s="13">
        <v>0.02669913956810502</v>
      </c>
      <c r="H152" s="13">
        <v>0.06648807822139124</v>
      </c>
      <c r="I152" s="13">
        <v>0.21042809572954324</v>
      </c>
      <c r="J152" s="13">
        <v>0.1186782757171982</v>
      </c>
      <c r="K152" s="13">
        <v>0.27112635007451924</v>
      </c>
      <c r="L152" s="13">
        <v>0.39974689339411595</v>
      </c>
      <c r="M152" s="13">
        <v>0.5185602187121854</v>
      </c>
      <c r="N152" s="13">
        <v>0.5777252257175528</v>
      </c>
      <c r="O152" s="13">
        <v>0.08986785597256718</v>
      </c>
      <c r="P152" s="13">
        <v>0.07343357349924157</v>
      </c>
      <c r="Q152" s="14">
        <v>7040649</v>
      </c>
      <c r="R152" s="14">
        <v>6381390</v>
      </c>
      <c r="S152" s="14">
        <v>28314106</v>
      </c>
      <c r="T152" s="14">
        <v>27768443</v>
      </c>
      <c r="U152" s="14">
        <v>687105</v>
      </c>
      <c r="V152" s="14">
        <v>1911749</v>
      </c>
      <c r="W152" s="14">
        <v>2745448</v>
      </c>
      <c r="X152" s="14">
        <v>1495748</v>
      </c>
      <c r="Y152" s="14">
        <v>3537376</v>
      </c>
      <c r="Z152" s="14">
        <v>5038164</v>
      </c>
      <c r="AA152" s="14">
        <v>4615202.04</v>
      </c>
      <c r="AB152" s="14">
        <v>6025385.8</v>
      </c>
      <c r="AC152" s="14">
        <v>32160457.66</v>
      </c>
      <c r="AD152" s="14">
        <v>10442707.05</v>
      </c>
      <c r="AE152" s="15">
        <v>0.12493334594424418</v>
      </c>
      <c r="AF152" s="15">
        <v>0.18143487555279927</v>
      </c>
      <c r="AG152" s="15">
        <v>0.1803169281935582</v>
      </c>
      <c r="AH152" s="15">
        <v>0.22239057700108253</v>
      </c>
      <c r="AI152" s="15">
        <v>1.2565159410768048</v>
      </c>
      <c r="AJ152" s="15">
        <v>0.3854292029404611</v>
      </c>
      <c r="AK152" s="15">
        <v>0.6453</v>
      </c>
      <c r="AL152" s="15">
        <v>0.7438</v>
      </c>
      <c r="AM152" s="15">
        <v>0.6946</v>
      </c>
      <c r="AN152" s="15">
        <v>0.7207</v>
      </c>
      <c r="AO152" s="15">
        <v>0.7351</v>
      </c>
      <c r="AP152" s="15">
        <v>0.7279</v>
      </c>
    </row>
    <row r="153" spans="1:42" ht="15">
      <c r="A153" s="17">
        <v>6605</v>
      </c>
      <c r="B153" s="12" t="s">
        <v>169</v>
      </c>
      <c r="C153" s="13">
        <v>0.2539954166585746</v>
      </c>
      <c r="D153" s="13">
        <v>0.20426159063748828</v>
      </c>
      <c r="E153" s="13">
        <v>0.7634431498194048</v>
      </c>
      <c r="F153" s="13">
        <v>0.7676928102511699</v>
      </c>
      <c r="G153" s="13">
        <v>-0.2870063771299031</v>
      </c>
      <c r="H153" s="13">
        <v>0.2254257124837204</v>
      </c>
      <c r="I153" s="13">
        <v>1.867125042665906</v>
      </c>
      <c r="J153" s="13">
        <v>1.1602966257691758</v>
      </c>
      <c r="K153" s="13">
        <v>0.04468441256645361</v>
      </c>
      <c r="L153" s="13">
        <v>0.07143220181300768</v>
      </c>
      <c r="M153" s="13">
        <v>0.6003995522952554</v>
      </c>
      <c r="N153" s="13">
        <v>0.6161141032977389</v>
      </c>
      <c r="O153" s="13">
        <v>0.034233000433372046</v>
      </c>
      <c r="P153" s="13">
        <v>0.021695556990701935</v>
      </c>
      <c r="Q153" s="14">
        <v>1150902</v>
      </c>
      <c r="R153" s="14">
        <v>1191503</v>
      </c>
      <c r="S153" s="14">
        <v>4423451</v>
      </c>
      <c r="T153" s="14">
        <v>4512122</v>
      </c>
      <c r="U153" s="14">
        <v>-1300481</v>
      </c>
      <c r="V153" s="14">
        <v>1314958</v>
      </c>
      <c r="W153" s="14">
        <v>3993239</v>
      </c>
      <c r="X153" s="14">
        <v>2625344</v>
      </c>
      <c r="Y153" s="14">
        <v>95567</v>
      </c>
      <c r="Z153" s="14">
        <v>161626</v>
      </c>
      <c r="AA153" s="14">
        <v>240398.16999999993</v>
      </c>
      <c r="AB153" s="14">
        <v>295343.84</v>
      </c>
      <c r="AC153" s="14">
        <v>1051763.93</v>
      </c>
      <c r="AD153" s="14">
        <v>1415149.63</v>
      </c>
      <c r="AE153" s="15">
        <v>0.021604624986238122</v>
      </c>
      <c r="AF153" s="15">
        <v>0.03582039670026653</v>
      </c>
      <c r="AG153" s="15">
        <v>0.057023793145327316</v>
      </c>
      <c r="AH153" s="15">
        <v>0.06699965064630434</v>
      </c>
      <c r="AI153" s="15">
        <v>0.24948429841224054</v>
      </c>
      <c r="AJ153" s="15">
        <v>0.3210310085432858</v>
      </c>
      <c r="AK153" s="15">
        <v>0.9231</v>
      </c>
      <c r="AL153" s="15">
        <v>0.765</v>
      </c>
      <c r="AM153" s="15">
        <v>0.8441</v>
      </c>
      <c r="AN153" s="15">
        <v>0.9142</v>
      </c>
      <c r="AO153" s="15">
        <v>0.7821</v>
      </c>
      <c r="AP153" s="15">
        <v>0.8482</v>
      </c>
    </row>
    <row r="154" spans="1:42" ht="15">
      <c r="A154" s="17">
        <v>6606</v>
      </c>
      <c r="B154" s="12" t="s">
        <v>170</v>
      </c>
      <c r="C154" s="13">
        <v>0.18554956773079923</v>
      </c>
      <c r="D154" s="13">
        <v>0.1631208067828174</v>
      </c>
      <c r="E154" s="13">
        <v>0.2925132708298129</v>
      </c>
      <c r="F154" s="13">
        <v>0.28358424776608926</v>
      </c>
      <c r="G154" s="13">
        <v>-0.06923422374505173</v>
      </c>
      <c r="H154" s="13">
        <v>0.0026932188028962432</v>
      </c>
      <c r="I154" s="13">
        <v>0.06053666807198037</v>
      </c>
      <c r="J154" s="13">
        <v>0.00856169696557205</v>
      </c>
      <c r="K154" s="13">
        <v>0</v>
      </c>
      <c r="L154" s="13">
        <v>0.05129611520757161</v>
      </c>
      <c r="M154" s="13">
        <v>0.3720402873107894</v>
      </c>
      <c r="N154" s="13">
        <v>0.3799426062723935</v>
      </c>
      <c r="O154" s="13">
        <v>0.37810829863417356</v>
      </c>
      <c r="P154" s="13">
        <v>0.3700405294820188</v>
      </c>
      <c r="Q154" s="14">
        <v>602403</v>
      </c>
      <c r="R154" s="14">
        <v>604037</v>
      </c>
      <c r="S154" s="14">
        <v>3435722</v>
      </c>
      <c r="T154" s="14">
        <v>3617120</v>
      </c>
      <c r="U154" s="14">
        <v>-224775</v>
      </c>
      <c r="V154" s="14">
        <v>9973</v>
      </c>
      <c r="W154" s="14">
        <v>59877</v>
      </c>
      <c r="X154" s="14">
        <v>8554</v>
      </c>
      <c r="Y154" s="14">
        <v>0</v>
      </c>
      <c r="Z154" s="14">
        <v>51250</v>
      </c>
      <c r="AA154" s="14">
        <v>105798.39999999985</v>
      </c>
      <c r="AB154" s="14">
        <v>330132.02</v>
      </c>
      <c r="AC154" s="14">
        <v>1550969.32</v>
      </c>
      <c r="AD154" s="14">
        <v>586889.52</v>
      </c>
      <c r="AE154" s="15">
        <v>0</v>
      </c>
      <c r="AF154" s="15">
        <v>0.014168730924050073</v>
      </c>
      <c r="AG154" s="15">
        <v>0.0322939292599633</v>
      </c>
      <c r="AH154" s="15">
        <v>0.09733443326397835</v>
      </c>
      <c r="AI154" s="15">
        <v>0.4734182511687649</v>
      </c>
      <c r="AJ154" s="15">
        <v>0.17303549900360554</v>
      </c>
      <c r="AK154" s="15">
        <v>0.8414</v>
      </c>
      <c r="AL154" s="15">
        <v>0.7706</v>
      </c>
      <c r="AM154" s="15">
        <v>0.806</v>
      </c>
      <c r="AN154" s="15">
        <v>0.8786</v>
      </c>
      <c r="AO154" s="15">
        <v>0.721</v>
      </c>
      <c r="AP154" s="15">
        <v>0.7998</v>
      </c>
    </row>
    <row r="155" spans="1:42" ht="15">
      <c r="A155" s="17">
        <v>6607</v>
      </c>
      <c r="B155" s="12" t="s">
        <v>171</v>
      </c>
      <c r="C155" s="13">
        <v>0.42276226793662175</v>
      </c>
      <c r="D155" s="13">
        <v>0.42413441388461925</v>
      </c>
      <c r="E155" s="13">
        <v>0.6206515474477365</v>
      </c>
      <c r="F155" s="13">
        <v>0.9020281864376</v>
      </c>
      <c r="G155" s="13">
        <v>-0.20929359351126003</v>
      </c>
      <c r="H155" s="13">
        <v>-0.06578931265617115</v>
      </c>
      <c r="I155" s="13">
        <v>0.23134571014893074</v>
      </c>
      <c r="J155" s="13">
        <v>0.4202565427700013</v>
      </c>
      <c r="K155" s="13">
        <v>0</v>
      </c>
      <c r="L155" s="13">
        <v>0</v>
      </c>
      <c r="M155" s="13">
        <v>0.32809089917232326</v>
      </c>
      <c r="N155" s="13">
        <v>0.4710615505171539</v>
      </c>
      <c r="O155" s="13">
        <v>0.37632590520988085</v>
      </c>
      <c r="P155" s="13">
        <v>0.11399560732942528</v>
      </c>
      <c r="Q155" s="14">
        <v>7019034</v>
      </c>
      <c r="R155" s="14">
        <v>7659152</v>
      </c>
      <c r="S155" s="14">
        <v>24719433</v>
      </c>
      <c r="T155" s="14">
        <v>19066761</v>
      </c>
      <c r="U155" s="14">
        <v>-3474858</v>
      </c>
      <c r="V155" s="14">
        <v>-1188044</v>
      </c>
      <c r="W155" s="14">
        <v>2231210</v>
      </c>
      <c r="X155" s="14">
        <v>3346257</v>
      </c>
      <c r="Y155" s="14">
        <v>0</v>
      </c>
      <c r="Z155" s="14">
        <v>0</v>
      </c>
      <c r="AA155" s="14">
        <v>623752.0200000016</v>
      </c>
      <c r="AB155" s="14">
        <v>606902.4899999984</v>
      </c>
      <c r="AC155" s="14">
        <v>19470925.24</v>
      </c>
      <c r="AD155" s="14">
        <v>7226619.84</v>
      </c>
      <c r="AE155" s="15">
        <v>0</v>
      </c>
      <c r="AF155" s="15">
        <v>0</v>
      </c>
      <c r="AG155" s="15">
        <v>0.03526290495181176</v>
      </c>
      <c r="AH155" s="15">
        <v>0.03137173958037606</v>
      </c>
      <c r="AI155" s="15">
        <v>1.100760180403024</v>
      </c>
      <c r="AJ155" s="15">
        <v>0.37355529002172905</v>
      </c>
      <c r="AK155" s="15">
        <v>0.8147</v>
      </c>
      <c r="AL155" s="15">
        <v>0.6827</v>
      </c>
      <c r="AM155" s="15">
        <v>0.7487</v>
      </c>
      <c r="AN155" s="15">
        <v>0.7902</v>
      </c>
      <c r="AO155" s="15">
        <v>0.7203</v>
      </c>
      <c r="AP155" s="15">
        <v>0.7553</v>
      </c>
    </row>
    <row r="156" spans="1:42" ht="15">
      <c r="A156" s="17">
        <v>6608</v>
      </c>
      <c r="B156" s="12" t="s">
        <v>172</v>
      </c>
      <c r="C156" s="13">
        <v>0.19149725192055947</v>
      </c>
      <c r="D156" s="13">
        <v>0.20160329627367055</v>
      </c>
      <c r="E156" s="13">
        <v>0.537544285206495</v>
      </c>
      <c r="F156" s="13">
        <v>0.684404722768581</v>
      </c>
      <c r="G156" s="13">
        <v>-0.031182239464709816</v>
      </c>
      <c r="H156" s="13">
        <v>0.05336584875862877</v>
      </c>
      <c r="I156" s="13">
        <v>0</v>
      </c>
      <c r="J156" s="13">
        <v>0</v>
      </c>
      <c r="K156" s="13">
        <v>0.10412438155285528</v>
      </c>
      <c r="L156" s="13">
        <v>0.09704142475532956</v>
      </c>
      <c r="M156" s="13">
        <v>0.5649046189286566</v>
      </c>
      <c r="N156" s="13">
        <v>0.6335782676177946</v>
      </c>
      <c r="O156" s="13">
        <v>0.15008828280060058</v>
      </c>
      <c r="P156" s="13">
        <v>0.07626454444535812</v>
      </c>
      <c r="Q156" s="14">
        <v>550469</v>
      </c>
      <c r="R156" s="14">
        <v>614154</v>
      </c>
      <c r="S156" s="14">
        <v>3057787</v>
      </c>
      <c r="T156" s="14">
        <v>3113216</v>
      </c>
      <c r="U156" s="14">
        <v>-89635</v>
      </c>
      <c r="V156" s="14">
        <v>162571</v>
      </c>
      <c r="W156" s="14">
        <v>0</v>
      </c>
      <c r="X156" s="14">
        <v>0</v>
      </c>
      <c r="Y156" s="14">
        <v>89212</v>
      </c>
      <c r="Z156" s="14">
        <v>99066</v>
      </c>
      <c r="AA156" s="14">
        <v>146487.54999999996</v>
      </c>
      <c r="AB156" s="14">
        <v>144447.08000000005</v>
      </c>
      <c r="AC156" s="14">
        <v>814538.79</v>
      </c>
      <c r="AD156" s="14">
        <v>1060155.52</v>
      </c>
      <c r="AE156" s="15">
        <v>0.029175348054001144</v>
      </c>
      <c r="AF156" s="15">
        <v>0.03182111360085519</v>
      </c>
      <c r="AG156" s="15">
        <v>0.056522301968956766</v>
      </c>
      <c r="AH156" s="15">
        <v>0.04496937693194</v>
      </c>
      <c r="AI156" s="15">
        <v>0.31429024141511464</v>
      </c>
      <c r="AJ156" s="15">
        <v>0.33004843839942516</v>
      </c>
      <c r="AK156" s="15">
        <v>0.195</v>
      </c>
      <c r="AL156" s="15">
        <v>0.758</v>
      </c>
      <c r="AM156" s="15">
        <v>0.4765</v>
      </c>
      <c r="AN156" s="15">
        <v>0.7673</v>
      </c>
      <c r="AO156" s="15">
        <v>0.7318</v>
      </c>
      <c r="AP156" s="15">
        <v>0.7496</v>
      </c>
    </row>
    <row r="157" spans="1:42" ht="15">
      <c r="A157" s="17">
        <v>6609</v>
      </c>
      <c r="B157" s="12" t="s">
        <v>173</v>
      </c>
      <c r="C157" s="13">
        <v>0.4992694117064808</v>
      </c>
      <c r="D157" s="13">
        <v>0.5145861606139193</v>
      </c>
      <c r="E157" s="13">
        <v>0.8912262098211077</v>
      </c>
      <c r="F157" s="13">
        <v>1.0709771496026221</v>
      </c>
      <c r="G157" s="13">
        <v>-0.05860671440649953</v>
      </c>
      <c r="H157" s="13">
        <v>0.04093659589698409</v>
      </c>
      <c r="I157" s="13">
        <v>0.29481549372019106</v>
      </c>
      <c r="J157" s="13">
        <v>0.26593915780081023</v>
      </c>
      <c r="K157" s="13">
        <v>0.002860257746904302</v>
      </c>
      <c r="L157" s="13">
        <v>0.00321463303427376</v>
      </c>
      <c r="M157" s="13">
        <v>0.45183948644113897</v>
      </c>
      <c r="N157" s="13">
        <v>0.4987864690715653</v>
      </c>
      <c r="O157" s="13">
        <v>0.19159805339884947</v>
      </c>
      <c r="P157" s="13">
        <v>0.15031354849318262</v>
      </c>
      <c r="Q157" s="14">
        <v>115649077</v>
      </c>
      <c r="R157" s="14">
        <v>128488167</v>
      </c>
      <c r="S157" s="14">
        <v>243348464</v>
      </c>
      <c r="T157" s="14">
        <v>238978664</v>
      </c>
      <c r="U157" s="14">
        <v>-13575461</v>
      </c>
      <c r="V157" s="14">
        <v>10221550</v>
      </c>
      <c r="W157" s="14">
        <v>35346120</v>
      </c>
      <c r="X157" s="14">
        <v>33417684</v>
      </c>
      <c r="Y157" s="14">
        <v>342923</v>
      </c>
      <c r="Z157" s="14">
        <v>403948</v>
      </c>
      <c r="AA157" s="14">
        <v>4654434.539999991</v>
      </c>
      <c r="AB157" s="14">
        <v>6148502.259999994</v>
      </c>
      <c r="AC157" s="14">
        <v>100103754.52</v>
      </c>
      <c r="AD157" s="14">
        <v>109001815.57</v>
      </c>
      <c r="AE157" s="15">
        <v>0.0014091849784595312</v>
      </c>
      <c r="AF157" s="15">
        <v>0.0016903098931040973</v>
      </c>
      <c r="AG157" s="15">
        <v>0.021457326606596144</v>
      </c>
      <c r="AH157" s="15">
        <v>0.026813881487048406</v>
      </c>
      <c r="AI157" s="15">
        <v>0.46148655369899544</v>
      </c>
      <c r="AJ157" s="15">
        <v>0.47536158254044303</v>
      </c>
      <c r="AK157" s="15">
        <v>0.7339</v>
      </c>
      <c r="AL157" s="15">
        <v>0.6904</v>
      </c>
      <c r="AM157" s="15">
        <v>0.7122</v>
      </c>
      <c r="AN157" s="15">
        <v>0.6756</v>
      </c>
      <c r="AO157" s="15">
        <v>0.7018</v>
      </c>
      <c r="AP157" s="15">
        <v>0.6887</v>
      </c>
    </row>
    <row r="158" spans="1:42" ht="15">
      <c r="A158" s="17">
        <v>6610</v>
      </c>
      <c r="B158" s="12" t="s">
        <v>174</v>
      </c>
      <c r="C158" s="13">
        <v>0.27625079661656593</v>
      </c>
      <c r="D158" s="13">
        <v>0.2465086305414189</v>
      </c>
      <c r="E158" s="13">
        <v>0.6833328380783433</v>
      </c>
      <c r="F158" s="13">
        <v>0.6656695235771811</v>
      </c>
      <c r="G158" s="13">
        <v>-0.2149764292160613</v>
      </c>
      <c r="H158" s="13">
        <v>0.11729773373058754</v>
      </c>
      <c r="I158" s="13">
        <v>0.739052956099015</v>
      </c>
      <c r="J158" s="13">
        <v>0.34527007874406374</v>
      </c>
      <c r="K158" s="13">
        <v>0.08893127196787104</v>
      </c>
      <c r="L158" s="13">
        <v>0.10870413488874713</v>
      </c>
      <c r="M158" s="13">
        <v>0.5388327154312366</v>
      </c>
      <c r="N158" s="13">
        <v>0.5775433484196456</v>
      </c>
      <c r="O158" s="13">
        <v>0.10278948330274994</v>
      </c>
      <c r="P158" s="13">
        <v>0.08066383082321002</v>
      </c>
      <c r="Q158" s="14">
        <v>3656363</v>
      </c>
      <c r="R158" s="14">
        <v>3645414</v>
      </c>
      <c r="S158" s="14">
        <v>14035395</v>
      </c>
      <c r="T158" s="14">
        <v>14507853</v>
      </c>
      <c r="U158" s="14">
        <v>-2845356</v>
      </c>
      <c r="V158" s="14">
        <v>1734620</v>
      </c>
      <c r="W158" s="14">
        <v>4284576</v>
      </c>
      <c r="X158" s="14">
        <v>2018327</v>
      </c>
      <c r="Y158" s="14">
        <v>515569</v>
      </c>
      <c r="Z158" s="14">
        <v>635446</v>
      </c>
      <c r="AA158" s="14">
        <v>1612266.0900000003</v>
      </c>
      <c r="AB158" s="14">
        <v>1469765.8399999999</v>
      </c>
      <c r="AC158" s="14">
        <v>3696520.7</v>
      </c>
      <c r="AD158" s="14">
        <v>3801119.46</v>
      </c>
      <c r="AE158" s="15">
        <v>0.03673348701621864</v>
      </c>
      <c r="AF158" s="15">
        <v>0.04380014051700138</v>
      </c>
      <c r="AG158" s="15">
        <v>0.12758222056923776</v>
      </c>
      <c r="AH158" s="15">
        <v>0.10248514042491948</v>
      </c>
      <c r="AI158" s="15">
        <v>0.29251394804573055</v>
      </c>
      <c r="AJ158" s="15">
        <v>0.26504784029406625</v>
      </c>
      <c r="AK158" s="15">
        <v>0.716</v>
      </c>
      <c r="AL158" s="15">
        <v>0.6945</v>
      </c>
      <c r="AM158" s="15">
        <v>0.7053</v>
      </c>
      <c r="AN158" s="15">
        <v>0.705</v>
      </c>
      <c r="AO158" s="15">
        <v>0.7172</v>
      </c>
      <c r="AP158" s="15">
        <v>0.7111</v>
      </c>
    </row>
    <row r="159" spans="1:42" ht="15">
      <c r="A159" s="17">
        <v>6611</v>
      </c>
      <c r="B159" s="12" t="s">
        <v>175</v>
      </c>
      <c r="C159" s="13">
        <v>0.32889559886216824</v>
      </c>
      <c r="D159" s="13">
        <v>0.31356730010883965</v>
      </c>
      <c r="E159" s="13">
        <v>0.7930296822762437</v>
      </c>
      <c r="F159" s="13">
        <v>0.72056774873046</v>
      </c>
      <c r="G159" s="13">
        <v>0.055322222411614094</v>
      </c>
      <c r="H159" s="13">
        <v>0.3198385951567442</v>
      </c>
      <c r="I159" s="13">
        <v>1.1309771505019093</v>
      </c>
      <c r="J159" s="13">
        <v>0.07438250265612051</v>
      </c>
      <c r="K159" s="13">
        <v>0.0023109977053043795</v>
      </c>
      <c r="L159" s="13">
        <v>0</v>
      </c>
      <c r="M159" s="13">
        <v>0.48312258515303214</v>
      </c>
      <c r="N159" s="13">
        <v>0.47110842625110494</v>
      </c>
      <c r="O159" s="13">
        <v>0.14241541460081386</v>
      </c>
      <c r="P159" s="13">
        <v>0.24112190743376302</v>
      </c>
      <c r="Q159" s="14">
        <v>4650196</v>
      </c>
      <c r="R159" s="14">
        <v>4800039</v>
      </c>
      <c r="S159" s="14">
        <v>12983742</v>
      </c>
      <c r="T159" s="14">
        <v>14650050</v>
      </c>
      <c r="U159" s="14">
        <v>782191</v>
      </c>
      <c r="V159" s="14">
        <v>4896039</v>
      </c>
      <c r="W159" s="14">
        <v>6382613</v>
      </c>
      <c r="X159" s="14">
        <v>467880</v>
      </c>
      <c r="Y159" s="14">
        <v>13042</v>
      </c>
      <c r="Z159" s="14">
        <v>0</v>
      </c>
      <c r="AA159" s="14">
        <v>139875.70000000048</v>
      </c>
      <c r="AB159" s="14">
        <v>381086.12000000075</v>
      </c>
      <c r="AC159" s="14">
        <v>1717918.46</v>
      </c>
      <c r="AD159" s="14">
        <v>3586970.05</v>
      </c>
      <c r="AE159" s="15">
        <v>0.0010044869961217651</v>
      </c>
      <c r="AF159" s="15">
        <v>0</v>
      </c>
      <c r="AG159" s="15">
        <v>0.012316425640155993</v>
      </c>
      <c r="AH159" s="15">
        <v>0.029914451443489674</v>
      </c>
      <c r="AI159" s="15">
        <v>0.1512672677844774</v>
      </c>
      <c r="AJ159" s="15">
        <v>0.28156953444008015</v>
      </c>
      <c r="AK159" s="15">
        <v>0.8779</v>
      </c>
      <c r="AL159" s="15">
        <v>0.7302</v>
      </c>
      <c r="AM159" s="15">
        <v>0.8041</v>
      </c>
      <c r="AN159" s="15">
        <v>0.8869</v>
      </c>
      <c r="AO159" s="15">
        <v>0.7919</v>
      </c>
      <c r="AP159" s="15">
        <v>0.8394</v>
      </c>
    </row>
    <row r="160" spans="1:42" ht="15">
      <c r="A160" s="17">
        <v>6612</v>
      </c>
      <c r="B160" s="12" t="s">
        <v>176</v>
      </c>
      <c r="C160" s="13">
        <v>0.4388910589048344</v>
      </c>
      <c r="D160" s="13">
        <v>0.4382211430257623</v>
      </c>
      <c r="E160" s="13">
        <v>0.8086294922534757</v>
      </c>
      <c r="F160" s="13">
        <v>1.2232363851487147</v>
      </c>
      <c r="G160" s="13">
        <v>-0.19293601832222318</v>
      </c>
      <c r="H160" s="13">
        <v>0.09879593461914424</v>
      </c>
      <c r="I160" s="13">
        <v>0.7422590545037129</v>
      </c>
      <c r="J160" s="13">
        <v>0.5996556090290319</v>
      </c>
      <c r="K160" s="13">
        <v>0.16993354536204971</v>
      </c>
      <c r="L160" s="13">
        <v>0.09029085423771474</v>
      </c>
      <c r="M160" s="13">
        <v>0.4059604003880244</v>
      </c>
      <c r="N160" s="13">
        <v>0.5833916388248418</v>
      </c>
      <c r="O160" s="13">
        <v>0.17801640596476878</v>
      </c>
      <c r="P160" s="13">
        <v>0.03784376994009701</v>
      </c>
      <c r="Q160" s="14">
        <v>6623768</v>
      </c>
      <c r="R160" s="14">
        <v>6308586</v>
      </c>
      <c r="S160" s="14">
        <v>17855579</v>
      </c>
      <c r="T160" s="14">
        <v>13120548</v>
      </c>
      <c r="U160" s="14">
        <v>-2911801</v>
      </c>
      <c r="V160" s="14">
        <v>1422256</v>
      </c>
      <c r="W160" s="14">
        <v>6259337</v>
      </c>
      <c r="X160" s="14">
        <v>5603549</v>
      </c>
      <c r="Y160" s="14">
        <v>1433019</v>
      </c>
      <c r="Z160" s="14">
        <v>843733</v>
      </c>
      <c r="AA160" s="14">
        <v>1639651.7500000012</v>
      </c>
      <c r="AB160" s="14">
        <v>1408896.67</v>
      </c>
      <c r="AC160" s="14">
        <v>31469903.23</v>
      </c>
      <c r="AD160" s="14">
        <v>8784180.21</v>
      </c>
      <c r="AE160" s="15">
        <v>0.08025609250755744</v>
      </c>
      <c r="AF160" s="15">
        <v>0.06430623172141896</v>
      </c>
      <c r="AG160" s="15">
        <v>0.10019531542409807</v>
      </c>
      <c r="AH160" s="15">
        <v>0.08663924119366515</v>
      </c>
      <c r="AI160" s="15">
        <v>1.9230527948972642</v>
      </c>
      <c r="AJ160" s="15">
        <v>0.540177803034207</v>
      </c>
      <c r="AK160" s="15">
        <v>0.7149</v>
      </c>
      <c r="AL160" s="15">
        <v>0.7452</v>
      </c>
      <c r="AM160" s="15">
        <v>0.7301</v>
      </c>
      <c r="AN160" s="15">
        <v>0.7241</v>
      </c>
      <c r="AO160" s="15">
        <v>0.7802</v>
      </c>
      <c r="AP160" s="15">
        <v>0.7522</v>
      </c>
    </row>
    <row r="161" spans="1:42" ht="15">
      <c r="A161" s="17">
        <v>6613</v>
      </c>
      <c r="B161" s="12" t="s">
        <v>177</v>
      </c>
      <c r="C161" s="13">
        <v>0.254779982610549</v>
      </c>
      <c r="D161" s="13">
        <v>0.2918667153055412</v>
      </c>
      <c r="E161" s="13">
        <v>0.6670629151808706</v>
      </c>
      <c r="F161" s="13">
        <v>0.7946748384363719</v>
      </c>
      <c r="G161" s="13">
        <v>-0.009372724855262202</v>
      </c>
      <c r="H161" s="13">
        <v>0.01695916964979003</v>
      </c>
      <c r="I161" s="13">
        <v>0.06770704391394046</v>
      </c>
      <c r="J161" s="13">
        <v>0.07086127677654044</v>
      </c>
      <c r="K161" s="13">
        <v>0</v>
      </c>
      <c r="L161" s="13">
        <v>0</v>
      </c>
      <c r="M161" s="13">
        <v>0.5661542957656491</v>
      </c>
      <c r="N161" s="13">
        <v>0.5813790868429329</v>
      </c>
      <c r="O161" s="13">
        <v>0.08886224557486279</v>
      </c>
      <c r="P161" s="13">
        <v>0.09468295076716043</v>
      </c>
      <c r="Q161" s="14">
        <v>2046509</v>
      </c>
      <c r="R161" s="14">
        <v>2607499</v>
      </c>
      <c r="S161" s="14">
        <v>8177995</v>
      </c>
      <c r="T161" s="14">
        <v>8784929</v>
      </c>
      <c r="U161" s="14">
        <v>-75286</v>
      </c>
      <c r="V161" s="14">
        <v>151511</v>
      </c>
      <c r="W161" s="14">
        <v>206757</v>
      </c>
      <c r="X161" s="14">
        <v>269522</v>
      </c>
      <c r="Y161" s="14">
        <v>0</v>
      </c>
      <c r="Z161" s="14">
        <v>0</v>
      </c>
      <c r="AA161" s="14">
        <v>325798.31</v>
      </c>
      <c r="AB161" s="14">
        <v>269012.62</v>
      </c>
      <c r="AC161" s="14">
        <v>442768.38</v>
      </c>
      <c r="AD161" s="14">
        <v>440665.46</v>
      </c>
      <c r="AE161" s="15">
        <v>0</v>
      </c>
      <c r="AF161" s="15">
        <v>0</v>
      </c>
      <c r="AG161" s="15">
        <v>0.040690639131109214</v>
      </c>
      <c r="AH161" s="15">
        <v>0.030281433016785257</v>
      </c>
      <c r="AI161" s="15">
        <v>0.055299637279413255</v>
      </c>
      <c r="AJ161" s="15">
        <v>0.049603552464567886</v>
      </c>
      <c r="AK161" s="15">
        <v>0.7578</v>
      </c>
      <c r="AL161" s="15">
        <v>0.517</v>
      </c>
      <c r="AM161" s="15">
        <v>0.6374</v>
      </c>
      <c r="AN161" s="15">
        <v>0.8042</v>
      </c>
      <c r="AO161" s="15">
        <v>0.601</v>
      </c>
      <c r="AP161" s="15">
        <v>0.7026</v>
      </c>
    </row>
    <row r="162" spans="1:42" ht="15">
      <c r="A162" s="17">
        <v>6614</v>
      </c>
      <c r="B162" s="12" t="s">
        <v>178</v>
      </c>
      <c r="C162" s="13">
        <v>0.29020338828889797</v>
      </c>
      <c r="D162" s="13">
        <v>0.262660557975579</v>
      </c>
      <c r="E162" s="13">
        <v>0.739525579854513</v>
      </c>
      <c r="F162" s="13">
        <v>0.5896279962216814</v>
      </c>
      <c r="G162" s="13">
        <v>0.3402553940219982</v>
      </c>
      <c r="H162" s="13">
        <v>0.02277805124178505</v>
      </c>
      <c r="I162" s="13">
        <v>0.7337358100761685</v>
      </c>
      <c r="J162" s="13">
        <v>0.5880248096497473</v>
      </c>
      <c r="K162" s="13">
        <v>0.1917907348028553</v>
      </c>
      <c r="L162" s="13">
        <v>0.22014376734303856</v>
      </c>
      <c r="M162" s="13">
        <v>0.6285927914600152</v>
      </c>
      <c r="N162" s="13">
        <v>0.5675837914410308</v>
      </c>
      <c r="O162" s="13">
        <v>0.052652856060178034</v>
      </c>
      <c r="P162" s="13">
        <v>0.1238450647320513</v>
      </c>
      <c r="Q162" s="14">
        <v>2571644</v>
      </c>
      <c r="R162" s="14">
        <v>2907629</v>
      </c>
      <c r="S162" s="14">
        <v>9238986</v>
      </c>
      <c r="T162" s="14">
        <v>10776578</v>
      </c>
      <c r="U162" s="14">
        <v>3015181</v>
      </c>
      <c r="V162" s="14">
        <v>252151</v>
      </c>
      <c r="W162" s="14">
        <v>3446418</v>
      </c>
      <c r="X162" s="14">
        <v>3152578</v>
      </c>
      <c r="Y162" s="14">
        <v>900857</v>
      </c>
      <c r="Z162" s="14">
        <v>1180257</v>
      </c>
      <c r="AA162" s="14">
        <v>1737596.6899999997</v>
      </c>
      <c r="AB162" s="14">
        <v>1375163.0899999999</v>
      </c>
      <c r="AC162" s="14">
        <v>1831341.79</v>
      </c>
      <c r="AD162" s="14">
        <v>1302384.19</v>
      </c>
      <c r="AE162" s="15">
        <v>0.09750604665923295</v>
      </c>
      <c r="AF162" s="15">
        <v>0.10952057322834763</v>
      </c>
      <c r="AG162" s="15">
        <v>0.19668072237743253</v>
      </c>
      <c r="AH162" s="15">
        <v>0.1463656337636008</v>
      </c>
      <c r="AI162" s="15">
        <v>0.20729184640492174</v>
      </c>
      <c r="AJ162" s="15">
        <v>0.13861940358873642</v>
      </c>
      <c r="AK162" s="15">
        <v>0.7209</v>
      </c>
      <c r="AL162" s="15">
        <v>0.7438</v>
      </c>
      <c r="AM162" s="15">
        <v>0.7324</v>
      </c>
      <c r="AN162" s="15">
        <v>0.7712</v>
      </c>
      <c r="AO162" s="15">
        <v>0.7484</v>
      </c>
      <c r="AP162" s="15">
        <v>0.7598</v>
      </c>
    </row>
    <row r="163" spans="1:42" ht="15">
      <c r="A163" s="17">
        <v>6615</v>
      </c>
      <c r="B163" s="12" t="s">
        <v>179</v>
      </c>
      <c r="C163" s="13">
        <v>0.33377526584922085</v>
      </c>
      <c r="D163" s="13">
        <v>0.32499928592152955</v>
      </c>
      <c r="E163" s="13">
        <v>0.5349800004919384</v>
      </c>
      <c r="F163" s="13">
        <v>0.700175256559166</v>
      </c>
      <c r="G163" s="13">
        <v>-0.06596864434485013</v>
      </c>
      <c r="H163" s="13">
        <v>0.06488699520289601</v>
      </c>
      <c r="I163" s="13">
        <v>0.005086599599480954</v>
      </c>
      <c r="J163" s="13">
        <v>0.003358848100202238</v>
      </c>
      <c r="K163" s="13">
        <v>0</v>
      </c>
      <c r="L163" s="13">
        <v>0</v>
      </c>
      <c r="M163" s="13">
        <v>0.3718013593357313</v>
      </c>
      <c r="N163" s="13">
        <v>0.4683911508731156</v>
      </c>
      <c r="O163" s="13">
        <v>0.25445788675721304</v>
      </c>
      <c r="P163" s="13">
        <v>0.08040676571519799</v>
      </c>
      <c r="Q163" s="14">
        <v>1935739</v>
      </c>
      <c r="R163" s="14">
        <v>1729498</v>
      </c>
      <c r="S163" s="14">
        <v>6137998</v>
      </c>
      <c r="T163" s="14">
        <v>5211452</v>
      </c>
      <c r="U163" s="14">
        <v>-382587</v>
      </c>
      <c r="V163" s="14">
        <v>345299</v>
      </c>
      <c r="W163" s="14">
        <v>13175</v>
      </c>
      <c r="X163" s="14">
        <v>8075</v>
      </c>
      <c r="Y163" s="14">
        <v>0</v>
      </c>
      <c r="Z163" s="14">
        <v>0</v>
      </c>
      <c r="AA163" s="14">
        <v>93492.93999999994</v>
      </c>
      <c r="AB163" s="14">
        <v>100555.87999999992</v>
      </c>
      <c r="AC163" s="14">
        <v>2372642.62</v>
      </c>
      <c r="AD163" s="14">
        <v>2053566.95</v>
      </c>
      <c r="AE163" s="15">
        <v>0</v>
      </c>
      <c r="AF163" s="15">
        <v>0</v>
      </c>
      <c r="AG163" s="15">
        <v>0.016843787208888992</v>
      </c>
      <c r="AH163" s="15">
        <v>0.018154118460115255</v>
      </c>
      <c r="AI163" s="15">
        <v>0.4274578103332818</v>
      </c>
      <c r="AJ163" s="15">
        <v>0.3707460734874739</v>
      </c>
      <c r="AK163" s="15">
        <v>0.8866</v>
      </c>
      <c r="AL163" s="15">
        <v>0.7848</v>
      </c>
      <c r="AM163" s="15">
        <v>0.8357</v>
      </c>
      <c r="AN163" s="15">
        <v>0.7948</v>
      </c>
      <c r="AO163" s="15">
        <v>0.7861</v>
      </c>
      <c r="AP163" s="15">
        <v>0.7905</v>
      </c>
    </row>
    <row r="164" spans="1:42" ht="15">
      <c r="A164" s="17">
        <v>6616</v>
      </c>
      <c r="B164" s="12" t="s">
        <v>180</v>
      </c>
      <c r="C164" s="13">
        <v>0.3762630226360961</v>
      </c>
      <c r="D164" s="13">
        <v>0.44038615996052416</v>
      </c>
      <c r="E164" s="13">
        <v>0.7953868115497381</v>
      </c>
      <c r="F164" s="13">
        <v>0.8966352533557986</v>
      </c>
      <c r="G164" s="13">
        <v>0.32286958794342463</v>
      </c>
      <c r="H164" s="13">
        <v>0.023041519430799427</v>
      </c>
      <c r="I164" s="13">
        <v>0.8436246726377782</v>
      </c>
      <c r="J164" s="13">
        <v>0.8084904714233142</v>
      </c>
      <c r="K164" s="13">
        <v>0</v>
      </c>
      <c r="L164" s="13">
        <v>0</v>
      </c>
      <c r="M164" s="13">
        <v>0.512835998476707</v>
      </c>
      <c r="N164" s="13">
        <v>0.5774343668642054</v>
      </c>
      <c r="O164" s="13">
        <v>0.084827946926568</v>
      </c>
      <c r="P164" s="13">
        <v>0.1027530859838345</v>
      </c>
      <c r="Q164" s="14">
        <v>2926897</v>
      </c>
      <c r="R164" s="14">
        <v>2946035</v>
      </c>
      <c r="S164" s="14">
        <v>8071986</v>
      </c>
      <c r="T164" s="14">
        <v>7731651</v>
      </c>
      <c r="U164" s="14">
        <v>2511557</v>
      </c>
      <c r="V164" s="14">
        <v>154140</v>
      </c>
      <c r="W164" s="14">
        <v>4113918</v>
      </c>
      <c r="X164" s="14">
        <v>4022650</v>
      </c>
      <c r="Y164" s="14">
        <v>0</v>
      </c>
      <c r="Z164" s="14">
        <v>0</v>
      </c>
      <c r="AA164" s="14">
        <v>286981.57000000024</v>
      </c>
      <c r="AB164" s="14">
        <v>259196.16000000012</v>
      </c>
      <c r="AC164" s="14">
        <v>6017035.45</v>
      </c>
      <c r="AD164" s="14">
        <v>2635251.9</v>
      </c>
      <c r="AE164" s="15">
        <v>0</v>
      </c>
      <c r="AF164" s="15">
        <v>0</v>
      </c>
      <c r="AG164" s="15">
        <v>0.04034607202953357</v>
      </c>
      <c r="AH164" s="15">
        <v>0.03509169805041881</v>
      </c>
      <c r="AI164" s="15">
        <v>0.8459210313399453</v>
      </c>
      <c r="AJ164" s="15">
        <v>0.35677790890726324</v>
      </c>
      <c r="AK164" s="15">
        <v>0.7017</v>
      </c>
      <c r="AL164" s="15">
        <v>0.6789</v>
      </c>
      <c r="AM164" s="15">
        <v>0.6903</v>
      </c>
      <c r="AN164" s="15">
        <v>0.7263</v>
      </c>
      <c r="AO164" s="15">
        <v>0.7452</v>
      </c>
      <c r="AP164" s="15">
        <v>0.7358</v>
      </c>
    </row>
    <row r="165" spans="1:42" ht="15">
      <c r="A165" s="17">
        <v>6617</v>
      </c>
      <c r="B165" s="12" t="s">
        <v>181</v>
      </c>
      <c r="C165" s="13">
        <v>0.4765751665072464</v>
      </c>
      <c r="D165" s="13">
        <v>0.39273007546988603</v>
      </c>
      <c r="E165" s="13">
        <v>1.0173144712955589</v>
      </c>
      <c r="F165" s="13">
        <v>0.8317729310308517</v>
      </c>
      <c r="G165" s="13">
        <v>0.10164213185853381</v>
      </c>
      <c r="H165" s="13">
        <v>-0.004893974001960597</v>
      </c>
      <c r="I165" s="13">
        <v>0</v>
      </c>
      <c r="J165" s="13">
        <v>0</v>
      </c>
      <c r="K165" s="13">
        <v>0</v>
      </c>
      <c r="L165" s="13">
        <v>0</v>
      </c>
      <c r="M165" s="13">
        <v>0.5335154922588652</v>
      </c>
      <c r="N165" s="13">
        <v>0.5826976991814338</v>
      </c>
      <c r="O165" s="13">
        <v>0.19565188100540204</v>
      </c>
      <c r="P165" s="13">
        <v>0.1202937884553721</v>
      </c>
      <c r="Q165" s="14">
        <v>2156373</v>
      </c>
      <c r="R165" s="14">
        <v>1619318</v>
      </c>
      <c r="S165" s="14">
        <v>4304666</v>
      </c>
      <c r="T165" s="14">
        <v>4132225</v>
      </c>
      <c r="U165" s="14">
        <v>459903</v>
      </c>
      <c r="V165" s="14">
        <v>-20179</v>
      </c>
      <c r="W165" s="14">
        <v>0</v>
      </c>
      <c r="X165" s="14">
        <v>0</v>
      </c>
      <c r="Y165" s="14">
        <v>0</v>
      </c>
      <c r="Z165" s="14">
        <v>0</v>
      </c>
      <c r="AA165" s="14">
        <v>51430.66000000032</v>
      </c>
      <c r="AB165" s="14">
        <v>125768.24999999994</v>
      </c>
      <c r="AC165" s="14">
        <v>804421.18</v>
      </c>
      <c r="AD165" s="14">
        <v>744094.43</v>
      </c>
      <c r="AE165" s="15">
        <v>0</v>
      </c>
      <c r="AF165" s="15">
        <v>0</v>
      </c>
      <c r="AG165" s="15">
        <v>0.013397043362831021</v>
      </c>
      <c r="AH165" s="15">
        <v>0.02906083913676298</v>
      </c>
      <c r="AI165" s="15">
        <v>0.2095416514281487</v>
      </c>
      <c r="AJ165" s="15">
        <v>0.17193535357923287</v>
      </c>
      <c r="AK165" s="15">
        <v>0.436</v>
      </c>
      <c r="AL165" s="15">
        <v>0.676</v>
      </c>
      <c r="AM165" s="15">
        <v>0.556</v>
      </c>
      <c r="AN165" s="15">
        <v>0.9266</v>
      </c>
      <c r="AO165" s="15">
        <v>0.736</v>
      </c>
      <c r="AP165" s="15">
        <v>0.8313</v>
      </c>
    </row>
    <row r="166" spans="1:42" ht="15">
      <c r="A166" s="17">
        <v>6618</v>
      </c>
      <c r="B166" s="12" t="s">
        <v>182</v>
      </c>
      <c r="C166" s="13">
        <v>0.20844111690884096</v>
      </c>
      <c r="D166" s="13">
        <v>0.25205347567413444</v>
      </c>
      <c r="E166" s="13">
        <v>0.9636837704107347</v>
      </c>
      <c r="F166" s="13">
        <v>1.0995007391616252</v>
      </c>
      <c r="G166" s="13">
        <v>-0.1901649232416701</v>
      </c>
      <c r="H166" s="13">
        <v>0.02540322560509849</v>
      </c>
      <c r="I166" s="13">
        <v>0.685507422760815</v>
      </c>
      <c r="J166" s="13">
        <v>1.6601212688762041</v>
      </c>
      <c r="K166" s="13">
        <v>0.4025786549366265</v>
      </c>
      <c r="L166" s="13">
        <v>0.2651840993617345</v>
      </c>
      <c r="M166" s="13">
        <v>0.6116660201995057</v>
      </c>
      <c r="N166" s="13">
        <v>0.6425198142976437</v>
      </c>
      <c r="O166" s="13">
        <v>0.09221422963742408</v>
      </c>
      <c r="P166" s="13">
        <v>0.047631761350572024</v>
      </c>
      <c r="Q166" s="14">
        <v>1015290</v>
      </c>
      <c r="R166" s="14">
        <v>1514272</v>
      </c>
      <c r="S166" s="14">
        <v>5045371</v>
      </c>
      <c r="T166" s="14">
        <v>5397239</v>
      </c>
      <c r="U166" s="14">
        <v>-926269</v>
      </c>
      <c r="V166" s="14">
        <v>152616</v>
      </c>
      <c r="W166" s="14">
        <v>1379971</v>
      </c>
      <c r="X166" s="14">
        <v>4233369</v>
      </c>
      <c r="Y166" s="14">
        <v>810417</v>
      </c>
      <c r="Z166" s="14">
        <v>676229</v>
      </c>
      <c r="AA166" s="14">
        <v>553151.6699999999</v>
      </c>
      <c r="AB166" s="14">
        <v>561650.0299999999</v>
      </c>
      <c r="AC166" s="14">
        <v>620096.39</v>
      </c>
      <c r="AD166" s="14">
        <v>4496235.52</v>
      </c>
      <c r="AE166" s="15">
        <v>0.16062584892171458</v>
      </c>
      <c r="AF166" s="15">
        <v>0.12529165375111237</v>
      </c>
      <c r="AG166" s="15">
        <v>0.11313998246299771</v>
      </c>
      <c r="AH166" s="15">
        <v>0.10894506116072405</v>
      </c>
      <c r="AI166" s="15">
        <v>0.1268326545773028</v>
      </c>
      <c r="AJ166" s="15">
        <v>0.8721492523011526</v>
      </c>
      <c r="AK166" s="15">
        <v>0.3546</v>
      </c>
      <c r="AL166" s="15">
        <v>0.6927</v>
      </c>
      <c r="AM166" s="15">
        <v>0.5237</v>
      </c>
      <c r="AN166" s="15">
        <v>0.6808</v>
      </c>
      <c r="AO166" s="15">
        <v>0.7813</v>
      </c>
      <c r="AP166" s="15">
        <v>0.7311</v>
      </c>
    </row>
    <row r="167" spans="1:42" ht="15">
      <c r="A167" s="17">
        <v>6701</v>
      </c>
      <c r="B167" s="12" t="s">
        <v>183</v>
      </c>
      <c r="C167" s="13">
        <v>0.24281176608144517</v>
      </c>
      <c r="D167" s="13">
        <v>0.27137067986399677</v>
      </c>
      <c r="E167" s="13">
        <v>0.5388664822667528</v>
      </c>
      <c r="F167" s="13">
        <v>0.6990761210527888</v>
      </c>
      <c r="G167" s="13">
        <v>-0.0456931269005489</v>
      </c>
      <c r="H167" s="13">
        <v>0.07375370830624359</v>
      </c>
      <c r="I167" s="13">
        <v>0.07644786590243122</v>
      </c>
      <c r="J167" s="13">
        <v>0.11832153799067942</v>
      </c>
      <c r="K167" s="13">
        <v>0</v>
      </c>
      <c r="L167" s="13">
        <v>0.01224351834614887</v>
      </c>
      <c r="M167" s="13">
        <v>0.530790301358418</v>
      </c>
      <c r="N167" s="13">
        <v>0.5304344364480201</v>
      </c>
      <c r="O167" s="13">
        <v>0.09647819918858447</v>
      </c>
      <c r="P167" s="13">
        <v>0.19170627687946942</v>
      </c>
      <c r="Q167" s="14">
        <v>1372688</v>
      </c>
      <c r="R167" s="14">
        <v>1872014</v>
      </c>
      <c r="S167" s="14">
        <v>6123373</v>
      </c>
      <c r="T167" s="14">
        <v>6430791</v>
      </c>
      <c r="U167" s="14">
        <v>-258317</v>
      </c>
      <c r="V167" s="14">
        <v>508780</v>
      </c>
      <c r="W167" s="14">
        <v>195929</v>
      </c>
      <c r="X167" s="14">
        <v>300000</v>
      </c>
      <c r="Y167" s="14">
        <v>0</v>
      </c>
      <c r="Z167" s="14">
        <v>31043</v>
      </c>
      <c r="AA167" s="14">
        <v>41152.729999999705</v>
      </c>
      <c r="AB167" s="14">
        <v>70930.88999999962</v>
      </c>
      <c r="AC167" s="14">
        <v>405687.39</v>
      </c>
      <c r="AD167" s="14">
        <v>913507.81</v>
      </c>
      <c r="AE167" s="15">
        <v>0</v>
      </c>
      <c r="AF167" s="15">
        <v>0.004827244424519472</v>
      </c>
      <c r="AG167" s="15">
        <v>0.006377488818438926</v>
      </c>
      <c r="AH167" s="15">
        <v>0.010648433898195106</v>
      </c>
      <c r="AI167" s="15">
        <v>0.06286987020075437</v>
      </c>
      <c r="AJ167" s="15">
        <v>0.1371395104484101</v>
      </c>
      <c r="AK167" s="15">
        <v>0.6282</v>
      </c>
      <c r="AL167" s="15">
        <v>0.5823</v>
      </c>
      <c r="AM167" s="15">
        <v>0.6053</v>
      </c>
      <c r="AN167" s="15">
        <v>0.8531</v>
      </c>
      <c r="AO167" s="15">
        <v>0.6285</v>
      </c>
      <c r="AP167" s="15">
        <v>0.7408</v>
      </c>
    </row>
    <row r="168" spans="1:42" ht="15">
      <c r="A168" s="17">
        <v>6702</v>
      </c>
      <c r="B168" s="12" t="s">
        <v>184</v>
      </c>
      <c r="C168" s="13">
        <v>0.23892294471229397</v>
      </c>
      <c r="D168" s="13">
        <v>0.2584160701073278</v>
      </c>
      <c r="E168" s="13">
        <v>0.8137356451609468</v>
      </c>
      <c r="F168" s="13">
        <v>0.6894193761650589</v>
      </c>
      <c r="G168" s="13">
        <v>-0.4898914560537588</v>
      </c>
      <c r="H168" s="13">
        <v>0.2752865524704432</v>
      </c>
      <c r="I168" s="13">
        <v>1.0666769067649715</v>
      </c>
      <c r="J168" s="13">
        <v>0.1942335363159067</v>
      </c>
      <c r="K168" s="13">
        <v>0.1082986396669408</v>
      </c>
      <c r="L168" s="13">
        <v>0.09167044086883912</v>
      </c>
      <c r="M168" s="13">
        <v>0.6249361190198811</v>
      </c>
      <c r="N168" s="13">
        <v>0.5517334032485136</v>
      </c>
      <c r="O168" s="13">
        <v>0.06487284307693203</v>
      </c>
      <c r="P168" s="13">
        <v>0.16104213276699866</v>
      </c>
      <c r="Q168" s="14">
        <v>3056007</v>
      </c>
      <c r="R168" s="14">
        <v>4104501</v>
      </c>
      <c r="S168" s="14">
        <v>13065313</v>
      </c>
      <c r="T168" s="14">
        <v>15969827</v>
      </c>
      <c r="U168" s="14">
        <v>-6266086</v>
      </c>
      <c r="V168" s="14">
        <v>4372460</v>
      </c>
      <c r="W168" s="14">
        <v>6000000</v>
      </c>
      <c r="X168" s="14">
        <v>1201672</v>
      </c>
      <c r="Y168" s="14">
        <v>609174</v>
      </c>
      <c r="Z168" s="14">
        <v>567141</v>
      </c>
      <c r="AA168" s="14">
        <v>801346.629999999</v>
      </c>
      <c r="AB168" s="14">
        <v>850751.0599999991</v>
      </c>
      <c r="AC168" s="14">
        <v>1253859.62</v>
      </c>
      <c r="AD168" s="14">
        <v>1722748.14</v>
      </c>
      <c r="AE168" s="15">
        <v>0.046625289420927</v>
      </c>
      <c r="AF168" s="15">
        <v>0.035513283894684645</v>
      </c>
      <c r="AG168" s="15">
        <v>0.06051458265227231</v>
      </c>
      <c r="AH168" s="15">
        <v>0.05657338791148396</v>
      </c>
      <c r="AI168" s="15">
        <v>0.09468660473288178</v>
      </c>
      <c r="AJ168" s="15">
        <v>0.11455959725516836</v>
      </c>
      <c r="AK168" s="15">
        <v>0.7656</v>
      </c>
      <c r="AL168" s="15">
        <v>0.6757</v>
      </c>
      <c r="AM168" s="15">
        <v>0.7207</v>
      </c>
      <c r="AN168" s="15">
        <v>0.7695</v>
      </c>
      <c r="AO168" s="15">
        <v>0.6687</v>
      </c>
      <c r="AP168" s="15">
        <v>0.7191</v>
      </c>
    </row>
    <row r="169" spans="1:42" ht="15">
      <c r="A169" s="17">
        <v>6703</v>
      </c>
      <c r="B169" s="12" t="s">
        <v>185</v>
      </c>
      <c r="C169" s="13">
        <v>0.3641057712037172</v>
      </c>
      <c r="D169" s="13">
        <v>0.3015431074876086</v>
      </c>
      <c r="E169" s="13">
        <v>0.8287721345026349</v>
      </c>
      <c r="F169" s="13">
        <v>0.7671009423310002</v>
      </c>
      <c r="G169" s="13">
        <v>-0.07255538383129691</v>
      </c>
      <c r="H169" s="13">
        <v>-0.04267475946124531</v>
      </c>
      <c r="I169" s="13">
        <v>0.25812965942527955</v>
      </c>
      <c r="J169" s="13">
        <v>0.24916199506133135</v>
      </c>
      <c r="K169" s="13">
        <v>0</v>
      </c>
      <c r="L169" s="13">
        <v>0</v>
      </c>
      <c r="M169" s="13">
        <v>0.5367236942159942</v>
      </c>
      <c r="N169" s="13">
        <v>0.5678773842854514</v>
      </c>
      <c r="O169" s="13">
        <v>0.064190631333028</v>
      </c>
      <c r="P169" s="13">
        <v>0.06807310842697431</v>
      </c>
      <c r="Q169" s="14">
        <v>3520629</v>
      </c>
      <c r="R169" s="14">
        <v>3332298</v>
      </c>
      <c r="S169" s="14">
        <v>11057112</v>
      </c>
      <c r="T169" s="14">
        <v>11904510</v>
      </c>
      <c r="U169" s="14">
        <v>-701556</v>
      </c>
      <c r="V169" s="14">
        <v>-471591</v>
      </c>
      <c r="W169" s="14">
        <v>1277200</v>
      </c>
      <c r="X169" s="14">
        <v>1140400</v>
      </c>
      <c r="Y169" s="14">
        <v>0</v>
      </c>
      <c r="Z169" s="14">
        <v>0</v>
      </c>
      <c r="AA169" s="14">
        <v>127597.91000000018</v>
      </c>
      <c r="AB169" s="14">
        <v>229580.3400000004</v>
      </c>
      <c r="AC169" s="14">
        <v>1649490.37</v>
      </c>
      <c r="AD169" s="14">
        <v>5586029.34</v>
      </c>
      <c r="AE169" s="15">
        <v>0</v>
      </c>
      <c r="AF169" s="15">
        <v>0</v>
      </c>
      <c r="AG169" s="15">
        <v>0.011615416896520977</v>
      </c>
      <c r="AH169" s="15">
        <v>0.01952566432916969</v>
      </c>
      <c r="AI169" s="15">
        <v>0.15015542428827097</v>
      </c>
      <c r="AJ169" s="15">
        <v>0.4750883016626472</v>
      </c>
      <c r="AK169" s="15">
        <v>0.6726</v>
      </c>
      <c r="AL169" s="15">
        <v>0.6356</v>
      </c>
      <c r="AM169" s="15">
        <v>0.6541</v>
      </c>
      <c r="AN169" s="15">
        <v>0.7992</v>
      </c>
      <c r="AO169" s="15">
        <v>0.7456</v>
      </c>
      <c r="AP169" s="15">
        <v>0.7724</v>
      </c>
    </row>
    <row r="170" spans="1:42" ht="15">
      <c r="A170" s="17">
        <v>6704</v>
      </c>
      <c r="B170" s="12" t="s">
        <v>186</v>
      </c>
      <c r="C170" s="13">
        <v>0.29214937882917147</v>
      </c>
      <c r="D170" s="13">
        <v>0.2108066677948468</v>
      </c>
      <c r="E170" s="13">
        <v>0.5346901673666085</v>
      </c>
      <c r="F170" s="13">
        <v>0.501043219667062</v>
      </c>
      <c r="G170" s="13">
        <v>0.17077539955376217</v>
      </c>
      <c r="H170" s="13">
        <v>-0.10297026095863143</v>
      </c>
      <c r="I170" s="13">
        <v>0.5125139025503546</v>
      </c>
      <c r="J170" s="13">
        <v>0.4731011462710536</v>
      </c>
      <c r="K170" s="13">
        <v>0.04881680580344007</v>
      </c>
      <c r="L170" s="13">
        <v>0.0565897284921611</v>
      </c>
      <c r="M170" s="13">
        <v>0.4889532230780986</v>
      </c>
      <c r="N170" s="13">
        <v>0.5141492794408231</v>
      </c>
      <c r="O170" s="13">
        <v>0.19602920888736491</v>
      </c>
      <c r="P170" s="13">
        <v>0.17311641295347438</v>
      </c>
      <c r="Q170" s="14">
        <v>1726429</v>
      </c>
      <c r="R170" s="14">
        <v>1516021</v>
      </c>
      <c r="S170" s="14">
        <v>7512508</v>
      </c>
      <c r="T170" s="14">
        <v>7974293</v>
      </c>
      <c r="U170" s="14">
        <v>1009181</v>
      </c>
      <c r="V170" s="14">
        <v>-740513</v>
      </c>
      <c r="W170" s="14">
        <v>1036360</v>
      </c>
      <c r="X170" s="14">
        <v>1058200</v>
      </c>
      <c r="Y170" s="14">
        <v>98713</v>
      </c>
      <c r="Z170" s="14">
        <v>126576</v>
      </c>
      <c r="AA170" s="14">
        <v>219703.25999999995</v>
      </c>
      <c r="AB170" s="14">
        <v>308791.0899999999</v>
      </c>
      <c r="AC170" s="14">
        <v>402322.91</v>
      </c>
      <c r="AD170" s="14">
        <v>2131043.77</v>
      </c>
      <c r="AE170" s="15">
        <v>0.013139819618162137</v>
      </c>
      <c r="AF170" s="15">
        <v>0.015873005920399464</v>
      </c>
      <c r="AG170" s="15">
        <v>0.033140700777399605</v>
      </c>
      <c r="AH170" s="15">
        <v>0.041574038794759675</v>
      </c>
      <c r="AI170" s="15">
        <v>0.060687598245937155</v>
      </c>
      <c r="AJ170" s="15">
        <v>0.28691273562106645</v>
      </c>
      <c r="AK170" s="15">
        <v>0.7292</v>
      </c>
      <c r="AL170" s="15">
        <v>0.5757</v>
      </c>
      <c r="AM170" s="15">
        <v>0.6525</v>
      </c>
      <c r="AN170" s="15">
        <v>0.7053</v>
      </c>
      <c r="AO170" s="15">
        <v>0.5796</v>
      </c>
      <c r="AP170" s="15">
        <v>0.6425</v>
      </c>
    </row>
    <row r="171" spans="1:42" ht="15">
      <c r="A171" s="17">
        <v>6705</v>
      </c>
      <c r="B171" s="12" t="s">
        <v>187</v>
      </c>
      <c r="C171" s="13">
        <v>0.3887794156548079</v>
      </c>
      <c r="D171" s="13">
        <v>0.3914239267442485</v>
      </c>
      <c r="E171" s="13">
        <v>0.6573763855908592</v>
      </c>
      <c r="F171" s="13">
        <v>1.0682234469987038</v>
      </c>
      <c r="G171" s="13">
        <v>-0.08907036935222021</v>
      </c>
      <c r="H171" s="13">
        <v>0.10823098379825451</v>
      </c>
      <c r="I171" s="13">
        <v>0.4394600325051899</v>
      </c>
      <c r="J171" s="13">
        <v>0.34611220058951864</v>
      </c>
      <c r="K171" s="13">
        <v>0.004696783347637571</v>
      </c>
      <c r="L171" s="13">
        <v>0.0028503117635661017</v>
      </c>
      <c r="M171" s="13">
        <v>0.4588463533695012</v>
      </c>
      <c r="N171" s="13">
        <v>0.6095738188382548</v>
      </c>
      <c r="O171" s="13">
        <v>0.24245251527588554</v>
      </c>
      <c r="P171" s="13">
        <v>0.052023677979524674</v>
      </c>
      <c r="Q171" s="14">
        <v>14991101</v>
      </c>
      <c r="R171" s="14">
        <v>14639997</v>
      </c>
      <c r="S171" s="14">
        <v>42605386</v>
      </c>
      <c r="T171" s="14">
        <v>34624407</v>
      </c>
      <c r="U171" s="14">
        <v>-3434500</v>
      </c>
      <c r="V171" s="14">
        <v>4048044</v>
      </c>
      <c r="W171" s="14">
        <v>7527492</v>
      </c>
      <c r="X171" s="14">
        <v>6055451</v>
      </c>
      <c r="Y171" s="14">
        <v>80451</v>
      </c>
      <c r="Z171" s="14">
        <v>49868</v>
      </c>
      <c r="AA171" s="14">
        <v>1154430.0899999994</v>
      </c>
      <c r="AB171" s="14">
        <v>944793.2300000007</v>
      </c>
      <c r="AC171" s="14">
        <v>5474801.26</v>
      </c>
      <c r="AD171" s="14">
        <v>13154298.56</v>
      </c>
      <c r="AE171" s="15">
        <v>0.0018882823875835792</v>
      </c>
      <c r="AF171" s="15">
        <v>0.0014402557132603023</v>
      </c>
      <c r="AG171" s="15">
        <v>0.0322618568875173</v>
      </c>
      <c r="AH171" s="15">
        <v>0.025580585160620062</v>
      </c>
      <c r="AI171" s="15">
        <v>0.1529995244127078</v>
      </c>
      <c r="AJ171" s="15">
        <v>0.35615692815908684</v>
      </c>
      <c r="AK171" s="15">
        <v>0.7293</v>
      </c>
      <c r="AL171" s="15">
        <v>0.4707</v>
      </c>
      <c r="AM171" s="15">
        <v>0.6</v>
      </c>
      <c r="AN171" s="15">
        <v>0.7761</v>
      </c>
      <c r="AO171" s="15">
        <v>0.6558</v>
      </c>
      <c r="AP171" s="15">
        <v>0.716</v>
      </c>
    </row>
    <row r="172" spans="1:42" ht="15">
      <c r="A172" s="17">
        <v>6706</v>
      </c>
      <c r="B172" s="12" t="s">
        <v>188</v>
      </c>
      <c r="C172" s="13">
        <v>0.16520960838596627</v>
      </c>
      <c r="D172" s="13">
        <v>0.12064891511502832</v>
      </c>
      <c r="E172" s="13">
        <v>0.4118334255429</v>
      </c>
      <c r="F172" s="13">
        <v>0.3044458895418197</v>
      </c>
      <c r="G172" s="13">
        <v>-0.02793424386688595</v>
      </c>
      <c r="H172" s="13">
        <v>-0.05742919459647057</v>
      </c>
      <c r="I172" s="13">
        <v>0.11600932669226867</v>
      </c>
      <c r="J172" s="13">
        <v>0.4803814039663231</v>
      </c>
      <c r="K172" s="13">
        <v>0.006373511541577814</v>
      </c>
      <c r="L172" s="13">
        <v>0.009520102576617194</v>
      </c>
      <c r="M172" s="13">
        <v>0.4764681074943202</v>
      </c>
      <c r="N172" s="13">
        <v>0.5017998939395522</v>
      </c>
      <c r="O172" s="13">
        <v>0.2711708367869954</v>
      </c>
      <c r="P172" s="13">
        <v>0.12825669232191086</v>
      </c>
      <c r="Q172" s="14">
        <v>1114336</v>
      </c>
      <c r="R172" s="14">
        <v>769666</v>
      </c>
      <c r="S172" s="14">
        <v>6724746</v>
      </c>
      <c r="T172" s="14">
        <v>6605667</v>
      </c>
      <c r="U172" s="14">
        <v>-188416</v>
      </c>
      <c r="V172" s="14">
        <v>-366363</v>
      </c>
      <c r="W172" s="14">
        <v>199164</v>
      </c>
      <c r="X172" s="14">
        <v>704720</v>
      </c>
      <c r="Y172" s="14">
        <v>10942</v>
      </c>
      <c r="Z172" s="14">
        <v>13966</v>
      </c>
      <c r="AA172" s="14">
        <v>268003.1699999999</v>
      </c>
      <c r="AB172" s="14">
        <v>83766.97000000023</v>
      </c>
      <c r="AC172" s="14">
        <v>1198789.36</v>
      </c>
      <c r="AD172" s="14">
        <v>1906241.74</v>
      </c>
      <c r="AE172" s="15">
        <v>0.0016271246527378134</v>
      </c>
      <c r="AF172" s="15">
        <v>0.0021142452382174274</v>
      </c>
      <c r="AG172" s="15">
        <v>0.046363424050603334</v>
      </c>
      <c r="AH172" s="15">
        <v>0.013245205337360995</v>
      </c>
      <c r="AI172" s="15">
        <v>0.20738552997351262</v>
      </c>
      <c r="AJ172" s="15">
        <v>0.3014143076793662</v>
      </c>
      <c r="AK172" s="15">
        <v>0.7311</v>
      </c>
      <c r="AL172" s="15">
        <v>0.6041</v>
      </c>
      <c r="AM172" s="15">
        <v>0.6676</v>
      </c>
      <c r="AN172" s="15">
        <v>0.6642</v>
      </c>
      <c r="AO172" s="15">
        <v>0.6105</v>
      </c>
      <c r="AP172" s="15">
        <v>0.6374</v>
      </c>
    </row>
    <row r="173" spans="1:42" ht="15">
      <c r="A173" s="17">
        <v>6707</v>
      </c>
      <c r="B173" s="12" t="s">
        <v>189</v>
      </c>
      <c r="C173" s="13">
        <v>0.17070501185065176</v>
      </c>
      <c r="D173" s="13">
        <v>0.1315502165164312</v>
      </c>
      <c r="E173" s="13">
        <v>0.503309085961685</v>
      </c>
      <c r="F173" s="13">
        <v>0.41512851817750396</v>
      </c>
      <c r="G173" s="13">
        <v>-0.20030999117877876</v>
      </c>
      <c r="H173" s="13">
        <v>0.1296507330967441</v>
      </c>
      <c r="I173" s="13">
        <v>0.010175716811578353</v>
      </c>
      <c r="J173" s="13">
        <v>0</v>
      </c>
      <c r="K173" s="13">
        <v>0.12272493210112831</v>
      </c>
      <c r="L173" s="13">
        <v>0.3493010992875537</v>
      </c>
      <c r="M173" s="13">
        <v>0.4719984601441193</v>
      </c>
      <c r="N173" s="13">
        <v>0.5656506824381908</v>
      </c>
      <c r="O173" s="13">
        <v>0.22543796025183271</v>
      </c>
      <c r="P173" s="13">
        <v>0.17083499795351137</v>
      </c>
      <c r="Q173" s="14">
        <v>540104</v>
      </c>
      <c r="R173" s="14">
        <v>511731</v>
      </c>
      <c r="S173" s="14">
        <v>3922445</v>
      </c>
      <c r="T173" s="14">
        <v>3269014</v>
      </c>
      <c r="U173" s="14">
        <v>-633773</v>
      </c>
      <c r="V173" s="14">
        <v>504342</v>
      </c>
      <c r="W173" s="14">
        <v>8932</v>
      </c>
      <c r="X173" s="14">
        <v>0</v>
      </c>
      <c r="Y173" s="14">
        <v>107725</v>
      </c>
      <c r="Z173" s="14">
        <v>341679</v>
      </c>
      <c r="AA173" s="14">
        <v>217786.7899999998</v>
      </c>
      <c r="AB173" s="14">
        <v>372225.9999999999</v>
      </c>
      <c r="AC173" s="14">
        <v>1268935.16</v>
      </c>
      <c r="AD173" s="14">
        <v>797247.22</v>
      </c>
      <c r="AE173" s="15">
        <v>0.027463737541252968</v>
      </c>
      <c r="AF173" s="15">
        <v>0.10452050679501526</v>
      </c>
      <c r="AG173" s="15">
        <v>0.0650414642085992</v>
      </c>
      <c r="AH173" s="15">
        <v>0.10683501142325749</v>
      </c>
      <c r="AI173" s="15">
        <v>0.37896421905191385</v>
      </c>
      <c r="AJ173" s="15">
        <v>0.22882312319897133</v>
      </c>
      <c r="AK173" s="15">
        <v>0.6452</v>
      </c>
      <c r="AL173" s="15">
        <v>0.5303</v>
      </c>
      <c r="AM173" s="15">
        <v>0.5878</v>
      </c>
      <c r="AN173" s="15">
        <v>0.7761</v>
      </c>
      <c r="AO173" s="15">
        <v>0.4251</v>
      </c>
      <c r="AP173" s="15">
        <v>0.6006</v>
      </c>
    </row>
    <row r="174" spans="1:42" ht="15">
      <c r="A174" s="17">
        <v>6801</v>
      </c>
      <c r="B174" s="12" t="s">
        <v>190</v>
      </c>
      <c r="C174" s="13">
        <v>0.26433777734179015</v>
      </c>
      <c r="D174" s="13">
        <v>0.279584842997093</v>
      </c>
      <c r="E174" s="13">
        <v>0.778295933364523</v>
      </c>
      <c r="F174" s="13">
        <v>0.887940608870785</v>
      </c>
      <c r="G174" s="13">
        <v>0.00658528684751298</v>
      </c>
      <c r="H174" s="13">
        <v>0.07588951746409624</v>
      </c>
      <c r="I174" s="13">
        <v>0</v>
      </c>
      <c r="J174" s="13">
        <v>0</v>
      </c>
      <c r="K174" s="13">
        <v>0.1019932572789152</v>
      </c>
      <c r="L174" s="13">
        <v>0.014913569487423338</v>
      </c>
      <c r="M174" s="13">
        <v>0.599868874719642</v>
      </c>
      <c r="N174" s="13">
        <v>0.6209637780923657</v>
      </c>
      <c r="O174" s="13">
        <v>0.08637398432975157</v>
      </c>
      <c r="P174" s="13">
        <v>0.04801635980456035</v>
      </c>
      <c r="Q174" s="14">
        <v>1034746</v>
      </c>
      <c r="R174" s="14">
        <v>1096905</v>
      </c>
      <c r="S174" s="14">
        <v>3858905</v>
      </c>
      <c r="T174" s="14">
        <v>3599065</v>
      </c>
      <c r="U174" s="14">
        <v>25778</v>
      </c>
      <c r="V174" s="14">
        <v>297740</v>
      </c>
      <c r="W174" s="14">
        <v>0</v>
      </c>
      <c r="X174" s="14">
        <v>0</v>
      </c>
      <c r="Y174" s="14">
        <v>175285</v>
      </c>
      <c r="Z174" s="14">
        <v>25326</v>
      </c>
      <c r="AA174" s="14">
        <v>178559.50000000003</v>
      </c>
      <c r="AB174" s="14">
        <v>95885.08999999992</v>
      </c>
      <c r="AC174" s="14">
        <v>2144862.23</v>
      </c>
      <c r="AD174" s="14">
        <v>2063278.31</v>
      </c>
      <c r="AE174" s="15">
        <v>0.04542350744576505</v>
      </c>
      <c r="AF174" s="15">
        <v>0.007036827620506993</v>
      </c>
      <c r="AG174" s="15">
        <v>0.04303086489967149</v>
      </c>
      <c r="AH174" s="15">
        <v>0.024051140324231675</v>
      </c>
      <c r="AI174" s="15">
        <v>0.5168880784698552</v>
      </c>
      <c r="AJ174" s="15">
        <v>0.5175381924525869</v>
      </c>
      <c r="AK174" s="15">
        <v>0.7199</v>
      </c>
      <c r="AL174" s="15">
        <v>0.6936</v>
      </c>
      <c r="AM174" s="15">
        <v>0.7068</v>
      </c>
      <c r="AN174" s="15">
        <v>0.7878</v>
      </c>
      <c r="AO174" s="15">
        <v>0.7636</v>
      </c>
      <c r="AP174" s="15">
        <v>0.7757</v>
      </c>
    </row>
    <row r="175" spans="1:42" ht="15">
      <c r="A175" s="17">
        <v>6802</v>
      </c>
      <c r="B175" s="12" t="s">
        <v>49</v>
      </c>
      <c r="C175" s="13">
        <v>0.31518013056739874</v>
      </c>
      <c r="D175" s="13">
        <v>0.3697435726118492</v>
      </c>
      <c r="E175" s="13">
        <v>0.7661113281921398</v>
      </c>
      <c r="F175" s="13">
        <v>0.8318201535163227</v>
      </c>
      <c r="G175" s="13">
        <v>-0.2731947079165227</v>
      </c>
      <c r="H175" s="13">
        <v>0.17582163909018117</v>
      </c>
      <c r="I175" s="13">
        <v>1.0202830525293898</v>
      </c>
      <c r="J175" s="13">
        <v>0.8621936346169911</v>
      </c>
      <c r="K175" s="13">
        <v>0.03466726988012479</v>
      </c>
      <c r="L175" s="13">
        <v>0.03981037507309331</v>
      </c>
      <c r="M175" s="13">
        <v>0.577258818405853</v>
      </c>
      <c r="N175" s="13">
        <v>0.5680251400151617</v>
      </c>
      <c r="O175" s="13">
        <v>0.04945408878638239</v>
      </c>
      <c r="P175" s="13">
        <v>0.07073908692503086</v>
      </c>
      <c r="Q175" s="14">
        <v>2429231</v>
      </c>
      <c r="R175" s="14">
        <v>3198618</v>
      </c>
      <c r="S175" s="14">
        <v>7696856</v>
      </c>
      <c r="T175" s="14">
        <v>8522827</v>
      </c>
      <c r="U175" s="14">
        <v>-2105631</v>
      </c>
      <c r="V175" s="14">
        <v>1521017</v>
      </c>
      <c r="W175" s="14">
        <v>3031012</v>
      </c>
      <c r="X175" s="14">
        <v>3096396</v>
      </c>
      <c r="Y175" s="14">
        <v>102988</v>
      </c>
      <c r="Z175" s="14">
        <v>142971</v>
      </c>
      <c r="AA175" s="14">
        <v>206958.17000000007</v>
      </c>
      <c r="AB175" s="14">
        <v>167900.46000000014</v>
      </c>
      <c r="AC175" s="14">
        <v>155861.11</v>
      </c>
      <c r="AD175" s="14">
        <v>155861.11</v>
      </c>
      <c r="AE175" s="15">
        <v>0.013380528361190596</v>
      </c>
      <c r="AF175" s="15">
        <v>0.016775067709341045</v>
      </c>
      <c r="AG175" s="15">
        <v>0.02678112281652531</v>
      </c>
      <c r="AH175" s="15">
        <v>0.020896173310071747</v>
      </c>
      <c r="AI175" s="15">
        <v>0.02016898163155366</v>
      </c>
      <c r="AJ175" s="15">
        <v>0.01939780728927219</v>
      </c>
      <c r="AK175" s="15">
        <v>0.7761</v>
      </c>
      <c r="AL175" s="15">
        <v>0.7356</v>
      </c>
      <c r="AM175" s="15">
        <v>0.7559</v>
      </c>
      <c r="AN175" s="15">
        <v>0.8409</v>
      </c>
      <c r="AO175" s="15">
        <v>0.84</v>
      </c>
      <c r="AP175" s="15">
        <v>0.8405</v>
      </c>
    </row>
    <row r="176" spans="1:42" ht="15">
      <c r="A176" s="17">
        <v>6803</v>
      </c>
      <c r="B176" s="18" t="s">
        <v>191</v>
      </c>
      <c r="C176" s="13">
        <v>0.33965567450967765</v>
      </c>
      <c r="D176" s="13">
        <v>0.3548638307082273</v>
      </c>
      <c r="E176" s="13">
        <v>0.6942637784976164</v>
      </c>
      <c r="F176" s="13">
        <v>1.0517715777777956</v>
      </c>
      <c r="G176" s="13">
        <v>-0.05487472407424326</v>
      </c>
      <c r="H176" s="13">
        <v>0.08756256491301145</v>
      </c>
      <c r="I176" s="13">
        <v>0</v>
      </c>
      <c r="J176" s="13">
        <v>0</v>
      </c>
      <c r="K176" s="13">
        <v>0.4178887958113744</v>
      </c>
      <c r="L176" s="13">
        <v>0.3812785838195868</v>
      </c>
      <c r="M176" s="13">
        <v>0.4509436220001949</v>
      </c>
      <c r="N176" s="13">
        <v>0.5475038718476748</v>
      </c>
      <c r="O176" s="13">
        <v>0.07630244078181725</v>
      </c>
      <c r="P176" s="13">
        <v>0.06917244590138073</v>
      </c>
      <c r="Q176" s="14">
        <v>2457473</v>
      </c>
      <c r="R176" s="14">
        <v>2606961</v>
      </c>
      <c r="S176" s="14">
        <v>7738586</v>
      </c>
      <c r="T176" s="14">
        <v>6643469</v>
      </c>
      <c r="U176" s="14">
        <v>-397029</v>
      </c>
      <c r="V176" s="14">
        <v>643267</v>
      </c>
      <c r="W176" s="14">
        <v>0</v>
      </c>
      <c r="X176" s="14">
        <v>0</v>
      </c>
      <c r="Y176" s="14">
        <v>1216206</v>
      </c>
      <c r="Z176" s="14">
        <v>1315222</v>
      </c>
      <c r="AA176" s="14">
        <v>1260735.6199999999</v>
      </c>
      <c r="AB176" s="14">
        <v>1451928.7699999996</v>
      </c>
      <c r="AC176" s="14">
        <v>1955737.73</v>
      </c>
      <c r="AD176" s="14">
        <v>2885615.15</v>
      </c>
      <c r="AE176" s="15">
        <v>0.1571612695135778</v>
      </c>
      <c r="AF176" s="15">
        <v>0.19797217387482352</v>
      </c>
      <c r="AG176" s="15">
        <v>0.1717316262090991</v>
      </c>
      <c r="AH176" s="15">
        <v>0.19610668213626295</v>
      </c>
      <c r="AI176" s="15">
        <v>0.2664016273383249</v>
      </c>
      <c r="AJ176" s="15">
        <v>0.3897494317084404</v>
      </c>
      <c r="AK176" s="15">
        <v>0.7539</v>
      </c>
      <c r="AL176" s="15">
        <v>0.6034</v>
      </c>
      <c r="AM176" s="15">
        <v>0.6787</v>
      </c>
      <c r="AN176" s="15">
        <v>0.7346</v>
      </c>
      <c r="AO176" s="15">
        <v>0.545</v>
      </c>
      <c r="AP176" s="15">
        <v>0.6398</v>
      </c>
    </row>
    <row r="177" spans="1:42" ht="15">
      <c r="A177" s="17">
        <v>6804</v>
      </c>
      <c r="B177" s="12" t="s">
        <v>192</v>
      </c>
      <c r="C177" s="13">
        <v>0.29771162056208894</v>
      </c>
      <c r="D177" s="13">
        <v>0.29037168227779114</v>
      </c>
      <c r="E177" s="13">
        <v>0.5978859982715481</v>
      </c>
      <c r="F177" s="13">
        <v>0.8057644133958379</v>
      </c>
      <c r="G177" s="13">
        <v>-0.08324824406974896</v>
      </c>
      <c r="H177" s="13">
        <v>0.03107247428987162</v>
      </c>
      <c r="I177" s="13">
        <v>0.0376334138442023</v>
      </c>
      <c r="J177" s="13">
        <v>0.027483359650972174</v>
      </c>
      <c r="K177" s="13">
        <v>0.45549774219519634</v>
      </c>
      <c r="L177" s="13">
        <v>0.4156270840773265</v>
      </c>
      <c r="M177" s="13">
        <v>0.4909134269733052</v>
      </c>
      <c r="N177" s="13">
        <v>0.5790247966518721</v>
      </c>
      <c r="O177" s="13">
        <v>0.17162119402646317</v>
      </c>
      <c r="P177" s="13">
        <v>0.07789054483220846</v>
      </c>
      <c r="Q177" s="14">
        <v>1649983</v>
      </c>
      <c r="R177" s="14">
        <v>1705431</v>
      </c>
      <c r="S177" s="14">
        <v>5992028</v>
      </c>
      <c r="T177" s="14">
        <v>5647335</v>
      </c>
      <c r="U177" s="14">
        <v>-461380</v>
      </c>
      <c r="V177" s="14">
        <v>182497</v>
      </c>
      <c r="W177" s="14">
        <v>90308</v>
      </c>
      <c r="X177" s="14">
        <v>63876</v>
      </c>
      <c r="Y177" s="14">
        <v>1093047</v>
      </c>
      <c r="Z177" s="14">
        <v>965988</v>
      </c>
      <c r="AA177" s="14">
        <v>467637.4800000001</v>
      </c>
      <c r="AB177" s="14">
        <v>379488.23</v>
      </c>
      <c r="AC177" s="14">
        <v>1727924.76</v>
      </c>
      <c r="AD177" s="14">
        <v>2040015.35</v>
      </c>
      <c r="AE177" s="15">
        <v>0.18241687121622263</v>
      </c>
      <c r="AF177" s="15">
        <v>0.171052009487661</v>
      </c>
      <c r="AG177" s="15">
        <v>0.08648103829586093</v>
      </c>
      <c r="AH177" s="15">
        <v>0.06282341487221205</v>
      </c>
      <c r="AI177" s="15">
        <v>0.3195482264208726</v>
      </c>
      <c r="AJ177" s="15">
        <v>0.33771990946525765</v>
      </c>
      <c r="AK177" s="15">
        <v>0.8718</v>
      </c>
      <c r="AL177" s="15">
        <v>0.7043</v>
      </c>
      <c r="AM177" s="15">
        <v>0.7881</v>
      </c>
      <c r="AN177" s="15">
        <v>0.8319</v>
      </c>
      <c r="AO177" s="15">
        <v>0.7799</v>
      </c>
      <c r="AP177" s="15">
        <v>0.8059</v>
      </c>
    </row>
    <row r="178" spans="1:42" ht="15">
      <c r="A178" s="17">
        <v>6805</v>
      </c>
      <c r="B178" s="12" t="s">
        <v>193</v>
      </c>
      <c r="C178" s="13">
        <v>0.3623393974158368</v>
      </c>
      <c r="D178" s="13">
        <v>0.40916399384302754</v>
      </c>
      <c r="E178" s="13">
        <v>0.7553508429699151</v>
      </c>
      <c r="F178" s="13">
        <v>1.036776396244595</v>
      </c>
      <c r="G178" s="13">
        <v>0.03198637124383275</v>
      </c>
      <c r="H178" s="13">
        <v>0.1257288657370548</v>
      </c>
      <c r="I178" s="13">
        <v>0</v>
      </c>
      <c r="J178" s="13">
        <v>0</v>
      </c>
      <c r="K178" s="13">
        <v>0</v>
      </c>
      <c r="L178" s="13">
        <v>0</v>
      </c>
      <c r="M178" s="13">
        <v>0.402864221069264</v>
      </c>
      <c r="N178" s="13">
        <v>0.4900013600573132</v>
      </c>
      <c r="O178" s="13">
        <v>0.1642481595913666</v>
      </c>
      <c r="P178" s="13">
        <v>0.12245929423897028</v>
      </c>
      <c r="Q178" s="14">
        <v>1996106</v>
      </c>
      <c r="R178" s="14">
        <v>2158471</v>
      </c>
      <c r="S178" s="14">
        <v>5249106</v>
      </c>
      <c r="T178" s="14">
        <v>4507163</v>
      </c>
      <c r="U178" s="14">
        <v>176211</v>
      </c>
      <c r="V178" s="14">
        <v>663260</v>
      </c>
      <c r="W178" s="14">
        <v>0</v>
      </c>
      <c r="X178" s="14">
        <v>0</v>
      </c>
      <c r="Y178" s="14">
        <v>0</v>
      </c>
      <c r="Z178" s="14">
        <v>0</v>
      </c>
      <c r="AA178" s="14">
        <v>28608.70999999991</v>
      </c>
      <c r="AB178" s="14">
        <v>35662.959999999905</v>
      </c>
      <c r="AC178" s="14">
        <v>2072184.93</v>
      </c>
      <c r="AD178" s="14">
        <v>1480740.49</v>
      </c>
      <c r="AE178" s="15">
        <v>0</v>
      </c>
      <c r="AF178" s="15">
        <v>0</v>
      </c>
      <c r="AG178" s="15">
        <v>0.006144455994604815</v>
      </c>
      <c r="AH178" s="15">
        <v>0.007458132003835392</v>
      </c>
      <c r="AI178" s="15">
        <v>0.4450549890249612</v>
      </c>
      <c r="AJ178" s="15">
        <v>0.30966465032190066</v>
      </c>
      <c r="AK178" s="15">
        <v>0.6578</v>
      </c>
      <c r="AL178" s="15">
        <v>0.6518</v>
      </c>
      <c r="AM178" s="15">
        <v>0.6548</v>
      </c>
      <c r="AN178" s="15">
        <v>0.885</v>
      </c>
      <c r="AO178" s="15">
        <v>0.7415</v>
      </c>
      <c r="AP178" s="15">
        <v>0.8133</v>
      </c>
    </row>
    <row r="179" spans="1:42" ht="15">
      <c r="A179" s="17">
        <v>6806</v>
      </c>
      <c r="B179" s="12" t="s">
        <v>194</v>
      </c>
      <c r="C179" s="13">
        <v>0.3972111240878979</v>
      </c>
      <c r="D179" s="13">
        <v>0.37631901369835585</v>
      </c>
      <c r="E179" s="13">
        <v>1.0023390645622303</v>
      </c>
      <c r="F179" s="13">
        <v>0.8232229502627815</v>
      </c>
      <c r="G179" s="13">
        <v>-0.012116379334320691</v>
      </c>
      <c r="H179" s="13">
        <v>0.056143814624293936</v>
      </c>
      <c r="I179" s="13">
        <v>0.12007856919039057</v>
      </c>
      <c r="J179" s="13">
        <v>0</v>
      </c>
      <c r="K179" s="13">
        <v>0</v>
      </c>
      <c r="L179" s="13">
        <v>0</v>
      </c>
      <c r="M179" s="13">
        <v>0.47452942092020894</v>
      </c>
      <c r="N179" s="13">
        <v>0.451796509492195</v>
      </c>
      <c r="O179" s="13">
        <v>0.05971349319263426</v>
      </c>
      <c r="P179" s="13">
        <v>0.13711528074096901</v>
      </c>
      <c r="Q179" s="14">
        <v>36990390</v>
      </c>
      <c r="R179" s="14">
        <v>37741388</v>
      </c>
      <c r="S179" s="14">
        <v>85920681</v>
      </c>
      <c r="T179" s="14">
        <v>97821526</v>
      </c>
      <c r="U179" s="14">
        <v>-1128341</v>
      </c>
      <c r="V179" s="14">
        <v>5630716</v>
      </c>
      <c r="W179" s="14">
        <v>4904000</v>
      </c>
      <c r="X179" s="14">
        <v>0</v>
      </c>
      <c r="Y179" s="14">
        <v>0</v>
      </c>
      <c r="Z179" s="14">
        <v>0</v>
      </c>
      <c r="AA179" s="14">
        <v>1109599.1700000037</v>
      </c>
      <c r="AB179" s="14">
        <v>3774990.0900000045</v>
      </c>
      <c r="AC179" s="14">
        <v>21643702.28</v>
      </c>
      <c r="AD179" s="14">
        <v>35854210.9</v>
      </c>
      <c r="AE179" s="15">
        <v>0</v>
      </c>
      <c r="AF179" s="15">
        <v>0</v>
      </c>
      <c r="AG179" s="15">
        <v>0.013682282898994352</v>
      </c>
      <c r="AH179" s="15">
        <v>0.042453270269462745</v>
      </c>
      <c r="AI179" s="15">
        <v>0.2668848946386361</v>
      </c>
      <c r="AJ179" s="15">
        <v>0.40321390767836823</v>
      </c>
      <c r="AK179" s="15">
        <v>0.7587</v>
      </c>
      <c r="AL179" s="15">
        <v>0.6037</v>
      </c>
      <c r="AM179" s="15">
        <v>0.6812</v>
      </c>
      <c r="AN179" s="15">
        <v>0.7804</v>
      </c>
      <c r="AO179" s="15">
        <v>0.6755</v>
      </c>
      <c r="AP179" s="15">
        <v>0.728</v>
      </c>
    </row>
    <row r="180" spans="1:42" ht="15">
      <c r="A180" s="17">
        <v>6807</v>
      </c>
      <c r="B180" s="12" t="s">
        <v>195</v>
      </c>
      <c r="C180" s="13">
        <v>0.34750767126448723</v>
      </c>
      <c r="D180" s="13">
        <v>0.4049284887687968</v>
      </c>
      <c r="E180" s="13">
        <v>0.7322178252145377</v>
      </c>
      <c r="F180" s="13">
        <v>1.0379161207121113</v>
      </c>
      <c r="G180" s="13">
        <v>-0.009328912937465992</v>
      </c>
      <c r="H180" s="13">
        <v>0.12943480018618111</v>
      </c>
      <c r="I180" s="13">
        <v>0</v>
      </c>
      <c r="J180" s="13">
        <v>0</v>
      </c>
      <c r="K180" s="13">
        <v>0</v>
      </c>
      <c r="L180" s="13">
        <v>0</v>
      </c>
      <c r="M180" s="13">
        <v>0.5667788012207617</v>
      </c>
      <c r="N180" s="13">
        <v>0.5616896466478999</v>
      </c>
      <c r="O180" s="13">
        <v>0.08422593099506262</v>
      </c>
      <c r="P180" s="13">
        <v>0.06411502484070845</v>
      </c>
      <c r="Q180" s="14">
        <v>1993876</v>
      </c>
      <c r="R180" s="14">
        <v>2912649</v>
      </c>
      <c r="S180" s="14">
        <v>6151241</v>
      </c>
      <c r="T180" s="14">
        <v>6269950</v>
      </c>
      <c r="U180" s="14">
        <v>-53526</v>
      </c>
      <c r="V180" s="14">
        <v>931024</v>
      </c>
      <c r="W180" s="14">
        <v>0</v>
      </c>
      <c r="X180" s="14">
        <v>0</v>
      </c>
      <c r="Y180" s="14">
        <v>0</v>
      </c>
      <c r="Z180" s="14">
        <v>0</v>
      </c>
      <c r="AA180" s="14">
        <v>12261.230000000094</v>
      </c>
      <c r="AB180" s="14">
        <v>3598.6700000002597</v>
      </c>
      <c r="AC180" s="14">
        <v>819375.44</v>
      </c>
      <c r="AD180" s="14">
        <v>1417295.73</v>
      </c>
      <c r="AE180" s="15">
        <v>0</v>
      </c>
      <c r="AF180" s="15">
        <v>0</v>
      </c>
      <c r="AG180" s="15">
        <v>0.0020443840268591263</v>
      </c>
      <c r="AH180" s="15">
        <v>0.0005688565251487611</v>
      </c>
      <c r="AI180" s="15">
        <v>0.1366190880961091</v>
      </c>
      <c r="AJ180" s="15">
        <v>0.22403774841147384</v>
      </c>
      <c r="AK180" s="15">
        <v>0.8229</v>
      </c>
      <c r="AL180" s="15">
        <v>0.7401</v>
      </c>
      <c r="AM180" s="15">
        <v>0.7815</v>
      </c>
      <c r="AN180" s="15">
        <v>0.8471</v>
      </c>
      <c r="AO180" s="15">
        <v>0.7747</v>
      </c>
      <c r="AP180" s="15">
        <v>0.8109</v>
      </c>
    </row>
    <row r="181" spans="1:42" ht="15">
      <c r="A181" s="17">
        <v>6808</v>
      </c>
      <c r="B181" s="12" t="s">
        <v>196</v>
      </c>
      <c r="C181" s="13">
        <v>0.4084181601055684</v>
      </c>
      <c r="D181" s="13">
        <v>0.40752776326576806</v>
      </c>
      <c r="E181" s="13">
        <v>0.7351802252169319</v>
      </c>
      <c r="F181" s="13">
        <v>0.9344052370567143</v>
      </c>
      <c r="G181" s="13">
        <v>-0.14606173856214616</v>
      </c>
      <c r="H181" s="13">
        <v>0.08206846364094554</v>
      </c>
      <c r="I181" s="13">
        <v>0</v>
      </c>
      <c r="J181" s="13">
        <v>0</v>
      </c>
      <c r="K181" s="13">
        <v>0</v>
      </c>
      <c r="L181" s="13">
        <v>0</v>
      </c>
      <c r="M181" s="13">
        <v>0.47627354711866365</v>
      </c>
      <c r="N181" s="13">
        <v>0.5625235012689608</v>
      </c>
      <c r="O181" s="13">
        <v>0.22535519142027216</v>
      </c>
      <c r="P181" s="13">
        <v>0.08318206822657162</v>
      </c>
      <c r="Q181" s="14">
        <v>1465484</v>
      </c>
      <c r="R181" s="14">
        <v>1548416</v>
      </c>
      <c r="S181" s="14">
        <v>4012062</v>
      </c>
      <c r="T181" s="14">
        <v>3481195</v>
      </c>
      <c r="U181" s="14">
        <v>-524098</v>
      </c>
      <c r="V181" s="14">
        <v>311822</v>
      </c>
      <c r="W181" s="14">
        <v>0</v>
      </c>
      <c r="X181" s="14">
        <v>0</v>
      </c>
      <c r="Y181" s="14">
        <v>0</v>
      </c>
      <c r="Z181" s="14">
        <v>0</v>
      </c>
      <c r="AA181" s="14">
        <v>22229.860000000044</v>
      </c>
      <c r="AB181" s="14">
        <v>27276.309999999987</v>
      </c>
      <c r="AC181" s="14">
        <v>544086.81</v>
      </c>
      <c r="AD181" s="14">
        <v>669906.61</v>
      </c>
      <c r="AE181" s="15">
        <v>0</v>
      </c>
      <c r="AF181" s="15">
        <v>0</v>
      </c>
      <c r="AG181" s="15">
        <v>0.006835903757987201</v>
      </c>
      <c r="AH181" s="15">
        <v>0.008027659735398672</v>
      </c>
      <c r="AI181" s="15">
        <v>0.16731212293510894</v>
      </c>
      <c r="AJ181" s="15">
        <v>0.1971594515377785</v>
      </c>
      <c r="AK181" s="15">
        <v>0.6661</v>
      </c>
      <c r="AL181" s="15">
        <v>0.7032</v>
      </c>
      <c r="AM181" s="15">
        <v>0.6847</v>
      </c>
      <c r="AN181" s="15">
        <v>0.7771</v>
      </c>
      <c r="AO181" s="15">
        <v>0.8297</v>
      </c>
      <c r="AP181" s="15">
        <v>0.8034</v>
      </c>
    </row>
    <row r="182" spans="1:42" ht="15">
      <c r="A182" s="17">
        <v>6901</v>
      </c>
      <c r="B182" s="12" t="s">
        <v>197</v>
      </c>
      <c r="C182" s="13">
        <v>0.20311820697654348</v>
      </c>
      <c r="D182" s="13">
        <v>0.123874012450854</v>
      </c>
      <c r="E182" s="13">
        <v>0.5750159839247385</v>
      </c>
      <c r="F182" s="13">
        <v>0.3075519658742162</v>
      </c>
      <c r="G182" s="13">
        <v>-0.06956015689842497</v>
      </c>
      <c r="H182" s="13">
        <v>0.09573551397754017</v>
      </c>
      <c r="I182" s="13">
        <v>0</v>
      </c>
      <c r="J182" s="13">
        <v>0</v>
      </c>
      <c r="K182" s="13">
        <v>0</v>
      </c>
      <c r="L182" s="13">
        <v>0</v>
      </c>
      <c r="M182" s="13">
        <v>0.5199688758216019</v>
      </c>
      <c r="N182" s="13">
        <v>0.4705272911328961</v>
      </c>
      <c r="O182" s="13">
        <v>0.17275212048677546</v>
      </c>
      <c r="P182" s="13">
        <v>0.2545796278526843</v>
      </c>
      <c r="Q182" s="14">
        <v>503645</v>
      </c>
      <c r="R182" s="14">
        <v>424804</v>
      </c>
      <c r="S182" s="14">
        <v>2629467</v>
      </c>
      <c r="T182" s="14">
        <v>3032670</v>
      </c>
      <c r="U182" s="14">
        <v>-172479</v>
      </c>
      <c r="V182" s="14">
        <v>328308</v>
      </c>
      <c r="W182" s="14">
        <v>0</v>
      </c>
      <c r="X182" s="14">
        <v>0</v>
      </c>
      <c r="Y182" s="14">
        <v>0</v>
      </c>
      <c r="Z182" s="14">
        <v>0</v>
      </c>
      <c r="AA182" s="14">
        <v>39172.420000000006</v>
      </c>
      <c r="AB182" s="14">
        <v>32990.03000000001</v>
      </c>
      <c r="AC182" s="14">
        <v>492182.73</v>
      </c>
      <c r="AD182" s="14">
        <v>518797.68</v>
      </c>
      <c r="AE182" s="15">
        <v>0</v>
      </c>
      <c r="AF182" s="15">
        <v>0</v>
      </c>
      <c r="AG182" s="15">
        <v>0.017782156841917</v>
      </c>
      <c r="AH182" s="15">
        <v>0.01326206237545472</v>
      </c>
      <c r="AI182" s="15">
        <v>0.22342429953888182</v>
      </c>
      <c r="AJ182" s="15">
        <v>0.20855777313331314</v>
      </c>
      <c r="AK182" s="15">
        <v>0.6962</v>
      </c>
      <c r="AL182" s="15">
        <v>0.6366</v>
      </c>
      <c r="AM182" s="15">
        <v>0.6664</v>
      </c>
      <c r="AN182" s="15">
        <v>0.7287</v>
      </c>
      <c r="AO182" s="15">
        <v>0.6731</v>
      </c>
      <c r="AP182" s="15">
        <v>0.7009</v>
      </c>
    </row>
    <row r="183" spans="1:42" ht="15">
      <c r="A183" s="17">
        <v>6902</v>
      </c>
      <c r="B183" s="12" t="s">
        <v>198</v>
      </c>
      <c r="C183" s="13">
        <v>0.2268487998657243</v>
      </c>
      <c r="D183" s="13">
        <v>0.23276454220222936</v>
      </c>
      <c r="E183" s="13">
        <v>0.488252391264765</v>
      </c>
      <c r="F183" s="13">
        <v>0.5908366116413409</v>
      </c>
      <c r="G183" s="13">
        <v>-0.04709932488650236</v>
      </c>
      <c r="H183" s="13">
        <v>0.0836883193016724</v>
      </c>
      <c r="I183" s="13">
        <v>0</v>
      </c>
      <c r="J183" s="13">
        <v>0</v>
      </c>
      <c r="K183" s="13">
        <v>0.004778791327129895</v>
      </c>
      <c r="L183" s="13">
        <v>0</v>
      </c>
      <c r="M183" s="13">
        <v>0.4620307999075943</v>
      </c>
      <c r="N183" s="13">
        <v>0.5403324886070064</v>
      </c>
      <c r="O183" s="13">
        <v>0.20604220055959688</v>
      </c>
      <c r="P183" s="13">
        <v>0.10361314217170549</v>
      </c>
      <c r="Q183" s="14">
        <v>2016498</v>
      </c>
      <c r="R183" s="14">
        <v>2069446</v>
      </c>
      <c r="S183" s="14">
        <v>9103339</v>
      </c>
      <c r="T183" s="14">
        <v>8324195</v>
      </c>
      <c r="U183" s="14">
        <v>-418674</v>
      </c>
      <c r="V183" s="14">
        <v>744050</v>
      </c>
      <c r="W183" s="14">
        <v>0</v>
      </c>
      <c r="X183" s="14">
        <v>0</v>
      </c>
      <c r="Y183" s="14">
        <v>14085</v>
      </c>
      <c r="Z183" s="14">
        <v>0</v>
      </c>
      <c r="AA183" s="14">
        <v>277527.29000000027</v>
      </c>
      <c r="AB183" s="14">
        <v>89465.08999999972</v>
      </c>
      <c r="AC183" s="14">
        <v>684484.18</v>
      </c>
      <c r="AD183" s="14">
        <v>1885352.31</v>
      </c>
      <c r="AE183" s="15">
        <v>0.001547234481765427</v>
      </c>
      <c r="AF183" s="15">
        <v>0</v>
      </c>
      <c r="AG183" s="15">
        <v>0.03534691013686637</v>
      </c>
      <c r="AH183" s="15">
        <v>0.010802799391136379</v>
      </c>
      <c r="AI183" s="15">
        <v>0.08717845657833016</v>
      </c>
      <c r="AJ183" s="15">
        <v>0.22765396856523176</v>
      </c>
      <c r="AK183" s="15">
        <v>0.5437</v>
      </c>
      <c r="AL183" s="15">
        <v>0.5732</v>
      </c>
      <c r="AM183" s="15">
        <v>0.5585</v>
      </c>
      <c r="AN183" s="15">
        <v>0.669</v>
      </c>
      <c r="AO183" s="15">
        <v>0.6407</v>
      </c>
      <c r="AP183" s="15">
        <v>0.6549</v>
      </c>
    </row>
    <row r="184" spans="1:42" ht="15">
      <c r="A184" s="17">
        <v>6903</v>
      </c>
      <c r="B184" s="12" t="s">
        <v>199</v>
      </c>
      <c r="C184" s="13">
        <v>0.15865116881258742</v>
      </c>
      <c r="D184" s="13">
        <v>0.16640840143230404</v>
      </c>
      <c r="E184" s="13">
        <v>0.42782072579365593</v>
      </c>
      <c r="F184" s="13">
        <v>0.4516568672338572</v>
      </c>
      <c r="G184" s="13">
        <v>-0.019586650652865176</v>
      </c>
      <c r="H184" s="13">
        <v>0.05417216606808085</v>
      </c>
      <c r="I184" s="13">
        <v>0</v>
      </c>
      <c r="J184" s="13">
        <v>0</v>
      </c>
      <c r="K184" s="13">
        <v>0.3923587456269397</v>
      </c>
      <c r="L184" s="13">
        <v>0.31172411061527955</v>
      </c>
      <c r="M184" s="13">
        <v>0.5350740814627254</v>
      </c>
      <c r="N184" s="13">
        <v>0.5127204552022339</v>
      </c>
      <c r="O184" s="13">
        <v>0.13979792009885048</v>
      </c>
      <c r="P184" s="13">
        <v>0.17519865920405178</v>
      </c>
      <c r="Q184" s="14">
        <v>2623546</v>
      </c>
      <c r="R184" s="14">
        <v>3342147</v>
      </c>
      <c r="S184" s="14">
        <v>16757431</v>
      </c>
      <c r="T184" s="14">
        <v>18911155</v>
      </c>
      <c r="U184" s="14">
        <v>-323896</v>
      </c>
      <c r="V184" s="14">
        <v>1087994</v>
      </c>
      <c r="W184" s="14">
        <v>0</v>
      </c>
      <c r="X184" s="14">
        <v>0</v>
      </c>
      <c r="Y184" s="14">
        <v>1907485</v>
      </c>
      <c r="Z184" s="14">
        <v>1652755</v>
      </c>
      <c r="AA184" s="14">
        <v>1724533.7800000012</v>
      </c>
      <c r="AB184" s="14">
        <v>1347756.0399999989</v>
      </c>
      <c r="AC184" s="14">
        <v>3870541.21</v>
      </c>
      <c r="AD184" s="14">
        <v>4365415.72</v>
      </c>
      <c r="AE184" s="15">
        <v>0.11382920210144383</v>
      </c>
      <c r="AF184" s="15">
        <v>0.08739577249512259</v>
      </c>
      <c r="AG184" s="15">
        <v>0.1178540727950086</v>
      </c>
      <c r="AH184" s="15">
        <v>0.0843025791938726</v>
      </c>
      <c r="AI184" s="15">
        <v>0.2645115165673475</v>
      </c>
      <c r="AJ184" s="15">
        <v>0.2730581748678171</v>
      </c>
      <c r="AK184" s="15">
        <v>0.6666</v>
      </c>
      <c r="AL184" s="15">
        <v>0.6312</v>
      </c>
      <c r="AM184" s="15">
        <v>0.6489</v>
      </c>
      <c r="AN184" s="15">
        <v>0.6784</v>
      </c>
      <c r="AO184" s="15">
        <v>0.6533</v>
      </c>
      <c r="AP184" s="15">
        <v>0.6659</v>
      </c>
    </row>
    <row r="185" spans="1:42" ht="15">
      <c r="A185" s="17">
        <v>6904</v>
      </c>
      <c r="B185" s="12" t="s">
        <v>200</v>
      </c>
      <c r="C185" s="13">
        <v>0.14407885930960118</v>
      </c>
      <c r="D185" s="13">
        <v>0.1185291098065157</v>
      </c>
      <c r="E185" s="13">
        <v>0.318357449984726</v>
      </c>
      <c r="F185" s="13">
        <v>0.30788314527786836</v>
      </c>
      <c r="G185" s="13">
        <v>0.012623743449979042</v>
      </c>
      <c r="H185" s="13">
        <v>0.14873851366734162</v>
      </c>
      <c r="I185" s="13">
        <v>0</v>
      </c>
      <c r="J185" s="13">
        <v>0</v>
      </c>
      <c r="K185" s="13">
        <v>0</v>
      </c>
      <c r="L185" s="13">
        <v>0</v>
      </c>
      <c r="M185" s="13">
        <v>0.43135885318033784</v>
      </c>
      <c r="N185" s="13">
        <v>0.4861297492177141</v>
      </c>
      <c r="O185" s="13">
        <v>0.3836474356838699</v>
      </c>
      <c r="P185" s="13">
        <v>0.30988076277733556</v>
      </c>
      <c r="Q185" s="14">
        <v>883745</v>
      </c>
      <c r="R185" s="14">
        <v>904331</v>
      </c>
      <c r="S185" s="14">
        <v>6063098</v>
      </c>
      <c r="T185" s="14">
        <v>6477172</v>
      </c>
      <c r="U185" s="14">
        <v>77431</v>
      </c>
      <c r="V185" s="14">
        <v>1134817</v>
      </c>
      <c r="W185" s="14">
        <v>0</v>
      </c>
      <c r="X185" s="14">
        <v>0</v>
      </c>
      <c r="Y185" s="14">
        <v>0</v>
      </c>
      <c r="Z185" s="14">
        <v>0</v>
      </c>
      <c r="AA185" s="14">
        <v>33303.930000000066</v>
      </c>
      <c r="AB185" s="14">
        <v>510926.9299999997</v>
      </c>
      <c r="AC185" s="14">
        <v>2127229.37</v>
      </c>
      <c r="AD185" s="14">
        <v>4241283.14</v>
      </c>
      <c r="AE185" s="15">
        <v>0</v>
      </c>
      <c r="AF185" s="15">
        <v>0</v>
      </c>
      <c r="AG185" s="15">
        <v>0.0057188708194277965</v>
      </c>
      <c r="AH185" s="15">
        <v>0.0777708937564634</v>
      </c>
      <c r="AI185" s="15">
        <v>0.36528271499257753</v>
      </c>
      <c r="AJ185" s="15">
        <v>0.6455881675135418</v>
      </c>
      <c r="AK185" s="15">
        <v>0.4968</v>
      </c>
      <c r="AL185" s="15">
        <v>0.428</v>
      </c>
      <c r="AM185" s="15">
        <v>0.4624</v>
      </c>
      <c r="AN185" s="15">
        <v>0.672</v>
      </c>
      <c r="AO185" s="15">
        <v>0.4846</v>
      </c>
      <c r="AP185" s="15">
        <v>0.5783</v>
      </c>
    </row>
    <row r="186" spans="1:42" ht="15">
      <c r="A186" s="17">
        <v>6905</v>
      </c>
      <c r="B186" s="12" t="s">
        <v>201</v>
      </c>
      <c r="C186" s="13">
        <v>0.2972722625799058</v>
      </c>
      <c r="D186" s="13">
        <v>0.2747100669677768</v>
      </c>
      <c r="E186" s="13">
        <v>0.7599673477570086</v>
      </c>
      <c r="F186" s="13">
        <v>0.8239287774499486</v>
      </c>
      <c r="G186" s="13">
        <v>-0.21180838662225582</v>
      </c>
      <c r="H186" s="13">
        <v>0.21537919324143773</v>
      </c>
      <c r="I186" s="13">
        <v>1.5187141481394562</v>
      </c>
      <c r="J186" s="13">
        <v>0.9994427945666674</v>
      </c>
      <c r="K186" s="13">
        <v>0.2567078807301892</v>
      </c>
      <c r="L186" s="13">
        <v>0.23126517174717026</v>
      </c>
      <c r="M186" s="13">
        <v>0.5291550237439007</v>
      </c>
      <c r="N186" s="13">
        <v>0.561211684666139</v>
      </c>
      <c r="O186" s="13">
        <v>0.102635183587913</v>
      </c>
      <c r="P186" s="13">
        <v>0.06343260154606997</v>
      </c>
      <c r="Q186" s="14">
        <v>9159014</v>
      </c>
      <c r="R186" s="14">
        <v>9563895</v>
      </c>
      <c r="S186" s="14">
        <v>30214707</v>
      </c>
      <c r="T186" s="14">
        <v>30850997</v>
      </c>
      <c r="U186" s="14">
        <v>-6525856</v>
      </c>
      <c r="V186" s="14">
        <v>7498320</v>
      </c>
      <c r="W186" s="14">
        <v>20759978</v>
      </c>
      <c r="X186" s="14">
        <v>13276747</v>
      </c>
      <c r="Y186" s="14">
        <v>3509054</v>
      </c>
      <c r="Z186" s="14">
        <v>3072161</v>
      </c>
      <c r="AA186" s="14">
        <v>4569410.33</v>
      </c>
      <c r="AB186" s="14">
        <v>3807522.29</v>
      </c>
      <c r="AC186" s="14">
        <v>5106052.63</v>
      </c>
      <c r="AD186" s="14">
        <v>3525619.84</v>
      </c>
      <c r="AE186" s="15">
        <v>0.11613728374066311</v>
      </c>
      <c r="AF186" s="15">
        <v>0.09958060674667986</v>
      </c>
      <c r="AG186" s="15">
        <v>0.15722244541285785</v>
      </c>
      <c r="AH186" s="15">
        <v>0.12801776933394066</v>
      </c>
      <c r="AI186" s="15">
        <v>0.1756870193129174</v>
      </c>
      <c r="AJ186" s="15">
        <v>0.11853955224941957</v>
      </c>
      <c r="AK186" s="15">
        <v>0.8421</v>
      </c>
      <c r="AL186" s="15">
        <v>0.6356</v>
      </c>
      <c r="AM186" s="15">
        <v>0.7389</v>
      </c>
      <c r="AN186" s="15">
        <v>0.8423</v>
      </c>
      <c r="AO186" s="15">
        <v>0.5936</v>
      </c>
      <c r="AP186" s="15">
        <v>0.718</v>
      </c>
    </row>
    <row r="187" spans="1:42" ht="15">
      <c r="A187" s="17">
        <v>6906</v>
      </c>
      <c r="B187" s="12" t="s">
        <v>202</v>
      </c>
      <c r="C187" s="13">
        <v>0.4479586939564455</v>
      </c>
      <c r="D187" s="13">
        <v>0.28336023227121876</v>
      </c>
      <c r="E187" s="13">
        <v>0.7236432697474277</v>
      </c>
      <c r="F187" s="13">
        <v>0.6855087006043098</v>
      </c>
      <c r="G187" s="13">
        <v>-0.019893741113945915</v>
      </c>
      <c r="H187" s="13">
        <v>0.1463671212935982</v>
      </c>
      <c r="I187" s="13">
        <v>0.06518529090479928</v>
      </c>
      <c r="J187" s="13">
        <v>0.09554542103598392</v>
      </c>
      <c r="K187" s="13">
        <v>0</v>
      </c>
      <c r="L187" s="13">
        <v>0</v>
      </c>
      <c r="M187" s="13">
        <v>0.36901628177603873</v>
      </c>
      <c r="N187" s="13">
        <v>0.4484430804498414</v>
      </c>
      <c r="O187" s="13">
        <v>0.386015685869022</v>
      </c>
      <c r="P187" s="13">
        <v>0.27080973105865547</v>
      </c>
      <c r="Q187" s="14">
        <v>2438968</v>
      </c>
      <c r="R187" s="14">
        <v>1638252</v>
      </c>
      <c r="S187" s="14">
        <v>5512605</v>
      </c>
      <c r="T187" s="14">
        <v>4815920</v>
      </c>
      <c r="U187" s="14">
        <v>-108314</v>
      </c>
      <c r="V187" s="14">
        <v>846224</v>
      </c>
      <c r="W187" s="14">
        <v>190000</v>
      </c>
      <c r="X187" s="14">
        <v>190000</v>
      </c>
      <c r="Y187" s="14">
        <v>0</v>
      </c>
      <c r="Z187" s="14">
        <v>0</v>
      </c>
      <c r="AA187" s="14">
        <v>222642.74999999977</v>
      </c>
      <c r="AB187" s="14">
        <v>78133.01999999992</v>
      </c>
      <c r="AC187" s="14">
        <v>1542241.42</v>
      </c>
      <c r="AD187" s="14">
        <v>1098282.49</v>
      </c>
      <c r="AE187" s="15">
        <v>0</v>
      </c>
      <c r="AF187" s="15">
        <v>0</v>
      </c>
      <c r="AG187" s="15">
        <v>0.04984300007096669</v>
      </c>
      <c r="AH187" s="15">
        <v>0.015881915317884163</v>
      </c>
      <c r="AI187" s="15">
        <v>0.3452613624585029</v>
      </c>
      <c r="AJ187" s="15">
        <v>0.22324530014704383</v>
      </c>
      <c r="AK187" s="15">
        <v>0.6252</v>
      </c>
      <c r="AL187" s="15">
        <v>0.6984</v>
      </c>
      <c r="AM187" s="15">
        <v>0.6618</v>
      </c>
      <c r="AN187" s="15">
        <v>0.6126</v>
      </c>
      <c r="AO187" s="15">
        <v>0.7043</v>
      </c>
      <c r="AP187" s="15">
        <v>0.6585</v>
      </c>
    </row>
    <row r="188" spans="1:42" ht="15">
      <c r="A188" s="17">
        <v>6907</v>
      </c>
      <c r="B188" s="12" t="s">
        <v>203</v>
      </c>
      <c r="C188" s="13">
        <v>0.2576995749802442</v>
      </c>
      <c r="D188" s="13">
        <v>0.2517461939554469</v>
      </c>
      <c r="E188" s="13">
        <v>0.7135348575768444</v>
      </c>
      <c r="F188" s="13">
        <v>0.599263527234458</v>
      </c>
      <c r="G188" s="13">
        <v>0.12763222300169952</v>
      </c>
      <c r="H188" s="13">
        <v>0.03341395062194038</v>
      </c>
      <c r="I188" s="13">
        <v>0</v>
      </c>
      <c r="J188" s="13">
        <v>0.03931620268474126</v>
      </c>
      <c r="K188" s="13">
        <v>0.0013569316521088945</v>
      </c>
      <c r="L188" s="13">
        <v>0.12653501333067121</v>
      </c>
      <c r="M188" s="13">
        <v>0.4864962714046525</v>
      </c>
      <c r="N188" s="13">
        <v>0.47299593739888735</v>
      </c>
      <c r="O188" s="13">
        <v>0.11793818322499784</v>
      </c>
      <c r="P188" s="13">
        <v>0.18124084078179548</v>
      </c>
      <c r="Q188" s="14">
        <v>2707660</v>
      </c>
      <c r="R188" s="14">
        <v>2830028</v>
      </c>
      <c r="S188" s="14">
        <v>9382890</v>
      </c>
      <c r="T188" s="14">
        <v>11107662</v>
      </c>
      <c r="U188" s="14">
        <v>1341037</v>
      </c>
      <c r="V188" s="14">
        <v>375626</v>
      </c>
      <c r="W188" s="14">
        <v>0</v>
      </c>
      <c r="X188" s="14">
        <v>150444</v>
      </c>
      <c r="Y188" s="14">
        <v>4791</v>
      </c>
      <c r="Z188" s="14">
        <v>484188</v>
      </c>
      <c r="AA188" s="14">
        <v>443941.8999999996</v>
      </c>
      <c r="AB188" s="14">
        <v>682024.0799999991</v>
      </c>
      <c r="AC188" s="14">
        <v>5056526.54</v>
      </c>
      <c r="AD188" s="14">
        <v>5894043.2</v>
      </c>
      <c r="AE188" s="15">
        <v>0.0005106102703964344</v>
      </c>
      <c r="AF188" s="15">
        <v>0.04359045134790742</v>
      </c>
      <c r="AG188" s="15">
        <v>0.051263315339171375</v>
      </c>
      <c r="AH188" s="15">
        <v>0.07345400186321012</v>
      </c>
      <c r="AI188" s="15">
        <v>0.5838924294843748</v>
      </c>
      <c r="AJ188" s="15">
        <v>0.6347885256406804</v>
      </c>
      <c r="AK188" s="15">
        <v>0.8072</v>
      </c>
      <c r="AL188" s="15">
        <v>0.7266</v>
      </c>
      <c r="AM188" s="15">
        <v>0.7669</v>
      </c>
      <c r="AN188" s="15">
        <v>0.8751</v>
      </c>
      <c r="AO188" s="15">
        <v>0.9012</v>
      </c>
      <c r="AP188" s="15">
        <v>0.8882</v>
      </c>
    </row>
    <row r="189" spans="1:42" ht="15">
      <c r="A189" s="17">
        <v>7001</v>
      </c>
      <c r="B189" s="12" t="s">
        <v>204</v>
      </c>
      <c r="C189" s="13">
        <v>0.16918382289318795</v>
      </c>
      <c r="D189" s="13">
        <v>0.17546663443123856</v>
      </c>
      <c r="E189" s="13">
        <v>0.5367242817704466</v>
      </c>
      <c r="F189" s="13">
        <v>0.5430227217756546</v>
      </c>
      <c r="G189" s="13">
        <v>-0.04660583560675403</v>
      </c>
      <c r="H189" s="13">
        <v>0.1288476670749314</v>
      </c>
      <c r="I189" s="13">
        <v>0</v>
      </c>
      <c r="J189" s="13">
        <v>0</v>
      </c>
      <c r="K189" s="13">
        <v>0.14331738878116268</v>
      </c>
      <c r="L189" s="13">
        <v>0.005006271844669259</v>
      </c>
      <c r="M189" s="13">
        <v>0.5685002640722434</v>
      </c>
      <c r="N189" s="13">
        <v>0.565119361649625</v>
      </c>
      <c r="O189" s="13">
        <v>0.1639077305311802</v>
      </c>
      <c r="P189" s="13">
        <v>0.15477864551895124</v>
      </c>
      <c r="Q189" s="14">
        <v>1744114</v>
      </c>
      <c r="R189" s="14">
        <v>2307953</v>
      </c>
      <c r="S189" s="14">
        <v>10544463</v>
      </c>
      <c r="T189" s="14">
        <v>11472571</v>
      </c>
      <c r="U189" s="14">
        <v>-480459</v>
      </c>
      <c r="V189" s="14">
        <v>1694763</v>
      </c>
      <c r="W189" s="14">
        <v>0</v>
      </c>
      <c r="X189" s="14">
        <v>0</v>
      </c>
      <c r="Y189" s="14">
        <v>474652</v>
      </c>
      <c r="Z189" s="14">
        <v>21448</v>
      </c>
      <c r="AA189" s="14">
        <v>647805.4000000003</v>
      </c>
      <c r="AB189" s="14">
        <v>297353.4900000004</v>
      </c>
      <c r="AC189" s="14">
        <v>1319356.79</v>
      </c>
      <c r="AD189" s="14">
        <v>1754531.98</v>
      </c>
      <c r="AE189" s="15">
        <v>0.04501433596001996</v>
      </c>
      <c r="AF189" s="15">
        <v>0.0018695024855370256</v>
      </c>
      <c r="AG189" s="15">
        <v>0.06231552478603869</v>
      </c>
      <c r="AH189" s="15">
        <v>0.02685537338691283</v>
      </c>
      <c r="AI189" s="15">
        <v>0.1269152908402329</v>
      </c>
      <c r="AJ189" s="15">
        <v>0.15845992405261297</v>
      </c>
      <c r="AK189" s="15">
        <v>0.6969</v>
      </c>
      <c r="AL189" s="15">
        <v>0.6044</v>
      </c>
      <c r="AM189" s="15">
        <v>0.6507</v>
      </c>
      <c r="AN189" s="15">
        <v>0.6751</v>
      </c>
      <c r="AO189" s="15">
        <v>0.6505</v>
      </c>
      <c r="AP189" s="15">
        <v>0.6628</v>
      </c>
    </row>
    <row r="190" spans="1:42" ht="15">
      <c r="A190" s="17">
        <v>7002</v>
      </c>
      <c r="B190" s="12" t="s">
        <v>205</v>
      </c>
      <c r="C190" s="13">
        <v>0.3028189442420487</v>
      </c>
      <c r="D190" s="13">
        <v>0.3554714759633022</v>
      </c>
      <c r="E190" s="13">
        <v>0.7776308464244597</v>
      </c>
      <c r="F190" s="13">
        <v>0.8164227568257183</v>
      </c>
      <c r="G190" s="13">
        <v>-0.0016477601735024197</v>
      </c>
      <c r="H190" s="13">
        <v>0.0025994096477785743</v>
      </c>
      <c r="I190" s="13">
        <v>0.5272706234200876</v>
      </c>
      <c r="J190" s="13">
        <v>0.3783386129491203</v>
      </c>
      <c r="K190" s="13">
        <v>0</v>
      </c>
      <c r="L190" s="13">
        <v>0</v>
      </c>
      <c r="M190" s="13">
        <v>0.5272909140567648</v>
      </c>
      <c r="N190" s="13">
        <v>0.5156077091891982</v>
      </c>
      <c r="O190" s="13">
        <v>0.19460605894260308</v>
      </c>
      <c r="P190" s="13">
        <v>0.20515256978051305</v>
      </c>
      <c r="Q190" s="14">
        <v>7086039</v>
      </c>
      <c r="R190" s="14">
        <v>9021180</v>
      </c>
      <c r="S190" s="14">
        <v>22989721</v>
      </c>
      <c r="T190" s="14">
        <v>25928693</v>
      </c>
      <c r="U190" s="14">
        <v>-38558</v>
      </c>
      <c r="V190" s="14">
        <v>65968</v>
      </c>
      <c r="W190" s="14">
        <v>5035213</v>
      </c>
      <c r="X190" s="14">
        <v>4095503</v>
      </c>
      <c r="Y190" s="14">
        <v>0</v>
      </c>
      <c r="Z190" s="14">
        <v>0</v>
      </c>
      <c r="AA190" s="14">
        <v>1425899.8999999994</v>
      </c>
      <c r="AB190" s="14">
        <v>281670.339999999</v>
      </c>
      <c r="AC190" s="14">
        <v>11164375.08</v>
      </c>
      <c r="AD190" s="14">
        <v>10386416.62</v>
      </c>
      <c r="AE190" s="15">
        <v>0</v>
      </c>
      <c r="AF190" s="15">
        <v>0</v>
      </c>
      <c r="AG190" s="15">
        <v>0.06568439188750945</v>
      </c>
      <c r="AH190" s="15">
        <v>0.011957517094851943</v>
      </c>
      <c r="AI190" s="15">
        <v>0.514289388710852</v>
      </c>
      <c r="AJ190" s="15">
        <v>0.440925921727878</v>
      </c>
      <c r="AK190" s="15">
        <v>0.8665</v>
      </c>
      <c r="AL190" s="15">
        <v>0.699</v>
      </c>
      <c r="AM190" s="15">
        <v>0.7828</v>
      </c>
      <c r="AN190" s="15">
        <v>0.8864</v>
      </c>
      <c r="AO190" s="15">
        <v>0.759</v>
      </c>
      <c r="AP190" s="15">
        <v>0.8227</v>
      </c>
    </row>
    <row r="191" spans="1:42" ht="15">
      <c r="A191" s="17">
        <v>7003</v>
      </c>
      <c r="B191" s="18" t="s">
        <v>206</v>
      </c>
      <c r="C191" s="13">
        <v>0.3015547912315502</v>
      </c>
      <c r="D191" s="13">
        <v>0.2941832851900722</v>
      </c>
      <c r="E191" s="13">
        <v>0.92126270093933</v>
      </c>
      <c r="F191" s="13">
        <v>0.6358966161617382</v>
      </c>
      <c r="G191" s="13">
        <v>0.022205860537446304</v>
      </c>
      <c r="H191" s="13">
        <v>-0.02315233423907798</v>
      </c>
      <c r="I191" s="13">
        <v>0.27048915488995684</v>
      </c>
      <c r="J191" s="13">
        <v>0.5127496165621903</v>
      </c>
      <c r="K191" s="13">
        <v>0.3292422093362985</v>
      </c>
      <c r="L191" s="13">
        <v>0.3493951896830761</v>
      </c>
      <c r="M191" s="13">
        <v>0.5722975549723682</v>
      </c>
      <c r="N191" s="13">
        <v>0.48897010585251144</v>
      </c>
      <c r="O191" s="13">
        <v>0.09266443738894842</v>
      </c>
      <c r="P191" s="13">
        <v>0.21439575757194296</v>
      </c>
      <c r="Q191" s="14">
        <v>20911298</v>
      </c>
      <c r="R191" s="14">
        <v>23423180</v>
      </c>
      <c r="S191" s="14">
        <v>67123086</v>
      </c>
      <c r="T191" s="14">
        <v>82616840</v>
      </c>
      <c r="U191" s="14">
        <v>1539864</v>
      </c>
      <c r="V191" s="14">
        <v>-1843413</v>
      </c>
      <c r="W191" s="14">
        <v>16437630</v>
      </c>
      <c r="X191" s="14">
        <v>26309592</v>
      </c>
      <c r="Y191" s="14">
        <v>20008054</v>
      </c>
      <c r="Z191" s="14">
        <v>17927746</v>
      </c>
      <c r="AA191" s="14">
        <v>35826068.43000001</v>
      </c>
      <c r="AB191" s="14">
        <v>33947549.4</v>
      </c>
      <c r="AC191" s="14">
        <v>146646074.89</v>
      </c>
      <c r="AD191" s="14">
        <v>52773992.73</v>
      </c>
      <c r="AE191" s="15">
        <v>0.2980800674152556</v>
      </c>
      <c r="AF191" s="15">
        <v>0.21699868937131944</v>
      </c>
      <c r="AG191" s="15">
        <v>0.5393619737617598</v>
      </c>
      <c r="AH191" s="15">
        <v>0.4686430316675499</v>
      </c>
      <c r="AI191" s="15">
        <v>2.207758759564375</v>
      </c>
      <c r="AJ191" s="15">
        <v>0.7285404803384258</v>
      </c>
      <c r="AK191" s="15">
        <v>0.7533</v>
      </c>
      <c r="AL191" s="15">
        <v>0.6127</v>
      </c>
      <c r="AM191" s="15">
        <v>0.683</v>
      </c>
      <c r="AN191" s="15">
        <v>0.7653</v>
      </c>
      <c r="AO191" s="15">
        <v>0.6921</v>
      </c>
      <c r="AP191" s="15">
        <v>0.7287</v>
      </c>
    </row>
    <row r="192" spans="1:42" ht="15">
      <c r="A192" s="17">
        <v>7004</v>
      </c>
      <c r="B192" s="12" t="s">
        <v>207</v>
      </c>
      <c r="C192" s="13">
        <v>0.1704004722677425</v>
      </c>
      <c r="D192" s="13">
        <v>0.18519747750803037</v>
      </c>
      <c r="E192" s="13">
        <v>0.5232678666797048</v>
      </c>
      <c r="F192" s="13">
        <v>0.6097875059631434</v>
      </c>
      <c r="G192" s="13">
        <v>0.007049722836643861</v>
      </c>
      <c r="H192" s="13">
        <v>0.01870189970346982</v>
      </c>
      <c r="I192" s="13">
        <v>0</v>
      </c>
      <c r="J192" s="13">
        <v>0.0456038713428293</v>
      </c>
      <c r="K192" s="13">
        <v>0</v>
      </c>
      <c r="L192" s="13">
        <v>0</v>
      </c>
      <c r="M192" s="13">
        <v>0.5913667881062691</v>
      </c>
      <c r="N192" s="13">
        <v>0.602212472254507</v>
      </c>
      <c r="O192" s="13">
        <v>0.07607026279900597</v>
      </c>
      <c r="P192" s="13">
        <v>0.07431314916155769</v>
      </c>
      <c r="Q192" s="14">
        <v>1739120</v>
      </c>
      <c r="R192" s="14">
        <v>2070753</v>
      </c>
      <c r="S192" s="14">
        <v>10648366</v>
      </c>
      <c r="T192" s="14">
        <v>10966646</v>
      </c>
      <c r="U192" s="14">
        <v>71950</v>
      </c>
      <c r="V192" s="14">
        <v>209112</v>
      </c>
      <c r="W192" s="14">
        <v>0</v>
      </c>
      <c r="X192" s="14">
        <v>133348</v>
      </c>
      <c r="Y192" s="14">
        <v>0</v>
      </c>
      <c r="Z192" s="14">
        <v>0</v>
      </c>
      <c r="AA192" s="14">
        <v>71259.52999999982</v>
      </c>
      <c r="AB192" s="14">
        <v>95355.82999999964</v>
      </c>
      <c r="AC192" s="14">
        <v>2973648.49</v>
      </c>
      <c r="AD192" s="14">
        <v>4117492.54</v>
      </c>
      <c r="AE192" s="15">
        <v>0</v>
      </c>
      <c r="AF192" s="15">
        <v>0</v>
      </c>
      <c r="AG192" s="15">
        <v>0.007336036545768463</v>
      </c>
      <c r="AH192" s="15">
        <v>0.009196073174471645</v>
      </c>
      <c r="AI192" s="15">
        <v>0.306131600880742</v>
      </c>
      <c r="AJ192" s="15">
        <v>0.39708912075099406</v>
      </c>
      <c r="AK192" s="15">
        <v>0.6326</v>
      </c>
      <c r="AL192" s="15">
        <v>0.6642</v>
      </c>
      <c r="AM192" s="15">
        <v>0.6484</v>
      </c>
      <c r="AN192" s="15">
        <v>0.6732</v>
      </c>
      <c r="AO192" s="15">
        <v>0.6837</v>
      </c>
      <c r="AP192" s="15">
        <v>0.6785</v>
      </c>
    </row>
    <row r="193" spans="1:42" ht="15">
      <c r="A193" s="17">
        <v>7101</v>
      </c>
      <c r="B193" s="18" t="s">
        <v>208</v>
      </c>
      <c r="C193" s="13">
        <v>0.14541277931515328</v>
      </c>
      <c r="D193" s="13">
        <v>0.12251357923938623</v>
      </c>
      <c r="E193" s="13">
        <v>0.23946095442983983</v>
      </c>
      <c r="F193" s="13">
        <v>0.28210960801932006</v>
      </c>
      <c r="G193" s="13">
        <v>0.019003523204643505</v>
      </c>
      <c r="H193" s="13">
        <v>0.17929907034669298</v>
      </c>
      <c r="I193" s="13">
        <v>0.8971852627730375</v>
      </c>
      <c r="J193" s="13">
        <v>0.8465324550747664</v>
      </c>
      <c r="K193" s="13">
        <v>0.5554182579953458</v>
      </c>
      <c r="L193" s="13">
        <v>0.5687672130539474</v>
      </c>
      <c r="M193" s="13">
        <v>0.3376581751869923</v>
      </c>
      <c r="N193" s="13">
        <v>0.3764469084602108</v>
      </c>
      <c r="O193" s="13">
        <v>0.3833850381035824</v>
      </c>
      <c r="P193" s="13">
        <v>0.28665365368581447</v>
      </c>
      <c r="Q193" s="14">
        <v>564778</v>
      </c>
      <c r="R193" s="14">
        <v>611294</v>
      </c>
      <c r="S193" s="14">
        <v>3900027</v>
      </c>
      <c r="T193" s="14">
        <v>3797234</v>
      </c>
      <c r="U193" s="14">
        <v>73809</v>
      </c>
      <c r="V193" s="14">
        <v>894631</v>
      </c>
      <c r="W193" s="14">
        <v>1815894</v>
      </c>
      <c r="X193" s="14">
        <v>1643216</v>
      </c>
      <c r="Y193" s="14">
        <v>1124161</v>
      </c>
      <c r="Z193" s="14">
        <v>1104042</v>
      </c>
      <c r="AA193" s="14">
        <v>1247054.9600000002</v>
      </c>
      <c r="AB193" s="14">
        <v>1143251.6099999999</v>
      </c>
      <c r="AC193" s="14">
        <v>1767493.6</v>
      </c>
      <c r="AD193" s="14">
        <v>1866554.74</v>
      </c>
      <c r="AE193" s="15">
        <v>0.28824441471815454</v>
      </c>
      <c r="AF193" s="15">
        <v>0.290749003090144</v>
      </c>
      <c r="AG193" s="15">
        <v>0.355755789406419</v>
      </c>
      <c r="AH193" s="15">
        <v>0.3060443465865362</v>
      </c>
      <c r="AI193" s="15">
        <v>0.5042248345965388</v>
      </c>
      <c r="AJ193" s="15">
        <v>0.4996699945791478</v>
      </c>
      <c r="AK193" s="15">
        <v>0.5608</v>
      </c>
      <c r="AL193" s="15">
        <v>0.6574</v>
      </c>
      <c r="AM193" s="15">
        <v>0.6091</v>
      </c>
      <c r="AN193" s="15">
        <v>0.6495</v>
      </c>
      <c r="AO193" s="15">
        <v>0.7166</v>
      </c>
      <c r="AP193" s="15">
        <v>0.6831</v>
      </c>
    </row>
    <row r="194" spans="1:42" ht="15">
      <c r="A194" s="17">
        <v>7102</v>
      </c>
      <c r="B194" s="12" t="s">
        <v>209</v>
      </c>
      <c r="C194" s="13">
        <v>0.18958118296789045</v>
      </c>
      <c r="D194" s="13">
        <v>0.1383952265630139</v>
      </c>
      <c r="E194" s="13">
        <v>0.3296831923996717</v>
      </c>
      <c r="F194" s="13">
        <v>0.5983907841345038</v>
      </c>
      <c r="G194" s="13">
        <v>0.014840902685028126</v>
      </c>
      <c r="H194" s="13">
        <v>0.3794737790864369</v>
      </c>
      <c r="I194" s="13">
        <v>0.9169408857384406</v>
      </c>
      <c r="J194" s="13">
        <v>0.8568105891357412</v>
      </c>
      <c r="K194" s="13">
        <v>0.10108343630096898</v>
      </c>
      <c r="L194" s="13">
        <v>0.06350068263621696</v>
      </c>
      <c r="M194" s="13">
        <v>0.4373087383054192</v>
      </c>
      <c r="N194" s="13">
        <v>0.5038107623438928</v>
      </c>
      <c r="O194" s="13">
        <v>0.2686932180444261</v>
      </c>
      <c r="P194" s="13">
        <v>0.18937124559572155</v>
      </c>
      <c r="Q194" s="14">
        <v>483607</v>
      </c>
      <c r="R194" s="14">
        <v>551234</v>
      </c>
      <c r="S194" s="14">
        <v>2912567</v>
      </c>
      <c r="T194" s="14">
        <v>2455283</v>
      </c>
      <c r="U194" s="14">
        <v>37858</v>
      </c>
      <c r="V194" s="14">
        <v>1511460</v>
      </c>
      <c r="W194" s="14">
        <v>704990</v>
      </c>
      <c r="X194" s="14">
        <v>662719</v>
      </c>
      <c r="Y194" s="14">
        <v>77718</v>
      </c>
      <c r="Z194" s="14">
        <v>49116</v>
      </c>
      <c r="AA194" s="14">
        <v>138968.41999999998</v>
      </c>
      <c r="AB194" s="14">
        <v>101276.99000000014</v>
      </c>
      <c r="AC194" s="14">
        <v>821977.07</v>
      </c>
      <c r="AD194" s="14">
        <v>2189142.45</v>
      </c>
      <c r="AE194" s="15">
        <v>0.026683678006377193</v>
      </c>
      <c r="AF194" s="15">
        <v>0.020004211327166767</v>
      </c>
      <c r="AG194" s="15">
        <v>0.035252535271327365</v>
      </c>
      <c r="AH194" s="15">
        <v>0.02874686565266241</v>
      </c>
      <c r="AI194" s="15">
        <v>0.20851338492872928</v>
      </c>
      <c r="AJ194" s="15">
        <v>0.6213749431602397</v>
      </c>
      <c r="AK194" s="15">
        <v>0.687</v>
      </c>
      <c r="AL194" s="15">
        <v>0.7578</v>
      </c>
      <c r="AM194" s="15">
        <v>0.7224</v>
      </c>
      <c r="AN194" s="15">
        <v>0.8974</v>
      </c>
      <c r="AO194" s="15">
        <v>0.7899</v>
      </c>
      <c r="AP194" s="15">
        <v>0.8437</v>
      </c>
    </row>
    <row r="195" spans="1:42" ht="15">
      <c r="A195" s="17">
        <v>7103</v>
      </c>
      <c r="B195" s="18" t="s">
        <v>210</v>
      </c>
      <c r="C195" s="13">
        <v>0.2292693734655582</v>
      </c>
      <c r="D195" s="13">
        <v>0.19813632417010993</v>
      </c>
      <c r="E195" s="13">
        <v>0.6274003869109243</v>
      </c>
      <c r="F195" s="13">
        <v>0.406340841427014</v>
      </c>
      <c r="G195" s="13">
        <v>-0.0458152049009122</v>
      </c>
      <c r="H195" s="13">
        <v>0.19746550368765003</v>
      </c>
      <c r="I195" s="13">
        <v>0.49243952655270906</v>
      </c>
      <c r="J195" s="13">
        <v>0.2578009243962288</v>
      </c>
      <c r="K195" s="13">
        <v>0.705704793987008</v>
      </c>
      <c r="L195" s="13">
        <v>0.390878536869625</v>
      </c>
      <c r="M195" s="13">
        <v>0.4670347812581903</v>
      </c>
      <c r="N195" s="13">
        <v>0.43810528946440186</v>
      </c>
      <c r="O195" s="13">
        <v>0.2471731548822629</v>
      </c>
      <c r="P195" s="13">
        <v>0.2977187718180446</v>
      </c>
      <c r="Q195" s="14">
        <v>1942308</v>
      </c>
      <c r="R195" s="14">
        <v>2127508</v>
      </c>
      <c r="S195" s="14">
        <v>8634449</v>
      </c>
      <c r="T195" s="14">
        <v>10027537</v>
      </c>
      <c r="U195" s="14">
        <v>-388134</v>
      </c>
      <c r="V195" s="14">
        <v>2120305</v>
      </c>
      <c r="W195" s="14">
        <v>1714442</v>
      </c>
      <c r="X195" s="14">
        <v>944084</v>
      </c>
      <c r="Y195" s="14">
        <v>2456931</v>
      </c>
      <c r="Z195" s="14">
        <v>1431423</v>
      </c>
      <c r="AA195" s="14">
        <v>2969272.21</v>
      </c>
      <c r="AB195" s="14">
        <v>2218162.3</v>
      </c>
      <c r="AC195" s="14">
        <v>7082427.33</v>
      </c>
      <c r="AD195" s="14">
        <v>4466829.72</v>
      </c>
      <c r="AE195" s="15">
        <v>0.28454983056822736</v>
      </c>
      <c r="AF195" s="15">
        <v>0.14274921149630262</v>
      </c>
      <c r="AG195" s="15">
        <v>0.320707488875635</v>
      </c>
      <c r="AH195" s="15">
        <v>0.21604032704437062</v>
      </c>
      <c r="AI195" s="15">
        <v>0.7649643830224877</v>
      </c>
      <c r="AJ195" s="15">
        <v>0.43505173339223846</v>
      </c>
      <c r="AK195" s="15">
        <v>0.882</v>
      </c>
      <c r="AL195" s="15">
        <v>0.7148</v>
      </c>
      <c r="AM195" s="15">
        <v>0.7984</v>
      </c>
      <c r="AN195" s="15">
        <v>0.9013</v>
      </c>
      <c r="AO195" s="15">
        <v>0.7727</v>
      </c>
      <c r="AP195" s="15">
        <v>0.837</v>
      </c>
    </row>
    <row r="196" spans="1:42" ht="15">
      <c r="A196" s="17">
        <v>7104</v>
      </c>
      <c r="B196" s="12" t="s">
        <v>211</v>
      </c>
      <c r="C196" s="13">
        <v>0.2102227058523831</v>
      </c>
      <c r="D196" s="13">
        <v>0.15799202311537433</v>
      </c>
      <c r="E196" s="13">
        <v>0.38091323338678384</v>
      </c>
      <c r="F196" s="13">
        <v>0.666105524200216</v>
      </c>
      <c r="G196" s="13">
        <v>-0.10290147971624604</v>
      </c>
      <c r="H196" s="13">
        <v>0.23717065856235936</v>
      </c>
      <c r="I196" s="13">
        <v>0.45210333699617533</v>
      </c>
      <c r="J196" s="13">
        <v>0.4268480254623642</v>
      </c>
      <c r="K196" s="13">
        <v>0.4853593624195302</v>
      </c>
      <c r="L196" s="13">
        <v>2.353161175422974</v>
      </c>
      <c r="M196" s="13">
        <v>0.41906783918682317</v>
      </c>
      <c r="N196" s="13">
        <v>0.5322512807315182</v>
      </c>
      <c r="O196" s="13">
        <v>0.30724170550973756</v>
      </c>
      <c r="P196" s="13">
        <v>0.2494091547491243</v>
      </c>
      <c r="Q196" s="14">
        <v>1488719</v>
      </c>
      <c r="R196" s="14">
        <v>1494499</v>
      </c>
      <c r="S196" s="14">
        <v>7683052</v>
      </c>
      <c r="T196" s="14">
        <v>7204086</v>
      </c>
      <c r="U196" s="14">
        <v>-728710</v>
      </c>
      <c r="V196" s="14">
        <v>2243476</v>
      </c>
      <c r="W196" s="14">
        <v>1249931</v>
      </c>
      <c r="X196" s="14">
        <v>1080935</v>
      </c>
      <c r="Y196" s="14">
        <v>1341874</v>
      </c>
      <c r="Z196" s="14">
        <v>5959063</v>
      </c>
      <c r="AA196" s="14">
        <v>7291370.699999999</v>
      </c>
      <c r="AB196" s="14">
        <v>6925906.490000001</v>
      </c>
      <c r="AC196" s="14">
        <v>166680</v>
      </c>
      <c r="AD196" s="14">
        <v>568810.26</v>
      </c>
      <c r="AE196" s="15">
        <v>0.17465377040269933</v>
      </c>
      <c r="AF196" s="15">
        <v>0.8271782152517335</v>
      </c>
      <c r="AG196" s="15">
        <v>1.1307003100234718</v>
      </c>
      <c r="AH196" s="15">
        <v>1.0400255294726433</v>
      </c>
      <c r="AI196" s="15">
        <v>0.0258476952316678</v>
      </c>
      <c r="AJ196" s="15">
        <v>0.08541512835613982</v>
      </c>
      <c r="AK196" s="15">
        <v>0.7557</v>
      </c>
      <c r="AL196" s="15">
        <v>0.7278</v>
      </c>
      <c r="AM196" s="15">
        <v>0.7418</v>
      </c>
      <c r="AN196" s="15">
        <v>0.895</v>
      </c>
      <c r="AO196" s="15">
        <v>0.8375</v>
      </c>
      <c r="AP196" s="15">
        <v>0.8663</v>
      </c>
    </row>
    <row r="197" spans="1:42" ht="15">
      <c r="A197" s="17">
        <v>7105</v>
      </c>
      <c r="B197" s="12" t="s">
        <v>212</v>
      </c>
      <c r="C197" s="13">
        <v>0.186862916544268</v>
      </c>
      <c r="D197" s="13">
        <v>0.16755346539267135</v>
      </c>
      <c r="E197" s="13">
        <v>0.3246137673867502</v>
      </c>
      <c r="F197" s="13">
        <v>0.4822296178242308</v>
      </c>
      <c r="G197" s="13">
        <v>-0.06483197137385831</v>
      </c>
      <c r="H197" s="13">
        <v>0.1201884685690085</v>
      </c>
      <c r="I197" s="13">
        <v>0.522262115954116</v>
      </c>
      <c r="J197" s="13">
        <v>0.4379239949908581</v>
      </c>
      <c r="K197" s="13">
        <v>0.3429406941980535</v>
      </c>
      <c r="L197" s="13">
        <v>0.32791660206194523</v>
      </c>
      <c r="M197" s="13">
        <v>0.40434574091002856</v>
      </c>
      <c r="N197" s="13">
        <v>0.5276320111254643</v>
      </c>
      <c r="O197" s="13">
        <v>0.3859710297901215</v>
      </c>
      <c r="P197" s="13">
        <v>0.22102073265527714</v>
      </c>
      <c r="Q197" s="14">
        <v>1517769</v>
      </c>
      <c r="R197" s="14">
        <v>1420308</v>
      </c>
      <c r="S197" s="14">
        <v>9549810</v>
      </c>
      <c r="T197" s="14">
        <v>7806236</v>
      </c>
      <c r="U197" s="14">
        <v>-526589</v>
      </c>
      <c r="V197" s="14">
        <v>1018807</v>
      </c>
      <c r="W197" s="14">
        <v>1477866</v>
      </c>
      <c r="X197" s="14">
        <v>1290742</v>
      </c>
      <c r="Y197" s="14">
        <v>970433</v>
      </c>
      <c r="Z197" s="14">
        <v>966505</v>
      </c>
      <c r="AA197" s="14">
        <v>1734861.9999999995</v>
      </c>
      <c r="AB197" s="14">
        <v>1189387.7200000002</v>
      </c>
      <c r="AC197" s="14">
        <v>2465072.69</v>
      </c>
      <c r="AD197" s="14">
        <v>1849718.16</v>
      </c>
      <c r="AE197" s="15">
        <v>0.10161804266262889</v>
      </c>
      <c r="AF197" s="15">
        <v>0.12381191140006528</v>
      </c>
      <c r="AG197" s="15">
        <v>0.187687215309398</v>
      </c>
      <c r="AH197" s="15">
        <v>0.1353676383554859</v>
      </c>
      <c r="AI197" s="15">
        <v>0.26668555119735576</v>
      </c>
      <c r="AJ197" s="15">
        <v>0.21052174554354297</v>
      </c>
      <c r="AK197" s="15">
        <v>0.8295</v>
      </c>
      <c r="AL197" s="15">
        <v>0.8022</v>
      </c>
      <c r="AM197" s="15">
        <v>0.8159</v>
      </c>
      <c r="AN197" s="15">
        <v>0.8245</v>
      </c>
      <c r="AO197" s="15">
        <v>0.8072</v>
      </c>
      <c r="AP197" s="15">
        <v>0.8159</v>
      </c>
    </row>
    <row r="198" spans="1:42" ht="15">
      <c r="A198" s="17">
        <v>7106</v>
      </c>
      <c r="B198" s="12" t="s">
        <v>213</v>
      </c>
      <c r="C198" s="13">
        <v>0.16787255058693842</v>
      </c>
      <c r="D198" s="13">
        <v>0.20036611994085463</v>
      </c>
      <c r="E198" s="13">
        <v>0.4157593043768646</v>
      </c>
      <c r="F198" s="13">
        <v>0.447906043097558</v>
      </c>
      <c r="G198" s="13">
        <v>0.06937466565823804</v>
      </c>
      <c r="H198" s="13">
        <v>0.02296894392826557</v>
      </c>
      <c r="I198" s="13">
        <v>0</v>
      </c>
      <c r="J198" s="13">
        <v>0.15343832520433204</v>
      </c>
      <c r="K198" s="13">
        <v>0.16272753942030094</v>
      </c>
      <c r="L198" s="13">
        <v>0.09281350808442193</v>
      </c>
      <c r="M198" s="13">
        <v>0.4593586422831348</v>
      </c>
      <c r="N198" s="13">
        <v>0.47352890307178874</v>
      </c>
      <c r="O198" s="13">
        <v>0.22072486484706602</v>
      </c>
      <c r="P198" s="13">
        <v>0.23583335363328542</v>
      </c>
      <c r="Q198" s="14">
        <v>1334641</v>
      </c>
      <c r="R198" s="14">
        <v>1687340</v>
      </c>
      <c r="S198" s="14">
        <v>7561989</v>
      </c>
      <c r="T198" s="14">
        <v>8210200</v>
      </c>
      <c r="U198" s="14">
        <v>551551</v>
      </c>
      <c r="V198" s="14">
        <v>193428</v>
      </c>
      <c r="W198" s="14">
        <v>0</v>
      </c>
      <c r="X198" s="14">
        <v>427371</v>
      </c>
      <c r="Y198" s="14">
        <v>387734</v>
      </c>
      <c r="Z198" s="14">
        <v>258513</v>
      </c>
      <c r="AA198" s="14">
        <v>581884.4200000003</v>
      </c>
      <c r="AB198" s="14">
        <v>500133.88000000006</v>
      </c>
      <c r="AC198" s="14">
        <v>7089778.33</v>
      </c>
      <c r="AD198" s="14">
        <v>5316778</v>
      </c>
      <c r="AE198" s="15">
        <v>0.05127407617228748</v>
      </c>
      <c r="AF198" s="15">
        <v>0.031486809091130545</v>
      </c>
      <c r="AG198" s="15">
        <v>0.07179691552488544</v>
      </c>
      <c r="AH198" s="15">
        <v>0.05664839338890866</v>
      </c>
      <c r="AI198" s="15">
        <v>0.8747857793634914</v>
      </c>
      <c r="AJ198" s="15">
        <v>0.6022126149612079</v>
      </c>
      <c r="AK198" s="15">
        <v>0.3843</v>
      </c>
      <c r="AL198" s="15">
        <v>0.373</v>
      </c>
      <c r="AM198" s="15">
        <v>0.3787</v>
      </c>
      <c r="AN198" s="15">
        <v>0.7464</v>
      </c>
      <c r="AO198" s="15">
        <v>0.7597</v>
      </c>
      <c r="AP198" s="15">
        <v>0.7531</v>
      </c>
    </row>
    <row r="199" spans="1:42" ht="15">
      <c r="A199" s="17">
        <v>7107</v>
      </c>
      <c r="B199" s="18" t="s">
        <v>214</v>
      </c>
      <c r="C199" s="13">
        <v>0.07161657863704876</v>
      </c>
      <c r="D199" s="13">
        <v>0.0936498646219312</v>
      </c>
      <c r="E199" s="13">
        <v>0.19288699344961432</v>
      </c>
      <c r="F199" s="13">
        <v>0.20312880599122168</v>
      </c>
      <c r="G199" s="13">
        <v>0.06240045929951802</v>
      </c>
      <c r="H199" s="13">
        <v>0.021089151031711245</v>
      </c>
      <c r="I199" s="13">
        <v>0</v>
      </c>
      <c r="J199" s="13">
        <v>0</v>
      </c>
      <c r="K199" s="13">
        <v>0.8640699140574897</v>
      </c>
      <c r="L199" s="13">
        <v>2.7936081463109845</v>
      </c>
      <c r="M199" s="13">
        <v>0.516673983771353</v>
      </c>
      <c r="N199" s="13">
        <v>0.4494129308782814</v>
      </c>
      <c r="O199" s="13">
        <v>0.19189978481401784</v>
      </c>
      <c r="P199" s="13">
        <v>0.3280609915189827</v>
      </c>
      <c r="Q199" s="14">
        <v>342288</v>
      </c>
      <c r="R199" s="14">
        <v>523701</v>
      </c>
      <c r="S199" s="14">
        <v>4437092</v>
      </c>
      <c r="T199" s="14">
        <v>5358909</v>
      </c>
      <c r="U199" s="14">
        <v>298240</v>
      </c>
      <c r="V199" s="14">
        <v>117933</v>
      </c>
      <c r="W199" s="14">
        <v>0</v>
      </c>
      <c r="X199" s="14">
        <v>0</v>
      </c>
      <c r="Y199" s="14">
        <v>1310947</v>
      </c>
      <c r="Z199" s="14">
        <v>3366742</v>
      </c>
      <c r="AA199" s="14">
        <v>4416129.35</v>
      </c>
      <c r="AB199" s="14">
        <v>4580349.13</v>
      </c>
      <c r="AC199" s="14">
        <v>6880832.56</v>
      </c>
      <c r="AD199" s="14">
        <v>7089420.66</v>
      </c>
      <c r="AE199" s="15">
        <v>0.2954518409805341</v>
      </c>
      <c r="AF199" s="15">
        <v>0.6282513847501422</v>
      </c>
      <c r="AG199" s="15">
        <v>0.7049011140176079</v>
      </c>
      <c r="AH199" s="15">
        <v>0.7073923397720177</v>
      </c>
      <c r="AI199" s="15">
        <v>1.0983162295535183</v>
      </c>
      <c r="AJ199" s="15">
        <v>1.0948951108243319</v>
      </c>
      <c r="AK199" s="15">
        <v>0.3714</v>
      </c>
      <c r="AL199" s="15">
        <v>0.5224</v>
      </c>
      <c r="AM199" s="15">
        <v>0.4469</v>
      </c>
      <c r="AN199" s="15">
        <v>0.5525</v>
      </c>
      <c r="AO199" s="15">
        <v>0.6231</v>
      </c>
      <c r="AP199" s="15">
        <v>0.5878</v>
      </c>
    </row>
    <row r="200" spans="1:42" ht="15">
      <c r="A200" s="17">
        <v>7108</v>
      </c>
      <c r="B200" s="12" t="s">
        <v>215</v>
      </c>
      <c r="C200" s="13">
        <v>0.10615514720788241</v>
      </c>
      <c r="D200" s="13">
        <v>0.17682353226955025</v>
      </c>
      <c r="E200" s="13">
        <v>0.23519299256104834</v>
      </c>
      <c r="F200" s="13">
        <v>0.4858114027230698</v>
      </c>
      <c r="G200" s="13">
        <v>-0.0208283168280543</v>
      </c>
      <c r="H200" s="13">
        <v>0.052190488853545935</v>
      </c>
      <c r="I200" s="13">
        <v>0.9469631686303625</v>
      </c>
      <c r="J200" s="13">
        <v>0.8316752806169416</v>
      </c>
      <c r="K200" s="13">
        <v>0.4309054338912237</v>
      </c>
      <c r="L200" s="13">
        <v>0.9749097496762485</v>
      </c>
      <c r="M200" s="13">
        <v>0.43782793061399433</v>
      </c>
      <c r="N200" s="13">
        <v>0.5153006478404005</v>
      </c>
      <c r="O200" s="13">
        <v>0.19408048408865392</v>
      </c>
      <c r="P200" s="13">
        <v>0.18765592910048826</v>
      </c>
      <c r="Q200" s="14">
        <v>747254</v>
      </c>
      <c r="R200" s="14">
        <v>1383073</v>
      </c>
      <c r="S200" s="14">
        <v>7678263</v>
      </c>
      <c r="T200" s="14">
        <v>7227243</v>
      </c>
      <c r="U200" s="14">
        <v>-146616</v>
      </c>
      <c r="V200" s="14">
        <v>408222</v>
      </c>
      <c r="W200" s="14">
        <v>1999990</v>
      </c>
      <c r="X200" s="14">
        <v>2141153</v>
      </c>
      <c r="Y200" s="14">
        <v>910074</v>
      </c>
      <c r="Z200" s="14">
        <v>2509911</v>
      </c>
      <c r="AA200" s="14">
        <v>2708287.6799999997</v>
      </c>
      <c r="AB200" s="14">
        <v>3155465.539999999</v>
      </c>
      <c r="AC200" s="14">
        <v>1789761.57</v>
      </c>
      <c r="AD200" s="14">
        <v>2581132</v>
      </c>
      <c r="AE200" s="15">
        <v>0.11852602600353752</v>
      </c>
      <c r="AF200" s="15">
        <v>0.3472847114729642</v>
      </c>
      <c r="AG200" s="15">
        <v>0.36654241188250825</v>
      </c>
      <c r="AH200" s="15">
        <v>0.4279988991674851</v>
      </c>
      <c r="AI200" s="15">
        <v>0.2422281530160137</v>
      </c>
      <c r="AJ200" s="15">
        <v>0.3500978352011949</v>
      </c>
      <c r="AK200" s="15">
        <v>0.5587</v>
      </c>
      <c r="AL200" s="15">
        <v>0.6935</v>
      </c>
      <c r="AM200" s="15">
        <v>0.6261</v>
      </c>
      <c r="AN200" s="15">
        <v>0.7388</v>
      </c>
      <c r="AO200" s="15">
        <v>0.7957</v>
      </c>
      <c r="AP200" s="15">
        <v>0.7673</v>
      </c>
    </row>
    <row r="201" spans="1:42" ht="15">
      <c r="A201" s="17">
        <v>7109</v>
      </c>
      <c r="B201" s="12" t="s">
        <v>216</v>
      </c>
      <c r="C201" s="13">
        <v>0.2432093125050516</v>
      </c>
      <c r="D201" s="13">
        <v>0.27369470744330127</v>
      </c>
      <c r="E201" s="13">
        <v>0.3985895550073028</v>
      </c>
      <c r="F201" s="13">
        <v>0.4367777467539722</v>
      </c>
      <c r="G201" s="13">
        <v>-0.12091917576575106</v>
      </c>
      <c r="H201" s="13">
        <v>-0.0711994272934502</v>
      </c>
      <c r="I201" s="13">
        <v>0.9891812208549966</v>
      </c>
      <c r="J201" s="13">
        <v>0.8197355845185318</v>
      </c>
      <c r="K201" s="13">
        <v>0.29311886210555094</v>
      </c>
      <c r="L201" s="13">
        <v>0.04527344352624117</v>
      </c>
      <c r="M201" s="13">
        <v>0.37799879019305094</v>
      </c>
      <c r="N201" s="13">
        <v>0.3712625639622372</v>
      </c>
      <c r="O201" s="13">
        <v>0.23180442725718559</v>
      </c>
      <c r="P201" s="13">
        <v>0.24695419922880235</v>
      </c>
      <c r="Q201" s="14">
        <v>7682156</v>
      </c>
      <c r="R201" s="14">
        <v>9762861</v>
      </c>
      <c r="S201" s="14">
        <v>36338029</v>
      </c>
      <c r="T201" s="14">
        <v>40374604</v>
      </c>
      <c r="U201" s="14">
        <v>-3819426</v>
      </c>
      <c r="V201" s="14">
        <v>-2539728</v>
      </c>
      <c r="W201" s="14">
        <v>13886124</v>
      </c>
      <c r="X201" s="14">
        <v>17327588</v>
      </c>
      <c r="Y201" s="14">
        <v>4114802</v>
      </c>
      <c r="Z201" s="14">
        <v>956991</v>
      </c>
      <c r="AA201" s="14">
        <v>5286482.299999997</v>
      </c>
      <c r="AB201" s="14">
        <v>4309520.850000002</v>
      </c>
      <c r="AC201" s="14">
        <v>72032875.82</v>
      </c>
      <c r="AD201" s="14">
        <v>64042184.24</v>
      </c>
      <c r="AE201" s="15">
        <v>0.11323679663528256</v>
      </c>
      <c r="AF201" s="15">
        <v>0.02370279594568903</v>
      </c>
      <c r="AG201" s="15">
        <v>0.15720432062497253</v>
      </c>
      <c r="AH201" s="15">
        <v>0.1223929316954184</v>
      </c>
      <c r="AI201" s="15">
        <v>2.1420443053306193</v>
      </c>
      <c r="AJ201" s="15">
        <v>1.8188357718031964</v>
      </c>
      <c r="AK201" s="15">
        <v>0.6211</v>
      </c>
      <c r="AL201" s="15">
        <v>0.6129</v>
      </c>
      <c r="AM201" s="15">
        <v>0.617</v>
      </c>
      <c r="AN201" s="15">
        <v>0.6445</v>
      </c>
      <c r="AO201" s="15">
        <v>0.6917</v>
      </c>
      <c r="AP201" s="15">
        <v>0.6681</v>
      </c>
    </row>
    <row r="202" spans="1:42" ht="15">
      <c r="A202" s="17">
        <v>7110</v>
      </c>
      <c r="B202" s="18" t="s">
        <v>217</v>
      </c>
      <c r="C202" s="13">
        <v>0.3840480993076407</v>
      </c>
      <c r="D202" s="13">
        <v>0.40104334970934535</v>
      </c>
      <c r="E202" s="13">
        <v>0.6922789459519665</v>
      </c>
      <c r="F202" s="13">
        <v>1.0727760558434185</v>
      </c>
      <c r="G202" s="13">
        <v>-0.02639470336136815</v>
      </c>
      <c r="H202" s="13">
        <v>0.11552502240021026</v>
      </c>
      <c r="I202" s="13">
        <v>0.4197087919291464</v>
      </c>
      <c r="J202" s="13">
        <v>0.260899944253864</v>
      </c>
      <c r="K202" s="13">
        <v>0.21708332413870093</v>
      </c>
      <c r="L202" s="13">
        <v>0.2037146903187132</v>
      </c>
      <c r="M202" s="13">
        <v>0.4270600223840003</v>
      </c>
      <c r="N202" s="13">
        <v>0.541442256946715</v>
      </c>
      <c r="O202" s="13">
        <v>0.2714297437147231</v>
      </c>
      <c r="P202" s="13">
        <v>0.1414777384713719</v>
      </c>
      <c r="Q202" s="14">
        <v>2747237</v>
      </c>
      <c r="R202" s="14">
        <v>3091496</v>
      </c>
      <c r="S202" s="14">
        <v>7287348</v>
      </c>
      <c r="T202" s="14">
        <v>6713353</v>
      </c>
      <c r="U202" s="14">
        <v>-188811</v>
      </c>
      <c r="V202" s="14">
        <v>890540</v>
      </c>
      <c r="W202" s="14">
        <v>1940004</v>
      </c>
      <c r="X202" s="14">
        <v>1690000</v>
      </c>
      <c r="Y202" s="14">
        <v>1003416</v>
      </c>
      <c r="Z202" s="14">
        <v>1319578</v>
      </c>
      <c r="AA202" s="14">
        <v>2069151.530000001</v>
      </c>
      <c r="AB202" s="14">
        <v>2838421.5900000003</v>
      </c>
      <c r="AC202" s="14">
        <v>7908409.46</v>
      </c>
      <c r="AD202" s="14">
        <v>10917628.72</v>
      </c>
      <c r="AE202" s="15">
        <v>0.137692889100397</v>
      </c>
      <c r="AF202" s="15">
        <v>0.19656019875612082</v>
      </c>
      <c r="AG202" s="15">
        <v>0.28637415967657187</v>
      </c>
      <c r="AH202" s="15">
        <v>0.3778630677471218</v>
      </c>
      <c r="AI202" s="15">
        <v>1.0945375825064636</v>
      </c>
      <c r="AJ202" s="15">
        <v>1.4534023751782703</v>
      </c>
      <c r="AK202" s="15">
        <v>0.6341</v>
      </c>
      <c r="AL202" s="15">
        <v>0.7068</v>
      </c>
      <c r="AM202" s="15">
        <v>0.6705</v>
      </c>
      <c r="AN202" s="15">
        <v>0.629</v>
      </c>
      <c r="AO202" s="15">
        <v>0.7693</v>
      </c>
      <c r="AP202" s="15">
        <v>0.6992</v>
      </c>
    </row>
    <row r="203" spans="1:42" ht="15">
      <c r="A203" s="17">
        <v>7200</v>
      </c>
      <c r="B203" s="12" t="s">
        <v>218</v>
      </c>
      <c r="C203" s="13">
        <v>0.5847316411236291</v>
      </c>
      <c r="D203" s="13">
        <v>0.6009893235042209</v>
      </c>
      <c r="E203" s="13">
        <v>1.0090585089109723</v>
      </c>
      <c r="F203" s="13">
        <v>0.9294610773259804</v>
      </c>
      <c r="G203" s="13">
        <v>-0.03754222021226701</v>
      </c>
      <c r="H203" s="13">
        <v>-0.037922959191586746</v>
      </c>
      <c r="I203" s="13">
        <v>0.9559939781273967</v>
      </c>
      <c r="J203" s="13">
        <v>1.0423663662542646</v>
      </c>
      <c r="K203" s="13">
        <v>0.0021102490382112894</v>
      </c>
      <c r="L203" s="13">
        <v>0.0012406490777880942</v>
      </c>
      <c r="M203" s="13">
        <v>0.3366263847667002</v>
      </c>
      <c r="N203" s="13">
        <v>0.3263084518713737</v>
      </c>
      <c r="O203" s="13">
        <v>0.1637956104438739</v>
      </c>
      <c r="P203" s="13">
        <v>0.21085219699863417</v>
      </c>
      <c r="Q203" s="14">
        <v>556574783</v>
      </c>
      <c r="R203" s="14">
        <v>607963438</v>
      </c>
      <c r="S203" s="14">
        <v>931091136</v>
      </c>
      <c r="T203" s="14">
        <v>1055978103</v>
      </c>
      <c r="U203" s="14">
        <v>-35734432</v>
      </c>
      <c r="V203" s="14">
        <v>-38363032</v>
      </c>
      <c r="W203" s="14">
        <v>570582678</v>
      </c>
      <c r="X203" s="14">
        <v>642678386</v>
      </c>
      <c r="Y203" s="14">
        <v>1259497</v>
      </c>
      <c r="Z203" s="14">
        <v>764931</v>
      </c>
      <c r="AA203" s="14">
        <v>97471720.11000001</v>
      </c>
      <c r="AB203" s="14">
        <v>94977221.36000001</v>
      </c>
      <c r="AC203" s="14">
        <v>214535710.95</v>
      </c>
      <c r="AD203" s="14">
        <v>463543822.19</v>
      </c>
      <c r="AE203" s="15">
        <v>0.0013527107619248134</v>
      </c>
      <c r="AF203" s="15">
        <v>0.0007243814978992988</v>
      </c>
      <c r="AG203" s="15">
        <v>0.11123742332878782</v>
      </c>
      <c r="AH203" s="15">
        <v>0.10105941924400394</v>
      </c>
      <c r="AI203" s="15">
        <v>0.24483408799142825</v>
      </c>
      <c r="AJ203" s="15">
        <v>0.49322846882522464</v>
      </c>
      <c r="AK203" s="15">
        <v>0.6675</v>
      </c>
      <c r="AL203" s="15">
        <v>0.6982</v>
      </c>
      <c r="AM203" s="15">
        <v>0.6829</v>
      </c>
      <c r="AN203" s="15">
        <v>0.7342</v>
      </c>
      <c r="AO203" s="15">
        <v>0.7352</v>
      </c>
      <c r="AP203" s="15">
        <v>0.7347</v>
      </c>
    </row>
    <row r="204" spans="1:42" ht="15">
      <c r="A204" s="17">
        <v>7301</v>
      </c>
      <c r="B204" s="12" t="s">
        <v>219</v>
      </c>
      <c r="C204" s="13">
        <v>0.17911202342867577</v>
      </c>
      <c r="D204" s="13">
        <v>0.2133698618323385</v>
      </c>
      <c r="E204" s="13">
        <v>0.4959129978839348</v>
      </c>
      <c r="F204" s="13">
        <v>0.6415218392826965</v>
      </c>
      <c r="G204" s="13">
        <v>0.03598506624823304</v>
      </c>
      <c r="H204" s="13">
        <v>0.0643691595981249</v>
      </c>
      <c r="I204" s="13">
        <v>1.612218782249742</v>
      </c>
      <c r="J204" s="13">
        <v>1.2470339252849343</v>
      </c>
      <c r="K204" s="13">
        <v>0.028603371173030617</v>
      </c>
      <c r="L204" s="13">
        <v>0</v>
      </c>
      <c r="M204" s="13">
        <v>0.5884242793679751</v>
      </c>
      <c r="N204" s="13">
        <v>0.5990715342550118</v>
      </c>
      <c r="O204" s="13">
        <v>0.10012586118432305</v>
      </c>
      <c r="P204" s="13">
        <v>0.07816186147117508</v>
      </c>
      <c r="Q204" s="14">
        <v>211858</v>
      </c>
      <c r="R204" s="14">
        <v>277106</v>
      </c>
      <c r="S204" s="14">
        <v>1140145</v>
      </c>
      <c r="T204" s="14">
        <v>1198321</v>
      </c>
      <c r="U204" s="14">
        <v>42564</v>
      </c>
      <c r="V204" s="14">
        <v>83597</v>
      </c>
      <c r="W204" s="14">
        <v>468672</v>
      </c>
      <c r="X204" s="14">
        <v>411288</v>
      </c>
      <c r="Y204" s="14">
        <v>8315</v>
      </c>
      <c r="Z204" s="14">
        <v>0</v>
      </c>
      <c r="AA204" s="14">
        <v>16165.770000000002</v>
      </c>
      <c r="AB204" s="14">
        <v>0</v>
      </c>
      <c r="AC204" s="14">
        <v>141466.72</v>
      </c>
      <c r="AD204" s="14">
        <v>94939.54</v>
      </c>
      <c r="AE204" s="15">
        <v>0.007292932039345872</v>
      </c>
      <c r="AF204" s="15">
        <v>0</v>
      </c>
      <c r="AG204" s="15">
        <v>0.012230571416250112</v>
      </c>
      <c r="AH204" s="15">
        <v>0</v>
      </c>
      <c r="AI204" s="15">
        <v>0.1070297809496645</v>
      </c>
      <c r="AJ204" s="15">
        <v>0.07036013983163583</v>
      </c>
      <c r="AK204" s="15">
        <v>0.5902</v>
      </c>
      <c r="AL204" s="15">
        <v>0.6863</v>
      </c>
      <c r="AM204" s="15">
        <v>0.6383</v>
      </c>
      <c r="AN204" s="15">
        <v>0.8103</v>
      </c>
      <c r="AO204" s="15">
        <v>0.8607</v>
      </c>
      <c r="AP204" s="15">
        <v>0.8355</v>
      </c>
    </row>
    <row r="205" spans="1:42" ht="15">
      <c r="A205" s="17">
        <v>7302</v>
      </c>
      <c r="B205" s="12" t="s">
        <v>220</v>
      </c>
      <c r="C205" s="13">
        <v>0.44847223794372226</v>
      </c>
      <c r="D205" s="13">
        <v>0.3590394146301163</v>
      </c>
      <c r="E205" s="13">
        <v>0.7710464834756433</v>
      </c>
      <c r="F205" s="13">
        <v>0.6026599058924544</v>
      </c>
      <c r="G205" s="13">
        <v>-0.019309131411987635</v>
      </c>
      <c r="H205" s="13">
        <v>-0.04949583372118257</v>
      </c>
      <c r="I205" s="13">
        <v>0</v>
      </c>
      <c r="J205" s="13">
        <v>0</v>
      </c>
      <c r="K205" s="13">
        <v>0</v>
      </c>
      <c r="L205" s="13">
        <v>0</v>
      </c>
      <c r="M205" s="13">
        <v>0.3832203051589477</v>
      </c>
      <c r="N205" s="13">
        <v>0.37213707802587487</v>
      </c>
      <c r="O205" s="13">
        <v>0.12771685578377046</v>
      </c>
      <c r="P205" s="13">
        <v>0.2757989678496487</v>
      </c>
      <c r="Q205" s="14">
        <v>2499991</v>
      </c>
      <c r="R205" s="14">
        <v>2538013</v>
      </c>
      <c r="S205" s="14">
        <v>6424062</v>
      </c>
      <c r="T205" s="14">
        <v>7357649</v>
      </c>
      <c r="U205" s="14">
        <v>-107638</v>
      </c>
      <c r="V205" s="14">
        <v>-349881</v>
      </c>
      <c r="W205" s="14">
        <v>0</v>
      </c>
      <c r="X205" s="14">
        <v>0</v>
      </c>
      <c r="Y205" s="14">
        <v>0</v>
      </c>
      <c r="Z205" s="14">
        <v>0</v>
      </c>
      <c r="AA205" s="14">
        <v>75067.19</v>
      </c>
      <c r="AB205" s="14">
        <v>83762.88</v>
      </c>
      <c r="AC205" s="14">
        <v>1132090.63</v>
      </c>
      <c r="AD205" s="14">
        <v>1849010.44</v>
      </c>
      <c r="AE205" s="15">
        <v>0</v>
      </c>
      <c r="AF205" s="15">
        <v>0</v>
      </c>
      <c r="AG205" s="15">
        <v>0.01537060474239913</v>
      </c>
      <c r="AH205" s="15">
        <v>0.014678223091857179</v>
      </c>
      <c r="AI205" s="15">
        <v>0.23180456876437783</v>
      </c>
      <c r="AJ205" s="15">
        <v>0.3240121129728706</v>
      </c>
      <c r="AK205" s="15">
        <v>0.5923</v>
      </c>
      <c r="AL205" s="15">
        <v>0.4724</v>
      </c>
      <c r="AM205" s="15">
        <v>0.5324</v>
      </c>
      <c r="AN205" s="15">
        <v>0.5704</v>
      </c>
      <c r="AO205" s="15">
        <v>0.5397</v>
      </c>
      <c r="AP205" s="15">
        <v>0.5551</v>
      </c>
    </row>
    <row r="206" spans="1:42" ht="15">
      <c r="A206" s="17">
        <v>7303</v>
      </c>
      <c r="B206" s="12" t="s">
        <v>221</v>
      </c>
      <c r="C206" s="13">
        <v>0.3670535048833299</v>
      </c>
      <c r="D206" s="13">
        <v>0.3396217400427712</v>
      </c>
      <c r="E206" s="13">
        <v>0.9426077234422703</v>
      </c>
      <c r="F206" s="13">
        <v>0.8042550019188595</v>
      </c>
      <c r="G206" s="13">
        <v>0.041147314307608665</v>
      </c>
      <c r="H206" s="13">
        <v>0.04250148217257904</v>
      </c>
      <c r="I206" s="13">
        <v>0</v>
      </c>
      <c r="J206" s="13">
        <v>0.4249847290437297</v>
      </c>
      <c r="K206" s="13">
        <v>0</v>
      </c>
      <c r="L206" s="13">
        <v>0</v>
      </c>
      <c r="M206" s="13">
        <v>0.471401952837545</v>
      </c>
      <c r="N206" s="13">
        <v>0.512426125993198</v>
      </c>
      <c r="O206" s="13">
        <v>0.14756688638012028</v>
      </c>
      <c r="P206" s="13">
        <v>0.09609831384907144</v>
      </c>
      <c r="Q206" s="14">
        <v>7324752</v>
      </c>
      <c r="R206" s="14">
        <v>6710300</v>
      </c>
      <c r="S206" s="14">
        <v>18504253</v>
      </c>
      <c r="T206" s="14">
        <v>19708556</v>
      </c>
      <c r="U206" s="14">
        <v>821117</v>
      </c>
      <c r="V206" s="14">
        <v>839751</v>
      </c>
      <c r="W206" s="14">
        <v>0</v>
      </c>
      <c r="X206" s="14">
        <v>4030423</v>
      </c>
      <c r="Y206" s="14">
        <v>0</v>
      </c>
      <c r="Z206" s="14">
        <v>0</v>
      </c>
      <c r="AA206" s="14">
        <v>195983.11999999982</v>
      </c>
      <c r="AB206" s="14">
        <v>186293.46000000014</v>
      </c>
      <c r="AC206" s="14">
        <v>637405.14</v>
      </c>
      <c r="AD206" s="14">
        <v>657166.82</v>
      </c>
      <c r="AE206" s="15">
        <v>0</v>
      </c>
      <c r="AF206" s="15">
        <v>0</v>
      </c>
      <c r="AG206" s="15">
        <v>0.010297185016788737</v>
      </c>
      <c r="AH206" s="15">
        <v>0.009453190122201114</v>
      </c>
      <c r="AI206" s="15">
        <v>0.033490020248846605</v>
      </c>
      <c r="AJ206" s="15">
        <v>0.033346972521001605</v>
      </c>
      <c r="AK206" s="15">
        <v>0.773</v>
      </c>
      <c r="AL206" s="15">
        <v>0.6633</v>
      </c>
      <c r="AM206" s="15">
        <v>0.7182</v>
      </c>
      <c r="AN206" s="15">
        <v>0.7844</v>
      </c>
      <c r="AO206" s="15">
        <v>0.6837</v>
      </c>
      <c r="AP206" s="15">
        <v>0.7341</v>
      </c>
    </row>
    <row r="207" spans="1:42" ht="15">
      <c r="A207" s="17">
        <v>7304</v>
      </c>
      <c r="B207" s="12" t="s">
        <v>222</v>
      </c>
      <c r="C207" s="13">
        <v>0.2560858252703986</v>
      </c>
      <c r="D207" s="13">
        <v>0.23696329398248003</v>
      </c>
      <c r="E207" s="13">
        <v>0.5664585552026649</v>
      </c>
      <c r="F207" s="13">
        <v>0.5161267350296324</v>
      </c>
      <c r="G207" s="13">
        <v>0.17873156452752811</v>
      </c>
      <c r="H207" s="13">
        <v>0.20686637760858048</v>
      </c>
      <c r="I207" s="13">
        <v>0.0412442969816171</v>
      </c>
      <c r="J207" s="13">
        <v>0.009621918170401216</v>
      </c>
      <c r="K207" s="13">
        <v>0</v>
      </c>
      <c r="L207" s="13">
        <v>0</v>
      </c>
      <c r="M207" s="13">
        <v>0.4105548510871641</v>
      </c>
      <c r="N207" s="13">
        <v>0.4191223418598143</v>
      </c>
      <c r="O207" s="13">
        <v>0.24882339051063895</v>
      </c>
      <c r="P207" s="13">
        <v>0.2969524778829998</v>
      </c>
      <c r="Q207" s="14">
        <v>1318579</v>
      </c>
      <c r="R207" s="14">
        <v>1348042</v>
      </c>
      <c r="S207" s="14">
        <v>4073994</v>
      </c>
      <c r="T207" s="14">
        <v>4505923</v>
      </c>
      <c r="U207" s="14">
        <v>920284</v>
      </c>
      <c r="V207" s="14">
        <v>1176826</v>
      </c>
      <c r="W207" s="14">
        <v>72745</v>
      </c>
      <c r="X207" s="14">
        <v>14557</v>
      </c>
      <c r="Y207" s="14">
        <v>0</v>
      </c>
      <c r="Z207" s="14">
        <v>0</v>
      </c>
      <c r="AA207" s="14">
        <v>38119.130000000034</v>
      </c>
      <c r="AB207" s="14">
        <v>12145.469999999812</v>
      </c>
      <c r="AC207" s="14">
        <v>533944.72</v>
      </c>
      <c r="AD207" s="14">
        <v>3463213.48</v>
      </c>
      <c r="AE207" s="15">
        <v>0</v>
      </c>
      <c r="AF207" s="15">
        <v>0</v>
      </c>
      <c r="AG207" s="15">
        <v>0.009673511534377793</v>
      </c>
      <c r="AH207" s="15">
        <v>0.0028143634733160962</v>
      </c>
      <c r="AI207" s="15">
        <v>0.13549943053894767</v>
      </c>
      <c r="AJ207" s="15">
        <v>0.8025001517774178</v>
      </c>
      <c r="AK207" s="15">
        <v>0.72</v>
      </c>
      <c r="AL207" s="15">
        <v>0.6592</v>
      </c>
      <c r="AM207" s="15">
        <v>0.6896</v>
      </c>
      <c r="AN207" s="15">
        <v>0.7277</v>
      </c>
      <c r="AO207" s="15">
        <v>0.6746</v>
      </c>
      <c r="AP207" s="15">
        <v>0.7012</v>
      </c>
    </row>
    <row r="208" spans="1:42" ht="15">
      <c r="A208" s="17">
        <v>7305</v>
      </c>
      <c r="B208" s="12" t="s">
        <v>223</v>
      </c>
      <c r="C208" s="13">
        <v>0.31725647251527966</v>
      </c>
      <c r="D208" s="13">
        <v>0.23006568699229152</v>
      </c>
      <c r="E208" s="13">
        <v>0.6938567898894771</v>
      </c>
      <c r="F208" s="13">
        <v>0.6365688718469452</v>
      </c>
      <c r="G208" s="13">
        <v>-0.039116727015073224</v>
      </c>
      <c r="H208" s="13">
        <v>0.07958322594292204</v>
      </c>
      <c r="I208" s="13">
        <v>0.0053373848879890995</v>
      </c>
      <c r="J208" s="13">
        <v>0</v>
      </c>
      <c r="K208" s="13">
        <v>0</v>
      </c>
      <c r="L208" s="13">
        <v>0</v>
      </c>
      <c r="M208" s="13">
        <v>0.44390393014191587</v>
      </c>
      <c r="N208" s="13">
        <v>0.48727883550691736</v>
      </c>
      <c r="O208" s="13">
        <v>0.1737254660252681</v>
      </c>
      <c r="P208" s="13">
        <v>0.08316852738859447</v>
      </c>
      <c r="Q208" s="14">
        <v>1493712</v>
      </c>
      <c r="R208" s="14">
        <v>1120260</v>
      </c>
      <c r="S208" s="14">
        <v>4802422</v>
      </c>
      <c r="T208" s="14">
        <v>4457768</v>
      </c>
      <c r="U208" s="14">
        <v>-184170</v>
      </c>
      <c r="V208" s="14">
        <v>387515</v>
      </c>
      <c r="W208" s="14">
        <v>11368</v>
      </c>
      <c r="X208" s="14">
        <v>0</v>
      </c>
      <c r="Y208" s="14">
        <v>0</v>
      </c>
      <c r="Z208" s="14">
        <v>0</v>
      </c>
      <c r="AA208" s="14">
        <v>46756.83000000006</v>
      </c>
      <c r="AB208" s="14">
        <v>79962.3599999999</v>
      </c>
      <c r="AC208" s="14">
        <v>153586.46</v>
      </c>
      <c r="AD208" s="14">
        <v>145965.2</v>
      </c>
      <c r="AE208" s="15">
        <v>0</v>
      </c>
      <c r="AF208" s="15">
        <v>0</v>
      </c>
      <c r="AG208" s="15">
        <v>0.010153827010142367</v>
      </c>
      <c r="AH208" s="15">
        <v>0.016515153486637166</v>
      </c>
      <c r="AI208" s="15">
        <v>0.033353209487044955</v>
      </c>
      <c r="AJ208" s="15">
        <v>0.03014715525789502</v>
      </c>
      <c r="AK208" s="15">
        <v>0.7082</v>
      </c>
      <c r="AL208" s="15">
        <v>0.6098</v>
      </c>
      <c r="AM208" s="15">
        <v>0.659</v>
      </c>
      <c r="AN208" s="15">
        <v>0.7813</v>
      </c>
      <c r="AO208" s="15">
        <v>0.659</v>
      </c>
      <c r="AP208" s="15">
        <v>0.7202</v>
      </c>
    </row>
    <row r="209" spans="1:42" ht="15">
      <c r="A209" s="17">
        <v>7306</v>
      </c>
      <c r="B209" s="12" t="s">
        <v>224</v>
      </c>
      <c r="C209" s="13">
        <v>0.19118282911057563</v>
      </c>
      <c r="D209" s="13">
        <v>0.15880129106332938</v>
      </c>
      <c r="E209" s="13">
        <v>0.7318667512532497</v>
      </c>
      <c r="F209" s="13">
        <v>0.5980430332185994</v>
      </c>
      <c r="G209" s="13">
        <v>0.026152766650114796</v>
      </c>
      <c r="H209" s="13">
        <v>0.10013649838809988</v>
      </c>
      <c r="I209" s="13">
        <v>0</v>
      </c>
      <c r="J209" s="13">
        <v>0</v>
      </c>
      <c r="K209" s="13">
        <v>0</v>
      </c>
      <c r="L209" s="13">
        <v>0.07810685789743577</v>
      </c>
      <c r="M209" s="13">
        <v>0.4852722346704752</v>
      </c>
      <c r="N209" s="13">
        <v>0.5484312123039484</v>
      </c>
      <c r="O209" s="13">
        <v>0.2496851983904392</v>
      </c>
      <c r="P209" s="13">
        <v>0.1639977335508382</v>
      </c>
      <c r="Q209" s="14">
        <v>941368</v>
      </c>
      <c r="R209" s="14">
        <v>823217</v>
      </c>
      <c r="S209" s="14">
        <v>4929295</v>
      </c>
      <c r="T209" s="14">
        <v>4668095</v>
      </c>
      <c r="U209" s="14">
        <v>128774</v>
      </c>
      <c r="V209" s="14">
        <v>519102</v>
      </c>
      <c r="W209" s="14">
        <v>0</v>
      </c>
      <c r="X209" s="14">
        <v>0</v>
      </c>
      <c r="Y209" s="14">
        <v>0</v>
      </c>
      <c r="Z209" s="14">
        <v>117588</v>
      </c>
      <c r="AA209" s="14">
        <v>47814.84000000006</v>
      </c>
      <c r="AB209" s="14">
        <v>123732.75999999997</v>
      </c>
      <c r="AC209" s="14">
        <v>450737.54</v>
      </c>
      <c r="AD209" s="14">
        <v>794224.63</v>
      </c>
      <c r="AE209" s="15">
        <v>0</v>
      </c>
      <c r="AF209" s="15">
        <v>0.02518971871823517</v>
      </c>
      <c r="AG209" s="15">
        <v>0.01193141912621746</v>
      </c>
      <c r="AH209" s="15">
        <v>0.028138994846492044</v>
      </c>
      <c r="AI209" s="15">
        <v>0.11247425497314642</v>
      </c>
      <c r="AJ209" s="15">
        <v>0.18062057914595178</v>
      </c>
      <c r="AK209" s="15">
        <v>0.5346</v>
      </c>
      <c r="AL209" s="15">
        <v>0.6917</v>
      </c>
      <c r="AM209" s="15">
        <v>0.6132</v>
      </c>
      <c r="AN209" s="15">
        <v>0.5708</v>
      </c>
      <c r="AO209" s="15">
        <v>0.7785</v>
      </c>
      <c r="AP209" s="15">
        <v>0.6747</v>
      </c>
    </row>
    <row r="210" spans="1:42" ht="15">
      <c r="A210" s="17">
        <v>7307</v>
      </c>
      <c r="B210" s="12" t="s">
        <v>225</v>
      </c>
      <c r="C210" s="13">
        <v>0.24968863048335463</v>
      </c>
      <c r="D210" s="13">
        <v>0.21112292959598866</v>
      </c>
      <c r="E210" s="13">
        <v>0.69752981463408</v>
      </c>
      <c r="F210" s="13">
        <v>0.38491855225726856</v>
      </c>
      <c r="G210" s="13">
        <v>0.18053954215341717</v>
      </c>
      <c r="H210" s="13">
        <v>0.07772323373474169</v>
      </c>
      <c r="I210" s="13">
        <v>0</v>
      </c>
      <c r="J210" s="13">
        <v>0</v>
      </c>
      <c r="K210" s="13">
        <v>0</v>
      </c>
      <c r="L210" s="13">
        <v>0</v>
      </c>
      <c r="M210" s="13">
        <v>0.45870870335930936</v>
      </c>
      <c r="N210" s="13">
        <v>0.33846944099283144</v>
      </c>
      <c r="O210" s="13">
        <v>0.10744944726689452</v>
      </c>
      <c r="P210" s="13">
        <v>0.29944670837995474</v>
      </c>
      <c r="Q210" s="14">
        <v>1230723</v>
      </c>
      <c r="R210" s="14">
        <v>1284208</v>
      </c>
      <c r="S210" s="14">
        <v>3789261</v>
      </c>
      <c r="T210" s="14">
        <v>5579517</v>
      </c>
      <c r="U210" s="14">
        <v>889885</v>
      </c>
      <c r="V210" s="14">
        <v>472771</v>
      </c>
      <c r="W210" s="14">
        <v>0</v>
      </c>
      <c r="X210" s="14">
        <v>0</v>
      </c>
      <c r="Y210" s="14">
        <v>0</v>
      </c>
      <c r="Z210" s="14">
        <v>0</v>
      </c>
      <c r="AA210" s="14">
        <v>88423.90999999989</v>
      </c>
      <c r="AB210" s="14">
        <v>366110.76</v>
      </c>
      <c r="AC210" s="14">
        <v>524085.1</v>
      </c>
      <c r="AD210" s="14">
        <v>244174.56</v>
      </c>
      <c r="AE210" s="15">
        <v>0</v>
      </c>
      <c r="AF210" s="15">
        <v>0</v>
      </c>
      <c r="AG210" s="15">
        <v>0.024927896386629712</v>
      </c>
      <c r="AH210" s="15">
        <v>0.08923749883002621</v>
      </c>
      <c r="AI210" s="15">
        <v>0.14774667927008076</v>
      </c>
      <c r="AJ210" s="15">
        <v>0.05951621583676526</v>
      </c>
      <c r="AK210" s="15">
        <v>0.6521</v>
      </c>
      <c r="AL210" s="15">
        <v>0.5735</v>
      </c>
      <c r="AM210" s="15">
        <v>0.6128</v>
      </c>
      <c r="AN210" s="15">
        <v>0.7486</v>
      </c>
      <c r="AO210" s="15">
        <v>0.6038</v>
      </c>
      <c r="AP210" s="15">
        <v>0.6762</v>
      </c>
    </row>
    <row r="211" spans="1:42" ht="15">
      <c r="A211" s="17">
        <v>7308</v>
      </c>
      <c r="B211" s="12" t="s">
        <v>226</v>
      </c>
      <c r="C211" s="13">
        <v>0.45527931842864733</v>
      </c>
      <c r="D211" s="13">
        <v>0.4593950473818152</v>
      </c>
      <c r="E211" s="13">
        <v>0.8593252919435035</v>
      </c>
      <c r="F211" s="13">
        <v>0.9951459238606427</v>
      </c>
      <c r="G211" s="13">
        <v>-0.0182679282737965</v>
      </c>
      <c r="H211" s="13">
        <v>0.02103163325667837</v>
      </c>
      <c r="I211" s="13">
        <v>0</v>
      </c>
      <c r="J211" s="13">
        <v>0</v>
      </c>
      <c r="K211" s="13">
        <v>0.049072243078533646</v>
      </c>
      <c r="L211" s="13">
        <v>0.04202479613018217</v>
      </c>
      <c r="M211" s="13">
        <v>0.4150482275585631</v>
      </c>
      <c r="N211" s="13">
        <v>0.464276835013306</v>
      </c>
      <c r="O211" s="13">
        <v>0.12449170517390086</v>
      </c>
      <c r="P211" s="13">
        <v>0.05871411794148422</v>
      </c>
      <c r="Q211" s="14">
        <v>6564367</v>
      </c>
      <c r="R211" s="14">
        <v>6863611</v>
      </c>
      <c r="S211" s="14">
        <v>15033106</v>
      </c>
      <c r="T211" s="14">
        <v>14616706</v>
      </c>
      <c r="U211" s="14">
        <v>-263393</v>
      </c>
      <c r="V211" s="14">
        <v>314224</v>
      </c>
      <c r="W211" s="14">
        <v>0</v>
      </c>
      <c r="X211" s="14">
        <v>0</v>
      </c>
      <c r="Y211" s="14">
        <v>566441</v>
      </c>
      <c r="Z211" s="14">
        <v>346457</v>
      </c>
      <c r="AA211" s="14">
        <v>903197.6799999999</v>
      </c>
      <c r="AB211" s="14">
        <v>595281.2900000003</v>
      </c>
      <c r="AC211" s="14">
        <v>7865063.37</v>
      </c>
      <c r="AD211" s="14">
        <v>5895447.59</v>
      </c>
      <c r="AE211" s="15">
        <v>0.037679572005944746</v>
      </c>
      <c r="AF211" s="15">
        <v>0.023702809648083502</v>
      </c>
      <c r="AG211" s="15">
        <v>0.0646320365340824</v>
      </c>
      <c r="AH211" s="15">
        <v>0.04019957457208192</v>
      </c>
      <c r="AI211" s="15">
        <v>0.5628170602394741</v>
      </c>
      <c r="AJ211" s="15">
        <v>0.39812184426291225</v>
      </c>
      <c r="AK211" s="15">
        <v>0.8059</v>
      </c>
      <c r="AL211" s="15">
        <v>0.6257</v>
      </c>
      <c r="AM211" s="15">
        <v>0.7158</v>
      </c>
      <c r="AN211" s="15">
        <v>0.7428</v>
      </c>
      <c r="AO211" s="15">
        <v>0.6727</v>
      </c>
      <c r="AP211" s="15">
        <v>0.7078</v>
      </c>
    </row>
    <row r="212" spans="1:42" ht="15">
      <c r="A212" s="17">
        <v>7309</v>
      </c>
      <c r="B212" s="12" t="s">
        <v>227</v>
      </c>
      <c r="C212" s="13">
        <v>0.4000263123416102</v>
      </c>
      <c r="D212" s="13">
        <v>0.3647502089411282</v>
      </c>
      <c r="E212" s="13">
        <v>0.751169393410619</v>
      </c>
      <c r="F212" s="13">
        <v>0.7422669953249086</v>
      </c>
      <c r="G212" s="13">
        <v>-0.02481105422369182</v>
      </c>
      <c r="H212" s="13">
        <v>-0.07576635655115684</v>
      </c>
      <c r="I212" s="13">
        <v>0.5477554545906593</v>
      </c>
      <c r="J212" s="13">
        <v>0.5198590310411396</v>
      </c>
      <c r="K212" s="13">
        <v>0.047216947860246085</v>
      </c>
      <c r="L212" s="13">
        <v>0</v>
      </c>
      <c r="M212" s="13">
        <v>0.4367506013939005</v>
      </c>
      <c r="N212" s="13">
        <v>0.4936469658062895</v>
      </c>
      <c r="O212" s="13">
        <v>0.10008191040480893</v>
      </c>
      <c r="P212" s="13">
        <v>0.09141885656949822</v>
      </c>
      <c r="Q212" s="14">
        <v>4421030</v>
      </c>
      <c r="R212" s="14">
        <v>3877654</v>
      </c>
      <c r="S212" s="14">
        <v>11519904</v>
      </c>
      <c r="T212" s="14">
        <v>11413444</v>
      </c>
      <c r="U212" s="14">
        <v>-274208</v>
      </c>
      <c r="V212" s="14">
        <v>-805471</v>
      </c>
      <c r="W212" s="14">
        <v>2974219</v>
      </c>
      <c r="X212" s="14">
        <v>2512984</v>
      </c>
      <c r="Y212" s="14">
        <v>256380</v>
      </c>
      <c r="Z212" s="14">
        <v>0</v>
      </c>
      <c r="AA212" s="14">
        <v>649134.8200000002</v>
      </c>
      <c r="AB212" s="14">
        <v>224120.1999999997</v>
      </c>
      <c r="AC212" s="14">
        <v>1623162.66</v>
      </c>
      <c r="AD212" s="14">
        <v>1563983.31</v>
      </c>
      <c r="AE212" s="15">
        <v>0.02225539379494829</v>
      </c>
      <c r="AF212" s="15">
        <v>0</v>
      </c>
      <c r="AG212" s="15">
        <v>0.05730174711961839</v>
      </c>
      <c r="AH212" s="15">
        <v>0.020291121012816812</v>
      </c>
      <c r="AI212" s="15">
        <v>0.14328311070622754</v>
      </c>
      <c r="AJ212" s="15">
        <v>0.1415980112691129</v>
      </c>
      <c r="AK212" s="15">
        <v>0.8149</v>
      </c>
      <c r="AL212" s="15">
        <v>0.7295</v>
      </c>
      <c r="AM212" s="15">
        <v>0.7722</v>
      </c>
      <c r="AN212" s="15">
        <v>0.7723</v>
      </c>
      <c r="AO212" s="15">
        <v>0.756</v>
      </c>
      <c r="AP212" s="15">
        <v>0.7642</v>
      </c>
    </row>
    <row r="213" spans="1:42" ht="15">
      <c r="A213" s="17">
        <v>7310</v>
      </c>
      <c r="B213" s="12" t="s">
        <v>228</v>
      </c>
      <c r="C213" s="13">
        <v>0.40685259759343073</v>
      </c>
      <c r="D213" s="13">
        <v>0.28457327996037984</v>
      </c>
      <c r="E213" s="13">
        <v>0.6583603587632185</v>
      </c>
      <c r="F213" s="13">
        <v>0.41081117465191774</v>
      </c>
      <c r="G213" s="13">
        <v>0.03377958371826489</v>
      </c>
      <c r="H213" s="13">
        <v>-0.001337684325401951</v>
      </c>
      <c r="I213" s="13">
        <v>0</v>
      </c>
      <c r="J213" s="13">
        <v>0.07901308327647603</v>
      </c>
      <c r="K213" s="13">
        <v>0.13733233459344504</v>
      </c>
      <c r="L213" s="13">
        <v>0.0653335590202881</v>
      </c>
      <c r="M213" s="13">
        <v>0.3518164592918058</v>
      </c>
      <c r="N213" s="13">
        <v>0.3175270598520241</v>
      </c>
      <c r="O213" s="13">
        <v>0.35075479195195075</v>
      </c>
      <c r="P213" s="13">
        <v>0.46149874632336735</v>
      </c>
      <c r="Q213" s="14">
        <v>2584678</v>
      </c>
      <c r="R213" s="14">
        <v>2258190</v>
      </c>
      <c r="S213" s="14">
        <v>6090420</v>
      </c>
      <c r="T213" s="14">
        <v>7917911</v>
      </c>
      <c r="U213" s="14">
        <v>214597</v>
      </c>
      <c r="V213" s="14">
        <v>-10615</v>
      </c>
      <c r="W213" s="14">
        <v>0</v>
      </c>
      <c r="X213" s="14">
        <v>196523</v>
      </c>
      <c r="Y213" s="14">
        <v>376032</v>
      </c>
      <c r="Z213" s="14">
        <v>162499</v>
      </c>
      <c r="AA213" s="14">
        <v>474991.3599999999</v>
      </c>
      <c r="AB213" s="14">
        <v>226989.3799999997</v>
      </c>
      <c r="AC213" s="14">
        <v>615838.81</v>
      </c>
      <c r="AD213" s="14">
        <v>1595995.34</v>
      </c>
      <c r="AE213" s="15">
        <v>0.0617415547696218</v>
      </c>
      <c r="AF213" s="15">
        <v>0.020522963695853616</v>
      </c>
      <c r="AG213" s="15">
        <v>0.08828025084685531</v>
      </c>
      <c r="AH213" s="15">
        <v>0.03401580625128872</v>
      </c>
      <c r="AI213" s="15">
        <v>0.11445767061537473</v>
      </c>
      <c r="AJ213" s="15">
        <v>0.2391700803949495</v>
      </c>
      <c r="AK213" s="15">
        <v>0.9479</v>
      </c>
      <c r="AL213" s="15">
        <v>0.702</v>
      </c>
      <c r="AM213" s="15">
        <v>0.825</v>
      </c>
      <c r="AN213" s="15">
        <v>0.9662</v>
      </c>
      <c r="AO213" s="15">
        <v>0.7494</v>
      </c>
      <c r="AP213" s="15">
        <v>0.8578</v>
      </c>
    </row>
    <row r="214" spans="1:42" ht="15">
      <c r="A214" s="17">
        <v>7311</v>
      </c>
      <c r="B214" s="12" t="s">
        <v>229</v>
      </c>
      <c r="C214" s="13">
        <v>0.30685853157720117</v>
      </c>
      <c r="D214" s="13">
        <v>0.30323335096694615</v>
      </c>
      <c r="E214" s="13">
        <v>0.7447977523189597</v>
      </c>
      <c r="F214" s="13">
        <v>0.7195412084535001</v>
      </c>
      <c r="G214" s="13">
        <v>0.04378019303101754</v>
      </c>
      <c r="H214" s="13">
        <v>0.025996948381090308</v>
      </c>
      <c r="I214" s="13">
        <v>0</v>
      </c>
      <c r="J214" s="13">
        <v>0</v>
      </c>
      <c r="K214" s="13">
        <v>0</v>
      </c>
      <c r="L214" s="13">
        <v>0</v>
      </c>
      <c r="M214" s="13">
        <v>0.4835912523530773</v>
      </c>
      <c r="N214" s="13">
        <v>0.4898772611744128</v>
      </c>
      <c r="O214" s="13">
        <v>0.15051472469504543</v>
      </c>
      <c r="P214" s="13">
        <v>0.1522395198393393</v>
      </c>
      <c r="Q214" s="14">
        <v>3603371</v>
      </c>
      <c r="R214" s="14">
        <v>3705235</v>
      </c>
      <c r="S214" s="14">
        <v>11541801</v>
      </c>
      <c r="T214" s="14">
        <v>11946668</v>
      </c>
      <c r="U214" s="14">
        <v>514101</v>
      </c>
      <c r="V214" s="14">
        <v>317659</v>
      </c>
      <c r="W214" s="14">
        <v>0</v>
      </c>
      <c r="X214" s="14">
        <v>0</v>
      </c>
      <c r="Y214" s="14">
        <v>0</v>
      </c>
      <c r="Z214" s="14">
        <v>0</v>
      </c>
      <c r="AA214" s="14">
        <v>49968.21999999958</v>
      </c>
      <c r="AB214" s="14">
        <v>65729.97999999962</v>
      </c>
      <c r="AC214" s="14">
        <v>470691.72</v>
      </c>
      <c r="AD214" s="14">
        <v>5541182.31</v>
      </c>
      <c r="AE214" s="15">
        <v>0</v>
      </c>
      <c r="AF214" s="15">
        <v>0</v>
      </c>
      <c r="AG214" s="15">
        <v>0.004727840050442143</v>
      </c>
      <c r="AH214" s="15">
        <v>0.005871171120796423</v>
      </c>
      <c r="AI214" s="15">
        <v>0.044535410011153444</v>
      </c>
      <c r="AJ214" s="15">
        <v>0.4949526768993418</v>
      </c>
      <c r="AK214" s="15">
        <v>0.7436</v>
      </c>
      <c r="AL214" s="15">
        <v>0.6454</v>
      </c>
      <c r="AM214" s="15">
        <v>0.6945</v>
      </c>
      <c r="AN214" s="15">
        <v>0.7951</v>
      </c>
      <c r="AO214" s="15">
        <v>0.6945</v>
      </c>
      <c r="AP214" s="15">
        <v>0.7448</v>
      </c>
    </row>
    <row r="215" spans="1:42" ht="15">
      <c r="A215" s="17">
        <v>7312</v>
      </c>
      <c r="B215" s="12" t="s">
        <v>230</v>
      </c>
      <c r="C215" s="13">
        <v>0.48140190879734646</v>
      </c>
      <c r="D215" s="13">
        <v>0.5286483374836166</v>
      </c>
      <c r="E215" s="13">
        <v>1.1015158886975058</v>
      </c>
      <c r="F215" s="13">
        <v>0.9584505256702812</v>
      </c>
      <c r="G215" s="13">
        <v>0.11331789199526231</v>
      </c>
      <c r="H215" s="13">
        <v>-0.06676571696188424</v>
      </c>
      <c r="I215" s="13">
        <v>0.03903143816756937</v>
      </c>
      <c r="J215" s="13">
        <v>0</v>
      </c>
      <c r="K215" s="13">
        <v>0</v>
      </c>
      <c r="L215" s="13">
        <v>0.0025762870885873384</v>
      </c>
      <c r="M215" s="13">
        <v>0.4853680670862894</v>
      </c>
      <c r="N215" s="13">
        <v>0.5219462548970585</v>
      </c>
      <c r="O215" s="13">
        <v>0.03381776055315999</v>
      </c>
      <c r="P215" s="13">
        <v>0.10229024060495077</v>
      </c>
      <c r="Q215" s="14">
        <v>2112290</v>
      </c>
      <c r="R215" s="14">
        <v>1950558</v>
      </c>
      <c r="S215" s="14">
        <v>3849013</v>
      </c>
      <c r="T215" s="14">
        <v>3847718</v>
      </c>
      <c r="U215" s="14">
        <v>497215</v>
      </c>
      <c r="V215" s="14">
        <v>-246346</v>
      </c>
      <c r="W215" s="14">
        <v>77397</v>
      </c>
      <c r="X215" s="14">
        <v>0</v>
      </c>
      <c r="Y215" s="14">
        <v>0</v>
      </c>
      <c r="Z215" s="14">
        <v>4701</v>
      </c>
      <c r="AA215" s="14">
        <v>57503.93000000001</v>
      </c>
      <c r="AB215" s="14">
        <v>49494.570000000014</v>
      </c>
      <c r="AC215" s="14">
        <v>284450.53</v>
      </c>
      <c r="AD215" s="14">
        <v>203472.67</v>
      </c>
      <c r="AE215" s="15">
        <v>0</v>
      </c>
      <c r="AF215" s="15">
        <v>0.0012217631333689214</v>
      </c>
      <c r="AG215" s="15">
        <v>0.017787264013936842</v>
      </c>
      <c r="AH215" s="15">
        <v>0.014167280410970632</v>
      </c>
      <c r="AI215" s="15">
        <v>0.08798697195155639</v>
      </c>
      <c r="AJ215" s="15">
        <v>0.05824183080808443</v>
      </c>
      <c r="AK215" s="15">
        <v>0.5494</v>
      </c>
      <c r="AL215" s="15">
        <v>0.6637</v>
      </c>
      <c r="AM215" s="15">
        <v>0.6066</v>
      </c>
      <c r="AN215" s="15">
        <v>0.7916</v>
      </c>
      <c r="AO215" s="15">
        <v>0.7017</v>
      </c>
      <c r="AP215" s="15">
        <v>0.7467</v>
      </c>
    </row>
    <row r="216" spans="1:42" ht="15">
      <c r="A216" s="17">
        <v>7313</v>
      </c>
      <c r="B216" s="12" t="s">
        <v>231</v>
      </c>
      <c r="C216" s="13">
        <v>0.3293491446321077</v>
      </c>
      <c r="D216" s="13">
        <v>0.3360563679471542</v>
      </c>
      <c r="E216" s="13">
        <v>0.9129731458861959</v>
      </c>
      <c r="F216" s="13">
        <v>0.48196703911740035</v>
      </c>
      <c r="G216" s="13">
        <v>0.13033242354677635</v>
      </c>
      <c r="H216" s="13">
        <v>-0.20857271095152602</v>
      </c>
      <c r="I216" s="13">
        <v>0.07677532079965627</v>
      </c>
      <c r="J216" s="13">
        <v>0.6752822445647859</v>
      </c>
      <c r="K216" s="13">
        <v>0.2910093992803829</v>
      </c>
      <c r="L216" s="13">
        <v>0.250924018025916</v>
      </c>
      <c r="M216" s="13">
        <v>0.5919762104073752</v>
      </c>
      <c r="N216" s="13">
        <v>0.4341916403375928</v>
      </c>
      <c r="O216" s="13">
        <v>0.05892439015628589</v>
      </c>
      <c r="P216" s="13">
        <v>0.21066568811479702</v>
      </c>
      <c r="Q216" s="14">
        <v>2859735</v>
      </c>
      <c r="R216" s="14">
        <v>2942523</v>
      </c>
      <c r="S216" s="14">
        <v>7349096</v>
      </c>
      <c r="T216" s="14">
        <v>10494419</v>
      </c>
      <c r="U216" s="14">
        <v>1131675</v>
      </c>
      <c r="V216" s="14">
        <v>-1826271</v>
      </c>
      <c r="W216" s="14">
        <v>392744</v>
      </c>
      <c r="X216" s="14">
        <v>2934753</v>
      </c>
      <c r="Y216" s="14">
        <v>1488658</v>
      </c>
      <c r="Z216" s="14">
        <v>1090507</v>
      </c>
      <c r="AA216" s="14">
        <v>1534379.5699999998</v>
      </c>
      <c r="AB216" s="14">
        <v>1136663.11</v>
      </c>
      <c r="AC216" s="14">
        <v>522122.59</v>
      </c>
      <c r="AD216" s="14">
        <v>1402133.35</v>
      </c>
      <c r="AE216" s="15">
        <v>0.20256341732370892</v>
      </c>
      <c r="AF216" s="15">
        <v>0.10391304177963544</v>
      </c>
      <c r="AG216" s="15">
        <v>0.1909943389290955</v>
      </c>
      <c r="AH216" s="15">
        <v>0.12347990081310141</v>
      </c>
      <c r="AI216" s="15">
        <v>0.06499204034435703</v>
      </c>
      <c r="AJ216" s="15">
        <v>0.15231891090821237</v>
      </c>
      <c r="AK216" s="15">
        <v>0.7252</v>
      </c>
      <c r="AL216" s="15">
        <v>0.5658</v>
      </c>
      <c r="AM216" s="15">
        <v>0.6455</v>
      </c>
      <c r="AN216" s="15">
        <v>0.8174</v>
      </c>
      <c r="AO216" s="15">
        <v>0.8913</v>
      </c>
      <c r="AP216" s="15">
        <v>0.8544</v>
      </c>
    </row>
    <row r="217" spans="1:42" ht="15">
      <c r="A217" s="17">
        <v>7314</v>
      </c>
      <c r="B217" s="12" t="s">
        <v>232</v>
      </c>
      <c r="C217" s="13">
        <v>0.42712877210318834</v>
      </c>
      <c r="D217" s="13">
        <v>0.41353047456592706</v>
      </c>
      <c r="E217" s="13">
        <v>0.9101819063228094</v>
      </c>
      <c r="F217" s="13">
        <v>0.8537730735048884</v>
      </c>
      <c r="G217" s="13">
        <v>-0.17653045170622575</v>
      </c>
      <c r="H217" s="13">
        <v>0.03836368386273877</v>
      </c>
      <c r="I217" s="13">
        <v>0.5005433375361582</v>
      </c>
      <c r="J217" s="13">
        <v>0.35854769145872006</v>
      </c>
      <c r="K217" s="13">
        <v>0</v>
      </c>
      <c r="L217" s="13">
        <v>0</v>
      </c>
      <c r="M217" s="13">
        <v>0.44525395650488175</v>
      </c>
      <c r="N217" s="13">
        <v>0.440534187796974</v>
      </c>
      <c r="O217" s="13">
        <v>0.0947260486860783</v>
      </c>
      <c r="P217" s="13">
        <v>0.10998619821267634</v>
      </c>
      <c r="Q217" s="14">
        <v>4096777</v>
      </c>
      <c r="R217" s="14">
        <v>4709192</v>
      </c>
      <c r="S217" s="14">
        <v>9362430</v>
      </c>
      <c r="T217" s="14">
        <v>10899313</v>
      </c>
      <c r="U217" s="14">
        <v>-1693180</v>
      </c>
      <c r="V217" s="14">
        <v>436877</v>
      </c>
      <c r="W217" s="14">
        <v>2368043</v>
      </c>
      <c r="X217" s="14">
        <v>2027191</v>
      </c>
      <c r="Y217" s="14">
        <v>0</v>
      </c>
      <c r="Z217" s="14">
        <v>0</v>
      </c>
      <c r="AA217" s="14">
        <v>56266.44000000044</v>
      </c>
      <c r="AB217" s="14">
        <v>56715.030000000916</v>
      </c>
      <c r="AC217" s="14">
        <v>5428292.9</v>
      </c>
      <c r="AD217" s="14">
        <v>4362744.31</v>
      </c>
      <c r="AE217" s="15">
        <v>0</v>
      </c>
      <c r="AF217" s="15">
        <v>0</v>
      </c>
      <c r="AG217" s="15">
        <v>0.006339226998005326</v>
      </c>
      <c r="AH217" s="15">
        <v>0.005714182227053957</v>
      </c>
      <c r="AI217" s="15">
        <v>0.6115755840383781</v>
      </c>
      <c r="AJ217" s="15">
        <v>0.4395574858619025</v>
      </c>
      <c r="AK217" s="15">
        <v>0.8146</v>
      </c>
      <c r="AL217" s="15">
        <v>0.693</v>
      </c>
      <c r="AM217" s="15">
        <v>0.7538</v>
      </c>
      <c r="AN217" s="15">
        <v>0.8196</v>
      </c>
      <c r="AO217" s="15">
        <v>0.7135</v>
      </c>
      <c r="AP217" s="15">
        <v>0.7666</v>
      </c>
    </row>
    <row r="218" spans="1:42" ht="15">
      <c r="A218" s="17">
        <v>7315</v>
      </c>
      <c r="B218" s="12" t="s">
        <v>233</v>
      </c>
      <c r="C218" s="13">
        <v>0.5557255272453568</v>
      </c>
      <c r="D218" s="13">
        <v>0.4660454053610929</v>
      </c>
      <c r="E218" s="13">
        <v>0.9243151116259535</v>
      </c>
      <c r="F218" s="13">
        <v>0.637243125460581</v>
      </c>
      <c r="G218" s="13">
        <v>-0.011039060014306221</v>
      </c>
      <c r="H218" s="13">
        <v>-0.011380558830526551</v>
      </c>
      <c r="I218" s="13">
        <v>0.1610357821507939</v>
      </c>
      <c r="J218" s="13">
        <v>0.21468949223336495</v>
      </c>
      <c r="K218" s="13">
        <v>0</v>
      </c>
      <c r="L218" s="13">
        <v>0</v>
      </c>
      <c r="M218" s="13">
        <v>0.41611328768639916</v>
      </c>
      <c r="N218" s="13">
        <v>0.3843687639674837</v>
      </c>
      <c r="O218" s="13">
        <v>0.14251739519619536</v>
      </c>
      <c r="P218" s="13">
        <v>0.26042163432465254</v>
      </c>
      <c r="Q218" s="14">
        <v>1709958</v>
      </c>
      <c r="R218" s="14">
        <v>1682759</v>
      </c>
      <c r="S218" s="14">
        <v>3080017</v>
      </c>
      <c r="T218" s="14">
        <v>3661182</v>
      </c>
      <c r="U218" s="14">
        <v>-33967</v>
      </c>
      <c r="V218" s="14">
        <v>-41092</v>
      </c>
      <c r="W218" s="14">
        <v>400000</v>
      </c>
      <c r="X218" s="14">
        <v>449440</v>
      </c>
      <c r="Y218" s="14">
        <v>0</v>
      </c>
      <c r="Z218" s="14">
        <v>0</v>
      </c>
      <c r="AA218" s="14">
        <v>322881.41</v>
      </c>
      <c r="AB218" s="14">
        <v>325014.7900000001</v>
      </c>
      <c r="AC218" s="14">
        <v>85676.99</v>
      </c>
      <c r="AD218" s="14">
        <v>546176.82</v>
      </c>
      <c r="AE218" s="15">
        <v>0</v>
      </c>
      <c r="AF218" s="15">
        <v>0</v>
      </c>
      <c r="AG218" s="15">
        <v>0.11557830782756112</v>
      </c>
      <c r="AH218" s="15">
        <v>0.10697620661201367</v>
      </c>
      <c r="AI218" s="15">
        <v>0.030668849977949726</v>
      </c>
      <c r="AJ218" s="15">
        <v>0.17977004782770833</v>
      </c>
      <c r="AK218" s="15">
        <v>0.8291</v>
      </c>
      <c r="AL218" s="15">
        <v>0.8121</v>
      </c>
      <c r="AM218" s="15">
        <v>0.8206</v>
      </c>
      <c r="AN218" s="15">
        <v>1</v>
      </c>
      <c r="AO218" s="15">
        <v>1</v>
      </c>
      <c r="AP218" s="15">
        <v>1</v>
      </c>
    </row>
    <row r="219" spans="1:42" ht="15">
      <c r="A219" s="17">
        <v>7316</v>
      </c>
      <c r="B219" s="12" t="s">
        <v>234</v>
      </c>
      <c r="C219" s="13">
        <v>0.37510493287011504</v>
      </c>
      <c r="D219" s="13">
        <v>0.32889630500232053</v>
      </c>
      <c r="E219" s="13">
        <v>0.8617418009602632</v>
      </c>
      <c r="F219" s="13">
        <v>0.8118693886252252</v>
      </c>
      <c r="G219" s="13">
        <v>0.2765175638384149</v>
      </c>
      <c r="H219" s="13">
        <v>0.03618488015179285</v>
      </c>
      <c r="I219" s="13">
        <v>1.1980912464805544</v>
      </c>
      <c r="J219" s="13">
        <v>1.2329430688569034</v>
      </c>
      <c r="K219" s="13">
        <v>0.43194189968624813</v>
      </c>
      <c r="L219" s="13">
        <v>0.4648269476015484</v>
      </c>
      <c r="M219" s="13">
        <v>0.5045559400560599</v>
      </c>
      <c r="N219" s="13">
        <v>0.5511347892869399</v>
      </c>
      <c r="O219" s="13">
        <v>0.052641735854827766</v>
      </c>
      <c r="P219" s="13">
        <v>0.0501247080287332</v>
      </c>
      <c r="Q219" s="14">
        <v>2003180</v>
      </c>
      <c r="R219" s="14">
        <v>1812785</v>
      </c>
      <c r="S219" s="14">
        <v>5244033</v>
      </c>
      <c r="T219" s="14">
        <v>5113945</v>
      </c>
      <c r="U219" s="14">
        <v>1476692</v>
      </c>
      <c r="V219" s="14">
        <v>199441</v>
      </c>
      <c r="W219" s="14">
        <v>6318629</v>
      </c>
      <c r="X219" s="14">
        <v>5682859</v>
      </c>
      <c r="Y219" s="14">
        <v>2278024</v>
      </c>
      <c r="Z219" s="14">
        <v>2142472</v>
      </c>
      <c r="AA219" s="14">
        <v>1735748.13</v>
      </c>
      <c r="AB219" s="14">
        <v>1767370.8499999994</v>
      </c>
      <c r="AC219" s="14">
        <v>175220</v>
      </c>
      <c r="AD219" s="14">
        <v>549333</v>
      </c>
      <c r="AE219" s="15">
        <v>0.43440306344372737</v>
      </c>
      <c r="AF219" s="15">
        <v>0.4189470164422965</v>
      </c>
      <c r="AG219" s="15">
        <v>0.29247331846827557</v>
      </c>
      <c r="AH219" s="15">
        <v>0.3053060893452221</v>
      </c>
      <c r="AI219" s="15">
        <v>0.029524545627487585</v>
      </c>
      <c r="AJ219" s="15">
        <v>0.09489503008283685</v>
      </c>
      <c r="AK219" s="15">
        <v>0.8477</v>
      </c>
      <c r="AL219" s="15">
        <v>0.6922</v>
      </c>
      <c r="AM219" s="15">
        <v>0.77</v>
      </c>
      <c r="AN219" s="15">
        <v>1</v>
      </c>
      <c r="AO219" s="15">
        <v>0.7621</v>
      </c>
      <c r="AP219" s="15">
        <v>0.8811</v>
      </c>
    </row>
    <row r="220" spans="1:42" ht="15">
      <c r="A220" s="17">
        <v>7317</v>
      </c>
      <c r="B220" s="12" t="s">
        <v>235</v>
      </c>
      <c r="C220" s="13">
        <v>0.22502594426333392</v>
      </c>
      <c r="D220" s="13">
        <v>0.19788163842480042</v>
      </c>
      <c r="E220" s="13">
        <v>0.5434889772816995</v>
      </c>
      <c r="F220" s="13">
        <v>0.4504711290103317</v>
      </c>
      <c r="G220" s="13">
        <v>0.04143920797736366</v>
      </c>
      <c r="H220" s="13">
        <v>0.06193224098170752</v>
      </c>
      <c r="I220" s="13">
        <v>0.08207548727962079</v>
      </c>
      <c r="J220" s="13">
        <v>0.016859347683176283</v>
      </c>
      <c r="K220" s="13">
        <v>0</v>
      </c>
      <c r="L220" s="13">
        <v>0</v>
      </c>
      <c r="M220" s="13">
        <v>0.4221626743959685</v>
      </c>
      <c r="N220" s="13">
        <v>0.4264695015546221</v>
      </c>
      <c r="O220" s="13">
        <v>0.27090456955526404</v>
      </c>
      <c r="P220" s="13">
        <v>0.29381636782788967</v>
      </c>
      <c r="Q220" s="14">
        <v>2347249</v>
      </c>
      <c r="R220" s="14">
        <v>2120746</v>
      </c>
      <c r="S220" s="14">
        <v>9641923</v>
      </c>
      <c r="T220" s="14">
        <v>9851912</v>
      </c>
      <c r="U220" s="14">
        <v>432253</v>
      </c>
      <c r="V220" s="14">
        <v>663743</v>
      </c>
      <c r="W220" s="14">
        <v>223620</v>
      </c>
      <c r="X220" s="14">
        <v>43675</v>
      </c>
      <c r="Y220" s="14">
        <v>0</v>
      </c>
      <c r="Z220" s="14">
        <v>0</v>
      </c>
      <c r="AA220" s="14">
        <v>214375.4700000003</v>
      </c>
      <c r="AB220" s="14">
        <v>133889.88000000012</v>
      </c>
      <c r="AC220" s="14">
        <v>653307.53</v>
      </c>
      <c r="AD220" s="14">
        <v>4704866.43</v>
      </c>
      <c r="AE220" s="15">
        <v>0</v>
      </c>
      <c r="AF220" s="15">
        <v>0</v>
      </c>
      <c r="AG220" s="15">
        <v>0.023801663931123637</v>
      </c>
      <c r="AH220" s="15">
        <v>0.01397935868420801</v>
      </c>
      <c r="AI220" s="15">
        <v>0.07253538043663509</v>
      </c>
      <c r="AJ220" s="15">
        <v>0.49123216322442875</v>
      </c>
      <c r="AK220" s="15">
        <v>0.7162</v>
      </c>
      <c r="AL220" s="15">
        <v>0.5002</v>
      </c>
      <c r="AM220" s="15">
        <v>0.6082</v>
      </c>
      <c r="AN220" s="15">
        <v>0.7768</v>
      </c>
      <c r="AO220" s="15">
        <v>0.6957</v>
      </c>
      <c r="AP220" s="15">
        <v>0.7363</v>
      </c>
    </row>
    <row r="221" spans="1:42" ht="15">
      <c r="A221" s="17">
        <v>7318</v>
      </c>
      <c r="B221" s="12" t="s">
        <v>236</v>
      </c>
      <c r="C221" s="13">
        <v>0.4470173775558791</v>
      </c>
      <c r="D221" s="13">
        <v>0.48788301785210725</v>
      </c>
      <c r="E221" s="13">
        <v>0.8939477121938355</v>
      </c>
      <c r="F221" s="13">
        <v>0.8780516046004886</v>
      </c>
      <c r="G221" s="13">
        <v>-0.06781602482151557</v>
      </c>
      <c r="H221" s="13">
        <v>-0.012609895445619121</v>
      </c>
      <c r="I221" s="13">
        <v>0.11514854973480729</v>
      </c>
      <c r="J221" s="13">
        <v>0.2368625275068636</v>
      </c>
      <c r="K221" s="13">
        <v>0</v>
      </c>
      <c r="L221" s="13">
        <v>0</v>
      </c>
      <c r="M221" s="13">
        <v>0.46595252225859374</v>
      </c>
      <c r="N221" s="13">
        <v>0.4445432264574585</v>
      </c>
      <c r="O221" s="13">
        <v>0.12127348706412343</v>
      </c>
      <c r="P221" s="13">
        <v>0.20794634918086838</v>
      </c>
      <c r="Q221" s="14">
        <v>11036657</v>
      </c>
      <c r="R221" s="14">
        <v>13718061</v>
      </c>
      <c r="S221" s="14">
        <v>26175845</v>
      </c>
      <c r="T221" s="14">
        <v>29377818</v>
      </c>
      <c r="U221" s="14">
        <v>-1674347</v>
      </c>
      <c r="V221" s="14">
        <v>-354559</v>
      </c>
      <c r="W221" s="14">
        <v>1379541</v>
      </c>
      <c r="X221" s="14">
        <v>2948095</v>
      </c>
      <c r="Y221" s="14">
        <v>0</v>
      </c>
      <c r="Z221" s="14">
        <v>0</v>
      </c>
      <c r="AA221" s="14">
        <v>438653.60999999975</v>
      </c>
      <c r="AB221" s="14">
        <v>626804.8099999984</v>
      </c>
      <c r="AC221" s="14">
        <v>11575811.05</v>
      </c>
      <c r="AD221" s="14">
        <v>10766642.3</v>
      </c>
      <c r="AE221" s="15">
        <v>0</v>
      </c>
      <c r="AF221" s="15">
        <v>0</v>
      </c>
      <c r="AG221" s="15">
        <v>0.018453871128799672</v>
      </c>
      <c r="AH221" s="15">
        <v>0.02393373727632641</v>
      </c>
      <c r="AI221" s="15">
        <v>0.48698681706514474</v>
      </c>
      <c r="AJ221" s="15">
        <v>0.4111104191373123</v>
      </c>
      <c r="AK221" s="15">
        <v>0.8173</v>
      </c>
      <c r="AL221" s="15">
        <v>0.7032</v>
      </c>
      <c r="AM221" s="15">
        <v>0.7603</v>
      </c>
      <c r="AN221" s="15">
        <v>0.8325</v>
      </c>
      <c r="AO221" s="15">
        <v>0.7408</v>
      </c>
      <c r="AP221" s="15">
        <v>0.7867</v>
      </c>
    </row>
    <row r="222" spans="1:42" ht="15">
      <c r="A222" s="17">
        <v>7319</v>
      </c>
      <c r="B222" s="12" t="s">
        <v>237</v>
      </c>
      <c r="C222" s="13">
        <v>0.24218292100810387</v>
      </c>
      <c r="D222" s="13">
        <v>0.29097070637039296</v>
      </c>
      <c r="E222" s="13">
        <v>0.5629830590882999</v>
      </c>
      <c r="F222" s="13">
        <v>0.6700547507354472</v>
      </c>
      <c r="G222" s="13">
        <v>-0.20421074776933756</v>
      </c>
      <c r="H222" s="13">
        <v>0.05765266714821108</v>
      </c>
      <c r="I222" s="13">
        <v>0</v>
      </c>
      <c r="J222" s="13">
        <v>0.020539072223967007</v>
      </c>
      <c r="K222" s="13">
        <v>0.04028994460446206</v>
      </c>
      <c r="L222" s="13">
        <v>0</v>
      </c>
      <c r="M222" s="13">
        <v>0.3520416097459442</v>
      </c>
      <c r="N222" s="13">
        <v>0.4292309102659441</v>
      </c>
      <c r="O222" s="13">
        <v>0.3125319403098909</v>
      </c>
      <c r="P222" s="13">
        <v>0.13381494423993995</v>
      </c>
      <c r="Q222" s="14">
        <v>2769701</v>
      </c>
      <c r="R222" s="14">
        <v>3811979</v>
      </c>
      <c r="S222" s="14">
        <v>13793307</v>
      </c>
      <c r="T222" s="14">
        <v>12282806</v>
      </c>
      <c r="U222" s="14">
        <v>-2335436</v>
      </c>
      <c r="V222" s="14">
        <v>755302</v>
      </c>
      <c r="W222" s="14">
        <v>0</v>
      </c>
      <c r="X222" s="14">
        <v>110000</v>
      </c>
      <c r="Y222" s="14">
        <v>179872</v>
      </c>
      <c r="Z222" s="14">
        <v>0</v>
      </c>
      <c r="AA222" s="14">
        <v>373195.56999999925</v>
      </c>
      <c r="AB222" s="14">
        <v>290094.9299999994</v>
      </c>
      <c r="AC222" s="14">
        <v>3901022.3</v>
      </c>
      <c r="AD222" s="14">
        <v>4172846.55</v>
      </c>
      <c r="AE222" s="15">
        <v>0.013040527554414616</v>
      </c>
      <c r="AF222" s="15">
        <v>0</v>
      </c>
      <c r="AG222" s="15">
        <v>0.03415487552907731</v>
      </c>
      <c r="AH222" s="15">
        <v>0.02471129446002445</v>
      </c>
      <c r="AI222" s="15">
        <v>0.35702173820727606</v>
      </c>
      <c r="AJ222" s="15">
        <v>0.3554575732624743</v>
      </c>
      <c r="AK222" s="15">
        <v>0.7315</v>
      </c>
      <c r="AL222" s="15">
        <v>0.5898</v>
      </c>
      <c r="AM222" s="15">
        <v>0.6607</v>
      </c>
      <c r="AN222" s="15">
        <v>0.7832</v>
      </c>
      <c r="AO222" s="15">
        <v>0.6635</v>
      </c>
      <c r="AP222" s="15">
        <v>0.7234</v>
      </c>
    </row>
    <row r="223" spans="1:42" ht="15">
      <c r="A223" s="17">
        <v>7320</v>
      </c>
      <c r="B223" s="12" t="s">
        <v>238</v>
      </c>
      <c r="C223" s="13">
        <v>0.4475839015888377</v>
      </c>
      <c r="D223" s="13">
        <v>0.49851075357216984</v>
      </c>
      <c r="E223" s="13">
        <v>0.811471170314576</v>
      </c>
      <c r="F223" s="13">
        <v>0.8702840073067172</v>
      </c>
      <c r="G223" s="13">
        <v>0.08974443841323218</v>
      </c>
      <c r="H223" s="13">
        <v>-0.01470445534012771</v>
      </c>
      <c r="I223" s="13">
        <v>0.10164883349673548</v>
      </c>
      <c r="J223" s="13">
        <v>0.13041161904174758</v>
      </c>
      <c r="K223" s="13">
        <v>0.02155098029534645</v>
      </c>
      <c r="L223" s="13">
        <v>0.0594281413437728</v>
      </c>
      <c r="M223" s="13">
        <v>0.4621095097266549</v>
      </c>
      <c r="N223" s="13">
        <v>0.4999684938916927</v>
      </c>
      <c r="O223" s="13">
        <v>0.11093146473356066</v>
      </c>
      <c r="P223" s="13">
        <v>0.10184503001643488</v>
      </c>
      <c r="Q223" s="14">
        <v>3144084</v>
      </c>
      <c r="R223" s="14">
        <v>2959104</v>
      </c>
      <c r="S223" s="14">
        <v>6407650</v>
      </c>
      <c r="T223" s="14">
        <v>6189276</v>
      </c>
      <c r="U223" s="14">
        <v>630416</v>
      </c>
      <c r="V223" s="14">
        <v>-87284</v>
      </c>
      <c r="W223" s="14">
        <v>432344</v>
      </c>
      <c r="X223" s="14">
        <v>507682</v>
      </c>
      <c r="Y223" s="14">
        <v>91663</v>
      </c>
      <c r="Z223" s="14">
        <v>231349</v>
      </c>
      <c r="AA223" s="14">
        <v>573780.5500000004</v>
      </c>
      <c r="AB223" s="14">
        <v>380112.79</v>
      </c>
      <c r="AC223" s="14">
        <v>2384281.4</v>
      </c>
      <c r="AD223" s="14">
        <v>2672003.2</v>
      </c>
      <c r="AE223" s="15">
        <v>0.01430524451241875</v>
      </c>
      <c r="AF223" s="15">
        <v>0.03737900846561052</v>
      </c>
      <c r="AG223" s="15">
        <v>0.10821450017841483</v>
      </c>
      <c r="AH223" s="15">
        <v>0.06307509533543754</v>
      </c>
      <c r="AI223" s="15">
        <v>0.4496733463441571</v>
      </c>
      <c r="AJ223" s="15">
        <v>0.4433864395265263</v>
      </c>
      <c r="AK223" s="15">
        <v>0.6934</v>
      </c>
      <c r="AL223" s="15">
        <v>0.7367</v>
      </c>
      <c r="AM223" s="15">
        <v>0.7151</v>
      </c>
      <c r="AN223" s="15">
        <v>0.7412</v>
      </c>
      <c r="AO223" s="15">
        <v>0.7138</v>
      </c>
      <c r="AP223" s="15">
        <v>0.7275</v>
      </c>
    </row>
    <row r="224" spans="1:42" ht="15">
      <c r="A224" s="17">
        <v>7321</v>
      </c>
      <c r="B224" s="12" t="s">
        <v>239</v>
      </c>
      <c r="C224" s="13">
        <v>0.6602137489962878</v>
      </c>
      <c r="D224" s="13">
        <v>0.7594105009229075</v>
      </c>
      <c r="E224" s="13">
        <v>1.0529271695503994</v>
      </c>
      <c r="F224" s="13">
        <v>1.161401530874948</v>
      </c>
      <c r="G224" s="13">
        <v>0.09522220198407914</v>
      </c>
      <c r="H224" s="13">
        <v>0.0020154090409076762</v>
      </c>
      <c r="I224" s="13">
        <v>0</v>
      </c>
      <c r="J224" s="13">
        <v>0</v>
      </c>
      <c r="K224" s="13">
        <v>0</v>
      </c>
      <c r="L224" s="13">
        <v>0</v>
      </c>
      <c r="M224" s="13">
        <v>0.27204041225444453</v>
      </c>
      <c r="N224" s="13">
        <v>0.33260328857857197</v>
      </c>
      <c r="O224" s="13">
        <v>0.3693016801673788</v>
      </c>
      <c r="P224" s="13">
        <v>0.3338927229411894</v>
      </c>
      <c r="Q224" s="14">
        <v>2573533</v>
      </c>
      <c r="R224" s="14">
        <v>2118005</v>
      </c>
      <c r="S224" s="14">
        <v>3526851</v>
      </c>
      <c r="T224" s="14">
        <v>2783391</v>
      </c>
      <c r="U224" s="14">
        <v>371179</v>
      </c>
      <c r="V224" s="14">
        <v>5621</v>
      </c>
      <c r="W224" s="14">
        <v>0</v>
      </c>
      <c r="X224" s="14">
        <v>0</v>
      </c>
      <c r="Y224" s="14">
        <v>0</v>
      </c>
      <c r="Z224" s="14">
        <v>0</v>
      </c>
      <c r="AA224" s="14">
        <v>8943.910000000149</v>
      </c>
      <c r="AB224" s="14">
        <v>60799.78000000003</v>
      </c>
      <c r="AC224" s="14">
        <v>77116.63</v>
      </c>
      <c r="AD224" s="14">
        <v>1012205.42</v>
      </c>
      <c r="AE224" s="15">
        <v>0</v>
      </c>
      <c r="AF224" s="15">
        <v>0</v>
      </c>
      <c r="AG224" s="15">
        <v>0.0024976584216673346</v>
      </c>
      <c r="AH224" s="15">
        <v>0.01701762758298713</v>
      </c>
      <c r="AI224" s="15">
        <v>0.021535435885434964</v>
      </c>
      <c r="AJ224" s="15">
        <v>0.2833124540095551</v>
      </c>
      <c r="AK224" s="15">
        <v>0.815</v>
      </c>
      <c r="AL224" s="15">
        <v>0.8109</v>
      </c>
      <c r="AM224" s="15">
        <v>0.813</v>
      </c>
      <c r="AN224" s="15">
        <v>0.8343</v>
      </c>
      <c r="AO224" s="15">
        <v>0.7063</v>
      </c>
      <c r="AP224" s="15">
        <v>0.7703</v>
      </c>
    </row>
    <row r="225" spans="1:42" ht="15">
      <c r="A225" s="17">
        <v>7322</v>
      </c>
      <c r="B225" s="12" t="s">
        <v>240</v>
      </c>
      <c r="C225" s="13">
        <v>0.8736164928800038</v>
      </c>
      <c r="D225" s="13">
        <v>0.7750267473611931</v>
      </c>
      <c r="E225" s="13">
        <v>1.3086553669308596</v>
      </c>
      <c r="F225" s="13">
        <v>1.0942195446886067</v>
      </c>
      <c r="G225" s="13">
        <v>0.05486972293805112</v>
      </c>
      <c r="H225" s="13">
        <v>-0.006418568257668907</v>
      </c>
      <c r="I225" s="13">
        <v>0</v>
      </c>
      <c r="J225" s="13">
        <v>0.012898028851378899</v>
      </c>
      <c r="K225" s="13">
        <v>0</v>
      </c>
      <c r="L225" s="13">
        <v>0</v>
      </c>
      <c r="M225" s="13">
        <v>0.21002305536355503</v>
      </c>
      <c r="N225" s="13">
        <v>0.23276713515620406</v>
      </c>
      <c r="O225" s="13">
        <v>0.5490804067581714</v>
      </c>
      <c r="P225" s="13">
        <v>0.46527384633634966</v>
      </c>
      <c r="Q225" s="14">
        <v>7669363</v>
      </c>
      <c r="R225" s="14">
        <v>5824140</v>
      </c>
      <c r="S225" s="14">
        <v>8278334</v>
      </c>
      <c r="T225" s="14">
        <v>7553068</v>
      </c>
      <c r="U225" s="14">
        <v>481694</v>
      </c>
      <c r="V225" s="14">
        <v>-48234</v>
      </c>
      <c r="W225" s="14">
        <v>0</v>
      </c>
      <c r="X225" s="14">
        <v>82125</v>
      </c>
      <c r="Y225" s="14">
        <v>0</v>
      </c>
      <c r="Z225" s="14">
        <v>0</v>
      </c>
      <c r="AA225" s="14">
        <v>28016.87</v>
      </c>
      <c r="AB225" s="14">
        <v>67496.47</v>
      </c>
      <c r="AC225" s="14">
        <v>1666180.78</v>
      </c>
      <c r="AD225" s="14">
        <v>1286626.62</v>
      </c>
      <c r="AE225" s="15">
        <v>0</v>
      </c>
      <c r="AF225" s="15">
        <v>0</v>
      </c>
      <c r="AG225" s="15">
        <v>0.004410778805115312</v>
      </c>
      <c r="AH225" s="15">
        <v>0.009763499756912306</v>
      </c>
      <c r="AI225" s="15">
        <v>0.2623117739388625</v>
      </c>
      <c r="AJ225" s="15">
        <v>0.18611312105072905</v>
      </c>
      <c r="AK225" s="15">
        <v>0.6688</v>
      </c>
      <c r="AL225" s="15">
        <v>0.7296</v>
      </c>
      <c r="AM225" s="15">
        <v>0.6992</v>
      </c>
      <c r="AN225" s="15">
        <v>0.7278</v>
      </c>
      <c r="AO225" s="15">
        <v>0.734</v>
      </c>
      <c r="AP225" s="15">
        <v>0.7309</v>
      </c>
    </row>
    <row r="226" spans="1:42" ht="15">
      <c r="A226" s="17">
        <v>7401</v>
      </c>
      <c r="B226" s="12" t="s">
        <v>241</v>
      </c>
      <c r="C226" s="13">
        <v>0.3115244394112922</v>
      </c>
      <c r="D226" s="13">
        <v>0.2847159385953993</v>
      </c>
      <c r="E226" s="13">
        <v>0.6856380990185066</v>
      </c>
      <c r="F226" s="13">
        <v>0.6908924278719897</v>
      </c>
      <c r="G226" s="13">
        <v>0.05994940373406429</v>
      </c>
      <c r="H226" s="13">
        <v>0.04116945715813345</v>
      </c>
      <c r="I226" s="13">
        <v>0</v>
      </c>
      <c r="J226" s="13">
        <v>0</v>
      </c>
      <c r="K226" s="13">
        <v>0</v>
      </c>
      <c r="L226" s="13">
        <v>0</v>
      </c>
      <c r="M226" s="13">
        <v>0.5223315107600585</v>
      </c>
      <c r="N226" s="13">
        <v>0.5903548091160754</v>
      </c>
      <c r="O226" s="13">
        <v>0.12317996954080551</v>
      </c>
      <c r="P226" s="13">
        <v>0.10802645979527457</v>
      </c>
      <c r="Q226" s="14">
        <v>1602930</v>
      </c>
      <c r="R226" s="14">
        <v>1479837</v>
      </c>
      <c r="S226" s="14">
        <v>5128829</v>
      </c>
      <c r="T226" s="14">
        <v>4970560</v>
      </c>
      <c r="U226" s="14">
        <v>308466</v>
      </c>
      <c r="V226" s="14">
        <v>213982</v>
      </c>
      <c r="W226" s="14">
        <v>0</v>
      </c>
      <c r="X226" s="14">
        <v>0</v>
      </c>
      <c r="Y226" s="14">
        <v>0</v>
      </c>
      <c r="Z226" s="14">
        <v>0</v>
      </c>
      <c r="AA226" s="14">
        <v>44424.85000000011</v>
      </c>
      <c r="AB226" s="14">
        <v>64569.180000000095</v>
      </c>
      <c r="AC226" s="14">
        <v>633784.01</v>
      </c>
      <c r="AD226" s="14">
        <v>639702.69</v>
      </c>
      <c r="AE226" s="15">
        <v>0</v>
      </c>
      <c r="AF226" s="15">
        <v>0</v>
      </c>
      <c r="AG226" s="15">
        <v>0.009822591350960795</v>
      </c>
      <c r="AH226" s="15">
        <v>0.013823162322423543</v>
      </c>
      <c r="AI226" s="15">
        <v>0.1401333113111971</v>
      </c>
      <c r="AJ226" s="15">
        <v>0.13694945672162748</v>
      </c>
      <c r="AK226" s="15">
        <v>0.7336</v>
      </c>
      <c r="AL226" s="15">
        <v>0.6449</v>
      </c>
      <c r="AM226" s="15">
        <v>0.6893</v>
      </c>
      <c r="AN226" s="15">
        <v>0.7637</v>
      </c>
      <c r="AO226" s="15">
        <v>0.5916</v>
      </c>
      <c r="AP226" s="15">
        <v>0.6777</v>
      </c>
    </row>
    <row r="227" spans="1:42" ht="15">
      <c r="A227" s="17">
        <v>7402</v>
      </c>
      <c r="B227" s="12" t="s">
        <v>242</v>
      </c>
      <c r="C227" s="13">
        <v>0.191054176504563</v>
      </c>
      <c r="D227" s="13">
        <v>0.2135776075380565</v>
      </c>
      <c r="E227" s="13">
        <v>0.6283922964721007</v>
      </c>
      <c r="F227" s="13">
        <v>0.6354908439795264</v>
      </c>
      <c r="G227" s="13">
        <v>-0.008855083840975298</v>
      </c>
      <c r="H227" s="13">
        <v>0.08098518461960472</v>
      </c>
      <c r="I227" s="13">
        <v>0.010058362685301305</v>
      </c>
      <c r="J227" s="13">
        <v>0</v>
      </c>
      <c r="K227" s="13">
        <v>0</v>
      </c>
      <c r="L227" s="13">
        <v>0</v>
      </c>
      <c r="M227" s="13">
        <v>0.5886751776872031</v>
      </c>
      <c r="N227" s="13">
        <v>0.6151623430684668</v>
      </c>
      <c r="O227" s="13">
        <v>0.06231065832726338</v>
      </c>
      <c r="P227" s="13">
        <v>0.08339907490473575</v>
      </c>
      <c r="Q227" s="14">
        <v>635446</v>
      </c>
      <c r="R227" s="14">
        <v>755251</v>
      </c>
      <c r="S227" s="14">
        <v>3235883</v>
      </c>
      <c r="T227" s="14">
        <v>3345169</v>
      </c>
      <c r="U227" s="14">
        <v>-29452</v>
      </c>
      <c r="V227" s="14">
        <v>286379</v>
      </c>
      <c r="W227" s="14">
        <v>11397</v>
      </c>
      <c r="X227" s="14">
        <v>0</v>
      </c>
      <c r="Y227" s="14">
        <v>0</v>
      </c>
      <c r="Z227" s="14">
        <v>0</v>
      </c>
      <c r="AA227" s="14">
        <v>45594.30999999996</v>
      </c>
      <c r="AB227" s="14">
        <v>62627.29999999997</v>
      </c>
      <c r="AC227" s="14">
        <v>149487.67</v>
      </c>
      <c r="AD227" s="14">
        <v>935658.33</v>
      </c>
      <c r="AE227" s="15">
        <v>0</v>
      </c>
      <c r="AF227" s="15">
        <v>0</v>
      </c>
      <c r="AG227" s="15">
        <v>0.013525499489912296</v>
      </c>
      <c r="AH227" s="15">
        <v>0.017718691549916205</v>
      </c>
      <c r="AI227" s="15">
        <v>0.04434534494179602</v>
      </c>
      <c r="AJ227" s="15">
        <v>0.26471908170046793</v>
      </c>
      <c r="AK227" s="15">
        <v>0.6176</v>
      </c>
      <c r="AL227" s="15">
        <v>0.5253</v>
      </c>
      <c r="AM227" s="15">
        <v>0.5715</v>
      </c>
      <c r="AN227" s="15">
        <v>0.8177</v>
      </c>
      <c r="AO227" s="15">
        <v>0.7164</v>
      </c>
      <c r="AP227" s="15">
        <v>0.7671</v>
      </c>
    </row>
    <row r="228" spans="1:42" ht="15">
      <c r="A228" s="17">
        <v>7403</v>
      </c>
      <c r="B228" s="12" t="s">
        <v>243</v>
      </c>
      <c r="C228" s="13">
        <v>0.6059978252728796</v>
      </c>
      <c r="D228" s="13">
        <v>0.688815366452313</v>
      </c>
      <c r="E228" s="13">
        <v>0.9084081352952399</v>
      </c>
      <c r="F228" s="13">
        <v>1.1823054917805758</v>
      </c>
      <c r="G228" s="13">
        <v>-0.04381797274422148</v>
      </c>
      <c r="H228" s="13">
        <v>0.1284221355884423</v>
      </c>
      <c r="I228" s="13">
        <v>0.508704494781749</v>
      </c>
      <c r="J228" s="13">
        <v>0.38515627794631924</v>
      </c>
      <c r="K228" s="13">
        <v>0.11862148461047971</v>
      </c>
      <c r="L228" s="13">
        <v>0</v>
      </c>
      <c r="M228" s="13">
        <v>0.37233054520940945</v>
      </c>
      <c r="N228" s="13">
        <v>0.3418977255064254</v>
      </c>
      <c r="O228" s="13">
        <v>0.23731855100755583</v>
      </c>
      <c r="P228" s="13">
        <v>0.18878645973966765</v>
      </c>
      <c r="Q228" s="14">
        <v>6956892</v>
      </c>
      <c r="R228" s="14">
        <v>13091930</v>
      </c>
      <c r="S228" s="14">
        <v>13525702</v>
      </c>
      <c r="T228" s="14">
        <v>16547156</v>
      </c>
      <c r="U228" s="14">
        <v>-503033</v>
      </c>
      <c r="V228" s="14">
        <v>2440848</v>
      </c>
      <c r="W228" s="14">
        <v>5377941</v>
      </c>
      <c r="X228" s="14">
        <v>4974442</v>
      </c>
      <c r="Y228" s="14">
        <v>1254047</v>
      </c>
      <c r="Z228" s="14">
        <v>0</v>
      </c>
      <c r="AA228" s="14">
        <v>1499941.6399999994</v>
      </c>
      <c r="AB228" s="14">
        <v>230028.83999999944</v>
      </c>
      <c r="AC228" s="14">
        <v>3505108.36</v>
      </c>
      <c r="AD228" s="14">
        <v>3657330.99</v>
      </c>
      <c r="AE228" s="15">
        <v>0.09271585312170857</v>
      </c>
      <c r="AF228" s="15">
        <v>0</v>
      </c>
      <c r="AG228" s="15">
        <v>0.13252732731459144</v>
      </c>
      <c r="AH228" s="15">
        <v>0.017881461705509617</v>
      </c>
      <c r="AI228" s="15">
        <v>0.3096938110864306</v>
      </c>
      <c r="AJ228" s="15">
        <v>0.28430532468041286</v>
      </c>
      <c r="AK228" s="15">
        <v>0.8923</v>
      </c>
      <c r="AL228" s="15">
        <v>0.7125</v>
      </c>
      <c r="AM228" s="15">
        <v>0.8024</v>
      </c>
      <c r="AN228" s="15">
        <v>0.8731</v>
      </c>
      <c r="AO228" s="15">
        <v>0.7338</v>
      </c>
      <c r="AP228" s="15">
        <v>0.8035</v>
      </c>
    </row>
    <row r="229" spans="1:42" ht="15">
      <c r="A229" s="17">
        <v>7404</v>
      </c>
      <c r="B229" s="12" t="s">
        <v>244</v>
      </c>
      <c r="C229" s="13">
        <v>0.3115091470164937</v>
      </c>
      <c r="D229" s="13">
        <v>0.3324035491903873</v>
      </c>
      <c r="E229" s="13">
        <v>0.702337071663811</v>
      </c>
      <c r="F229" s="13">
        <v>0.8878136527945573</v>
      </c>
      <c r="G229" s="13">
        <v>-0.09371685381361941</v>
      </c>
      <c r="H229" s="13">
        <v>0.1366941912005778</v>
      </c>
      <c r="I229" s="13">
        <v>0.9020297953313042</v>
      </c>
      <c r="J229" s="13">
        <v>0.49059810406023346</v>
      </c>
      <c r="K229" s="13">
        <v>0.15114308175004987</v>
      </c>
      <c r="L229" s="13">
        <v>0.05873806771418693</v>
      </c>
      <c r="M229" s="13">
        <v>0.5169471951982784</v>
      </c>
      <c r="N229" s="13">
        <v>0.5207597813873349</v>
      </c>
      <c r="O229" s="13">
        <v>0.14702110900434193</v>
      </c>
      <c r="P229" s="13">
        <v>0.15924891458946822</v>
      </c>
      <c r="Q229" s="14">
        <v>12521712</v>
      </c>
      <c r="R229" s="14">
        <v>15782824</v>
      </c>
      <c r="S229" s="14">
        <v>42287499</v>
      </c>
      <c r="T229" s="14">
        <v>44277947</v>
      </c>
      <c r="U229" s="14">
        <v>-3767130</v>
      </c>
      <c r="V229" s="14">
        <v>6490365</v>
      </c>
      <c r="W229" s="14">
        <v>13980383</v>
      </c>
      <c r="X229" s="14">
        <v>9288228</v>
      </c>
      <c r="Y229" s="14">
        <v>2342537</v>
      </c>
      <c r="Z229" s="14">
        <v>1112056</v>
      </c>
      <c r="AA229" s="14">
        <v>4376699.399999999</v>
      </c>
      <c r="AB229" s="14">
        <v>2719063.6800000006</v>
      </c>
      <c r="AC229" s="14">
        <v>6815979.93</v>
      </c>
      <c r="AD229" s="14">
        <v>5553631.7</v>
      </c>
      <c r="AE229" s="15">
        <v>0.0553954964326455</v>
      </c>
      <c r="AF229" s="15">
        <v>0.025115346924282647</v>
      </c>
      <c r="AG229" s="15">
        <v>0.11383579662011128</v>
      </c>
      <c r="AH229" s="15">
        <v>0.06578233664419525</v>
      </c>
      <c r="AI229" s="15">
        <v>0.1772802822780656</v>
      </c>
      <c r="AJ229" s="15">
        <v>0.134359071019357</v>
      </c>
      <c r="AK229" s="15">
        <v>0.8173</v>
      </c>
      <c r="AL229" s="15">
        <v>0.6944</v>
      </c>
      <c r="AM229" s="15">
        <v>0.7559</v>
      </c>
      <c r="AN229" s="15">
        <v>0.8242</v>
      </c>
      <c r="AO229" s="15">
        <v>0.7485</v>
      </c>
      <c r="AP229" s="15">
        <v>0.7864</v>
      </c>
    </row>
    <row r="230" spans="1:42" ht="15">
      <c r="A230" s="17">
        <v>7405</v>
      </c>
      <c r="B230" s="12" t="s">
        <v>245</v>
      </c>
      <c r="C230" s="13">
        <v>0.2421990365664074</v>
      </c>
      <c r="D230" s="13">
        <v>0.25316234399760884</v>
      </c>
      <c r="E230" s="13">
        <v>0.5783752394740438</v>
      </c>
      <c r="F230" s="13">
        <v>0.6183916802067413</v>
      </c>
      <c r="G230" s="13">
        <v>-0.12531758369783683</v>
      </c>
      <c r="H230" s="13">
        <v>-0.020121559206185392</v>
      </c>
      <c r="I230" s="13">
        <v>0.1766998719935572</v>
      </c>
      <c r="J230" s="13">
        <v>0.35505847526388273</v>
      </c>
      <c r="K230" s="13">
        <v>0.059489932191680875</v>
      </c>
      <c r="L230" s="13">
        <v>0.03974400557979382</v>
      </c>
      <c r="M230" s="13">
        <v>0.46212216878329804</v>
      </c>
      <c r="N230" s="13">
        <v>0.508198016142479</v>
      </c>
      <c r="O230" s="13">
        <v>0.24216006348805463</v>
      </c>
      <c r="P230" s="13">
        <v>0.15494472524047795</v>
      </c>
      <c r="Q230" s="14">
        <v>1591610</v>
      </c>
      <c r="R230" s="14">
        <v>1795640</v>
      </c>
      <c r="S230" s="14">
        <v>7348784</v>
      </c>
      <c r="T230" s="14">
        <v>7229249</v>
      </c>
      <c r="U230" s="14">
        <v>-823524</v>
      </c>
      <c r="V230" s="14">
        <v>-142719</v>
      </c>
      <c r="W230" s="14">
        <v>478308</v>
      </c>
      <c r="X230" s="14">
        <v>1062924</v>
      </c>
      <c r="Y230" s="14">
        <v>161033</v>
      </c>
      <c r="Z230" s="14">
        <v>118980</v>
      </c>
      <c r="AA230" s="14">
        <v>359433.0400000004</v>
      </c>
      <c r="AB230" s="14">
        <v>226007.42999999982</v>
      </c>
      <c r="AC230" s="14">
        <v>3937790.04</v>
      </c>
      <c r="AD230" s="14">
        <v>2794096.26</v>
      </c>
      <c r="AE230" s="15">
        <v>0.021912877014755094</v>
      </c>
      <c r="AF230" s="15">
        <v>0.016458141087684213</v>
      </c>
      <c r="AG230" s="15">
        <v>0.059289840958157224</v>
      </c>
      <c r="AH230" s="15">
        <v>0.03181390742879582</v>
      </c>
      <c r="AI230" s="15">
        <v>0.6495533777256963</v>
      </c>
      <c r="AJ230" s="15">
        <v>0.39331060825205916</v>
      </c>
      <c r="AK230" s="15">
        <v>0.761</v>
      </c>
      <c r="AL230" s="15">
        <v>0.5904</v>
      </c>
      <c r="AM230" s="15">
        <v>0.6757</v>
      </c>
      <c r="AN230" s="15">
        <v>0.764</v>
      </c>
      <c r="AO230" s="15">
        <v>0.639</v>
      </c>
      <c r="AP230" s="15">
        <v>0.7015</v>
      </c>
    </row>
    <row r="231" spans="1:42" ht="15">
      <c r="A231" s="17">
        <v>7406</v>
      </c>
      <c r="B231" s="12" t="s">
        <v>246</v>
      </c>
      <c r="C231" s="13">
        <v>0.08421491663480221</v>
      </c>
      <c r="D231" s="13">
        <v>0.0949861501879126</v>
      </c>
      <c r="E231" s="13">
        <v>0.3556109769794734</v>
      </c>
      <c r="F231" s="13">
        <v>0.4607870810037417</v>
      </c>
      <c r="G231" s="13">
        <v>-0.05138225918698661</v>
      </c>
      <c r="H231" s="13">
        <v>0.09880287406530966</v>
      </c>
      <c r="I231" s="13">
        <v>0.1495606617779345</v>
      </c>
      <c r="J231" s="13">
        <v>0.18698298922424963</v>
      </c>
      <c r="K231" s="13">
        <v>0.30543397692844654</v>
      </c>
      <c r="L231" s="13">
        <v>0</v>
      </c>
      <c r="M231" s="13">
        <v>0.6093784695975935</v>
      </c>
      <c r="N231" s="13">
        <v>0.6514555548726774</v>
      </c>
      <c r="O231" s="13">
        <v>0.06761636977086387</v>
      </c>
      <c r="P231" s="13">
        <v>0.05188647235367627</v>
      </c>
      <c r="Q231" s="14">
        <v>281470</v>
      </c>
      <c r="R231" s="14">
        <v>331393</v>
      </c>
      <c r="S231" s="14">
        <v>3521662</v>
      </c>
      <c r="T231" s="14">
        <v>3124032</v>
      </c>
      <c r="U231" s="14">
        <v>-171734</v>
      </c>
      <c r="V231" s="14">
        <v>344709</v>
      </c>
      <c r="W231" s="14">
        <v>103914</v>
      </c>
      <c r="X231" s="14">
        <v>140709</v>
      </c>
      <c r="Y231" s="14">
        <v>212214</v>
      </c>
      <c r="Z231" s="14">
        <v>0</v>
      </c>
      <c r="AA231" s="14">
        <v>24673.350000000024</v>
      </c>
      <c r="AB231" s="14">
        <v>71440.96000000014</v>
      </c>
      <c r="AC231" s="14">
        <v>65757.88</v>
      </c>
      <c r="AD231" s="14">
        <v>1502250.25</v>
      </c>
      <c r="AE231" s="15">
        <v>0.060259616056282515</v>
      </c>
      <c r="AF231" s="15">
        <v>0</v>
      </c>
      <c r="AG231" s="15">
        <v>0.006974069143298093</v>
      </c>
      <c r="AH231" s="15">
        <v>0.01973963047819887</v>
      </c>
      <c r="AI231" s="15">
        <v>0.018586855933089685</v>
      </c>
      <c r="AJ231" s="15">
        <v>0.4150821156488073</v>
      </c>
      <c r="AK231" s="15">
        <v>0.5668</v>
      </c>
      <c r="AL231" s="15">
        <v>0.669</v>
      </c>
      <c r="AM231" s="15">
        <v>0.6179</v>
      </c>
      <c r="AN231" s="15">
        <v>0.6129</v>
      </c>
      <c r="AO231" s="15">
        <v>0.7353</v>
      </c>
      <c r="AP231" s="15">
        <v>0.6741</v>
      </c>
    </row>
    <row r="232" spans="1:42" ht="15">
      <c r="A232" s="17">
        <v>7407</v>
      </c>
      <c r="B232" s="12" t="s">
        <v>247</v>
      </c>
      <c r="C232" s="13">
        <v>0.49318578401189034</v>
      </c>
      <c r="D232" s="13">
        <v>0.4030466362655319</v>
      </c>
      <c r="E232" s="13">
        <v>0.9643296133271608</v>
      </c>
      <c r="F232" s="13">
        <v>0.867577469970417</v>
      </c>
      <c r="G232" s="13">
        <v>0.01745480858019299</v>
      </c>
      <c r="H232" s="13">
        <v>0.0910514812915776</v>
      </c>
      <c r="I232" s="13">
        <v>0.12401250754262103</v>
      </c>
      <c r="J232" s="13">
        <v>0.11107725013060664</v>
      </c>
      <c r="K232" s="13">
        <v>0.084050519571885</v>
      </c>
      <c r="L232" s="13">
        <v>0</v>
      </c>
      <c r="M232" s="13">
        <v>0.46230638658563256</v>
      </c>
      <c r="N232" s="13">
        <v>0.4750740188853802</v>
      </c>
      <c r="O232" s="13">
        <v>0.09028287576703585</v>
      </c>
      <c r="P232" s="13">
        <v>0.09083792858301798</v>
      </c>
      <c r="Q232" s="14">
        <v>1147775</v>
      </c>
      <c r="R232" s="14">
        <v>976291</v>
      </c>
      <c r="S232" s="14">
        <v>2281673</v>
      </c>
      <c r="T232" s="14">
        <v>2212611</v>
      </c>
      <c r="U232" s="14">
        <v>40622</v>
      </c>
      <c r="V232" s="14">
        <v>220552</v>
      </c>
      <c r="W232" s="14">
        <v>178391</v>
      </c>
      <c r="X232" s="14">
        <v>135225</v>
      </c>
      <c r="Y232" s="14">
        <v>120906</v>
      </c>
      <c r="Z232" s="14">
        <v>0</v>
      </c>
      <c r="AA232" s="14">
        <v>223558.92000000022</v>
      </c>
      <c r="AB232" s="14">
        <v>86728.85999999993</v>
      </c>
      <c r="AC232" s="14">
        <v>1345626.84</v>
      </c>
      <c r="AD232" s="14">
        <v>1343477.39</v>
      </c>
      <c r="AE232" s="15">
        <v>0.052990064746350596</v>
      </c>
      <c r="AF232" s="15">
        <v>0</v>
      </c>
      <c r="AG232" s="15">
        <v>0.10194219143938647</v>
      </c>
      <c r="AH232" s="15">
        <v>0.0368418714030595</v>
      </c>
      <c r="AI232" s="15">
        <v>0.6136017696330638</v>
      </c>
      <c r="AJ232" s="15">
        <v>0.5707007014193206</v>
      </c>
      <c r="AK232" s="15">
        <v>0.5778</v>
      </c>
      <c r="AL232" s="15">
        <v>0.6347</v>
      </c>
      <c r="AM232" s="15">
        <v>0.6063</v>
      </c>
      <c r="AN232" s="15">
        <v>0.7282</v>
      </c>
      <c r="AO232" s="15">
        <v>0.7215</v>
      </c>
      <c r="AP232" s="15">
        <v>0.7249</v>
      </c>
    </row>
    <row r="233" spans="1:42" ht="15">
      <c r="A233" s="17">
        <v>7408</v>
      </c>
      <c r="B233" s="12" t="s">
        <v>248</v>
      </c>
      <c r="C233" s="13">
        <v>0.19719792535145164</v>
      </c>
      <c r="D233" s="13">
        <v>0.21064623732334625</v>
      </c>
      <c r="E233" s="13">
        <v>0.5556489156829733</v>
      </c>
      <c r="F233" s="13">
        <v>0.657693369059508</v>
      </c>
      <c r="G233" s="13">
        <v>-0.02873873355823886</v>
      </c>
      <c r="H233" s="13">
        <v>0.0033924766647936417</v>
      </c>
      <c r="I233" s="13">
        <v>0.006845394052740133</v>
      </c>
      <c r="J233" s="13">
        <v>0</v>
      </c>
      <c r="K233" s="13">
        <v>0.026700652002632757</v>
      </c>
      <c r="L233" s="13">
        <v>0</v>
      </c>
      <c r="M233" s="13">
        <v>0.5763911909858966</v>
      </c>
      <c r="N233" s="13">
        <v>0.6407098997986418</v>
      </c>
      <c r="O233" s="13">
        <v>0.11715279588760757</v>
      </c>
      <c r="P233" s="13">
        <v>0.06996838287330157</v>
      </c>
      <c r="Q233" s="14">
        <v>1587774</v>
      </c>
      <c r="R233" s="14">
        <v>1732682</v>
      </c>
      <c r="S233" s="14">
        <v>8144748</v>
      </c>
      <c r="T233" s="14">
        <v>8037416</v>
      </c>
      <c r="U233" s="14">
        <v>-231395</v>
      </c>
      <c r="V233" s="14">
        <v>27905</v>
      </c>
      <c r="W233" s="14">
        <v>18367</v>
      </c>
      <c r="X233" s="14">
        <v>0</v>
      </c>
      <c r="Y233" s="14">
        <v>71641</v>
      </c>
      <c r="Z233" s="14">
        <v>0</v>
      </c>
      <c r="AA233" s="14">
        <v>345692.3799999996</v>
      </c>
      <c r="AB233" s="14">
        <v>146771.44999999992</v>
      </c>
      <c r="AC233" s="14">
        <v>1025683.05</v>
      </c>
      <c r="AD233" s="14">
        <v>953591.38</v>
      </c>
      <c r="AE233" s="15">
        <v>0.008795975025869431</v>
      </c>
      <c r="AF233" s="15">
        <v>0</v>
      </c>
      <c r="AG233" s="15">
        <v>0.04537950216394236</v>
      </c>
      <c r="AH233" s="15">
        <v>0.01868287955103486</v>
      </c>
      <c r="AI233" s="15">
        <v>0.1346427890224079</v>
      </c>
      <c r="AJ233" s="15">
        <v>0.12138486669883768</v>
      </c>
      <c r="AK233" s="15">
        <v>0.8187</v>
      </c>
      <c r="AL233" s="15">
        <v>0.6944</v>
      </c>
      <c r="AM233" s="15">
        <v>0.7566</v>
      </c>
      <c r="AN233" s="15">
        <v>0.8658</v>
      </c>
      <c r="AO233" s="15">
        <v>0.7528</v>
      </c>
      <c r="AP233" s="15">
        <v>0.8093</v>
      </c>
    </row>
    <row r="234" spans="1:42" ht="15">
      <c r="A234" s="17">
        <v>7409</v>
      </c>
      <c r="B234" s="12" t="s">
        <v>249</v>
      </c>
      <c r="C234" s="13">
        <v>0.3944835578679109</v>
      </c>
      <c r="D234" s="13">
        <v>0.6973462653211682</v>
      </c>
      <c r="E234" s="13">
        <v>0.930762286731952</v>
      </c>
      <c r="F234" s="13">
        <v>2.2035186812459333</v>
      </c>
      <c r="G234" s="13">
        <v>-0.7026762498755387</v>
      </c>
      <c r="H234" s="13">
        <v>0.452934531964509</v>
      </c>
      <c r="I234" s="13">
        <v>0.998650031132857</v>
      </c>
      <c r="J234" s="13">
        <v>0.24623456497523286</v>
      </c>
      <c r="K234" s="13">
        <v>0</v>
      </c>
      <c r="L234" s="13">
        <v>0</v>
      </c>
      <c r="M234" s="13">
        <v>0.5264567216382177</v>
      </c>
      <c r="N234" s="13">
        <v>0.45401186497992524</v>
      </c>
      <c r="O234" s="13">
        <v>0.0513395512313022</v>
      </c>
      <c r="P234" s="13">
        <v>0.09639646357732401</v>
      </c>
      <c r="Q234" s="14">
        <v>5007852</v>
      </c>
      <c r="R234" s="14">
        <v>18240450</v>
      </c>
      <c r="S234" s="14">
        <v>13080948</v>
      </c>
      <c r="T234" s="14">
        <v>16427335</v>
      </c>
      <c r="U234" s="14">
        <v>-8920267</v>
      </c>
      <c r="V234" s="14">
        <v>11847385</v>
      </c>
      <c r="W234" s="14">
        <v>11937472</v>
      </c>
      <c r="X234" s="14">
        <v>4654440</v>
      </c>
      <c r="Y234" s="14">
        <v>0</v>
      </c>
      <c r="Z234" s="14">
        <v>0</v>
      </c>
      <c r="AA234" s="14">
        <v>364148.21000000095</v>
      </c>
      <c r="AB234" s="14">
        <v>102222.36000000029</v>
      </c>
      <c r="AC234" s="14">
        <v>14176635.02</v>
      </c>
      <c r="AD234" s="14">
        <v>12584610.48</v>
      </c>
      <c r="AE234" s="15">
        <v>0</v>
      </c>
      <c r="AF234" s="15">
        <v>0</v>
      </c>
      <c r="AG234" s="15">
        <v>0.02687260984616091</v>
      </c>
      <c r="AH234" s="15">
        <v>0.00721629588643218</v>
      </c>
      <c r="AI234" s="15">
        <v>1.046176175969341</v>
      </c>
      <c r="AJ234" s="15">
        <v>0.8883992977580937</v>
      </c>
      <c r="AK234" s="15">
        <v>0.7152</v>
      </c>
      <c r="AL234" s="15">
        <v>0.6638</v>
      </c>
      <c r="AM234" s="15">
        <v>0.6895</v>
      </c>
      <c r="AN234" s="15">
        <v>0.7987</v>
      </c>
      <c r="AO234" s="15">
        <v>0.7584</v>
      </c>
      <c r="AP234" s="15">
        <v>0.7786</v>
      </c>
    </row>
    <row r="235" spans="1:42" ht="15">
      <c r="A235" s="17">
        <v>7410</v>
      </c>
      <c r="B235" s="12" t="s">
        <v>250</v>
      </c>
      <c r="C235" s="13">
        <v>0.4258098728302011</v>
      </c>
      <c r="D235" s="13">
        <v>0.3984130929994829</v>
      </c>
      <c r="E235" s="13">
        <v>0.970135326665707</v>
      </c>
      <c r="F235" s="13">
        <v>0.8758047747680203</v>
      </c>
      <c r="G235" s="13">
        <v>-0.1591226126793043</v>
      </c>
      <c r="H235" s="13">
        <v>0.10908065828052281</v>
      </c>
      <c r="I235" s="13">
        <v>0.5544542503722362</v>
      </c>
      <c r="J235" s="13">
        <v>0.11869156567991584</v>
      </c>
      <c r="K235" s="13">
        <v>0.0314085121164227</v>
      </c>
      <c r="L235" s="13">
        <v>0</v>
      </c>
      <c r="M235" s="13">
        <v>0.4601061980481975</v>
      </c>
      <c r="N235" s="13">
        <v>0.4846295797979653</v>
      </c>
      <c r="O235" s="13">
        <v>0.1408553202067016</v>
      </c>
      <c r="P235" s="13">
        <v>0.1504241402631601</v>
      </c>
      <c r="Q235" s="14">
        <v>41731543</v>
      </c>
      <c r="R235" s="14">
        <v>41889604</v>
      </c>
      <c r="S235" s="14">
        <v>100167001</v>
      </c>
      <c r="T235" s="14">
        <v>104905037</v>
      </c>
      <c r="U235" s="14">
        <v>-15594829</v>
      </c>
      <c r="V235" s="14">
        <v>11468864</v>
      </c>
      <c r="W235" s="14">
        <v>24500042</v>
      </c>
      <c r="X235" s="14">
        <v>5137022</v>
      </c>
      <c r="Y235" s="14">
        <v>1387869</v>
      </c>
      <c r="Z235" s="14">
        <v>0</v>
      </c>
      <c r="AA235" s="14">
        <v>3284151.8699999973</v>
      </c>
      <c r="AB235" s="14">
        <v>5345678.360000003</v>
      </c>
      <c r="AC235" s="14">
        <v>39253195.72</v>
      </c>
      <c r="AD235" s="14">
        <v>85415660.04</v>
      </c>
      <c r="AE235" s="15">
        <v>0.013855551091122315</v>
      </c>
      <c r="AF235" s="15">
        <v>0</v>
      </c>
      <c r="AG235" s="15">
        <v>0.03616088349593506</v>
      </c>
      <c r="AH235" s="15">
        <v>0.05378406014381575</v>
      </c>
      <c r="AI235" s="15">
        <v>0.4322060286676261</v>
      </c>
      <c r="AJ235" s="15">
        <v>0.8593859726373582</v>
      </c>
      <c r="AK235" s="15">
        <v>0.7946</v>
      </c>
      <c r="AL235" s="15">
        <v>0.7273</v>
      </c>
      <c r="AM235" s="15">
        <v>0.761</v>
      </c>
      <c r="AN235" s="15">
        <v>0.8127</v>
      </c>
      <c r="AO235" s="15">
        <v>0.759</v>
      </c>
      <c r="AP235" s="15">
        <v>0.7859</v>
      </c>
    </row>
    <row r="236" spans="1:42" ht="15">
      <c r="A236" s="17">
        <v>7411</v>
      </c>
      <c r="B236" s="12" t="s">
        <v>251</v>
      </c>
      <c r="C236" s="13">
        <v>0.26054783552177935</v>
      </c>
      <c r="D236" s="13">
        <v>0.21434973399694424</v>
      </c>
      <c r="E236" s="13">
        <v>0.6439306708152862</v>
      </c>
      <c r="F236" s="13">
        <v>0.6353494166678255</v>
      </c>
      <c r="G236" s="13">
        <v>0.005412071556902243</v>
      </c>
      <c r="H236" s="13">
        <v>0.062409118588633926</v>
      </c>
      <c r="I236" s="13">
        <v>0.03602819950033884</v>
      </c>
      <c r="J236" s="13">
        <v>0.03474093569922431</v>
      </c>
      <c r="K236" s="13">
        <v>0.014999209334442156</v>
      </c>
      <c r="L236" s="13">
        <v>0</v>
      </c>
      <c r="M236" s="13">
        <v>0.56984870914484</v>
      </c>
      <c r="N236" s="13">
        <v>0.6333298156267873</v>
      </c>
      <c r="O236" s="13">
        <v>0.08482795353845429</v>
      </c>
      <c r="P236" s="13">
        <v>0.06200400337699828</v>
      </c>
      <c r="Q236" s="14">
        <v>2937094</v>
      </c>
      <c r="R236" s="14">
        <v>2649848</v>
      </c>
      <c r="S236" s="14">
        <v>11298634</v>
      </c>
      <c r="T236" s="14">
        <v>11750080</v>
      </c>
      <c r="U236" s="14">
        <v>61009</v>
      </c>
      <c r="V236" s="14">
        <v>771518</v>
      </c>
      <c r="W236" s="14">
        <v>146042</v>
      </c>
      <c r="X236" s="14">
        <v>146042</v>
      </c>
      <c r="Y236" s="14">
        <v>60800</v>
      </c>
      <c r="Z236" s="14">
        <v>0</v>
      </c>
      <c r="AA236" s="14">
        <v>269316.7099999998</v>
      </c>
      <c r="AB236" s="14">
        <v>172392.54000000042</v>
      </c>
      <c r="AC236" s="14">
        <v>895273.51</v>
      </c>
      <c r="AD236" s="14">
        <v>1953097.53</v>
      </c>
      <c r="AE236" s="15">
        <v>0.0053811814773361095</v>
      </c>
      <c r="AF236" s="15">
        <v>0</v>
      </c>
      <c r="AG236" s="15">
        <v>0.025586927022118237</v>
      </c>
      <c r="AH236" s="15">
        <v>0.01465499011255421</v>
      </c>
      <c r="AI236" s="15">
        <v>0.085057098630106</v>
      </c>
      <c r="AJ236" s="15">
        <v>0.16603169134235146</v>
      </c>
      <c r="AK236" s="15">
        <v>0.7816</v>
      </c>
      <c r="AL236" s="15">
        <v>0.758</v>
      </c>
      <c r="AM236" s="15">
        <v>0.7698</v>
      </c>
      <c r="AN236" s="15">
        <v>0.7804</v>
      </c>
      <c r="AO236" s="15">
        <v>0.7804</v>
      </c>
      <c r="AP236" s="15">
        <v>0.7804</v>
      </c>
    </row>
    <row r="237" spans="1:42" ht="15">
      <c r="A237" s="17">
        <v>7501</v>
      </c>
      <c r="B237" s="12" t="s">
        <v>252</v>
      </c>
      <c r="C237" s="13">
        <v>0.16726790836740824</v>
      </c>
      <c r="D237" s="13">
        <v>0.14913670119132924</v>
      </c>
      <c r="E237" s="13">
        <v>0.3700744295204568</v>
      </c>
      <c r="F237" s="13">
        <v>0.40478990836359874</v>
      </c>
      <c r="G237" s="13">
        <v>-0.3190065246522724</v>
      </c>
      <c r="H237" s="13">
        <v>0.16576952631659703</v>
      </c>
      <c r="I237" s="13">
        <v>0.025122164750229457</v>
      </c>
      <c r="J237" s="13">
        <v>0</v>
      </c>
      <c r="K237" s="13">
        <v>0.019497267927884653</v>
      </c>
      <c r="L237" s="13">
        <v>0.015947606946681493</v>
      </c>
      <c r="M237" s="13">
        <v>0.3845372445432785</v>
      </c>
      <c r="N237" s="13">
        <v>0.5103229198834126</v>
      </c>
      <c r="O237" s="13">
        <v>0.4037182176980888</v>
      </c>
      <c r="P237" s="13">
        <v>0.20595861977970276</v>
      </c>
      <c r="Q237" s="14">
        <v>777395</v>
      </c>
      <c r="R237" s="14">
        <v>845613</v>
      </c>
      <c r="S237" s="14">
        <v>6068983</v>
      </c>
      <c r="T237" s="14">
        <v>4608047</v>
      </c>
      <c r="U237" s="14">
        <v>-1482616</v>
      </c>
      <c r="V237" s="14">
        <v>939922</v>
      </c>
      <c r="W237" s="14">
        <v>52197</v>
      </c>
      <c r="X237" s="14">
        <v>0</v>
      </c>
      <c r="Y237" s="14">
        <v>40510</v>
      </c>
      <c r="Z237" s="14">
        <v>31466</v>
      </c>
      <c r="AA237" s="14">
        <v>123711.47000000009</v>
      </c>
      <c r="AB237" s="14">
        <v>207499.55000000002</v>
      </c>
      <c r="AC237" s="14">
        <v>1086789.44</v>
      </c>
      <c r="AD237" s="14">
        <v>1684316.14</v>
      </c>
      <c r="AE237" s="15">
        <v>0.006674923953486111</v>
      </c>
      <c r="AF237" s="15">
        <v>0.00682848937955711</v>
      </c>
      <c r="AG237" s="15">
        <v>0.02345467013695349</v>
      </c>
      <c r="AH237" s="15">
        <v>0.03814805411409731</v>
      </c>
      <c r="AI237" s="15">
        <v>0.20604627706326978</v>
      </c>
      <c r="AJ237" s="15">
        <v>0.3096555305973796</v>
      </c>
      <c r="AK237" s="15">
        <v>0.6487</v>
      </c>
      <c r="AL237" s="15">
        <v>0.6255</v>
      </c>
      <c r="AM237" s="15">
        <v>0.6371</v>
      </c>
      <c r="AN237" s="15">
        <v>0.6097</v>
      </c>
      <c r="AO237" s="15">
        <v>0.6922</v>
      </c>
      <c r="AP237" s="15">
        <v>0.651</v>
      </c>
    </row>
    <row r="238" spans="1:42" ht="15">
      <c r="A238" s="17">
        <v>7502</v>
      </c>
      <c r="B238" s="12" t="s">
        <v>253</v>
      </c>
      <c r="C238" s="13">
        <v>0.2059370788568525</v>
      </c>
      <c r="D238" s="13">
        <v>0.18651807058241504</v>
      </c>
      <c r="E238" s="13">
        <v>0.6049908865418187</v>
      </c>
      <c r="F238" s="13">
        <v>0.5674188105819172</v>
      </c>
      <c r="G238" s="13">
        <v>0.02729986086770126</v>
      </c>
      <c r="H238" s="13">
        <v>0.06425101608466631</v>
      </c>
      <c r="I238" s="13">
        <v>0.053507907439103546</v>
      </c>
      <c r="J238" s="13">
        <v>0.02726235997803955</v>
      </c>
      <c r="K238" s="13">
        <v>0.21387881247285545</v>
      </c>
      <c r="L238" s="13">
        <v>0.1156458588174104</v>
      </c>
      <c r="M238" s="13">
        <v>0.5811891871535433</v>
      </c>
      <c r="N238" s="13">
        <v>0.5842555675038457</v>
      </c>
      <c r="O238" s="13">
        <v>0.15479556240702824</v>
      </c>
      <c r="P238" s="13">
        <v>0.15880303189034634</v>
      </c>
      <c r="Q238" s="14">
        <v>2593968</v>
      </c>
      <c r="R238" s="14">
        <v>2572762</v>
      </c>
      <c r="S238" s="14">
        <v>12214730</v>
      </c>
      <c r="T238" s="14">
        <v>12771702</v>
      </c>
      <c r="U238" s="14">
        <v>343867</v>
      </c>
      <c r="V238" s="14">
        <v>886255</v>
      </c>
      <c r="W238" s="14">
        <v>281515</v>
      </c>
      <c r="X238" s="14">
        <v>141523</v>
      </c>
      <c r="Y238" s="14">
        <v>1125256</v>
      </c>
      <c r="Z238" s="14">
        <v>600335</v>
      </c>
      <c r="AA238" s="14">
        <v>1936272.959999999</v>
      </c>
      <c r="AB238" s="14">
        <v>822740.2199999996</v>
      </c>
      <c r="AC238" s="14">
        <v>1212908</v>
      </c>
      <c r="AD238" s="14">
        <v>1475161.03</v>
      </c>
      <c r="AE238" s="15">
        <v>0.09212287132011923</v>
      </c>
      <c r="AF238" s="15">
        <v>0.047005089846286735</v>
      </c>
      <c r="AG238" s="15">
        <v>0.16816553702164358</v>
      </c>
      <c r="AH238" s="15">
        <v>0.06746384030473433</v>
      </c>
      <c r="AI238" s="15">
        <v>0.1053412041543191</v>
      </c>
      <c r="AJ238" s="15">
        <v>0.12096166655337144</v>
      </c>
      <c r="AK238" s="15">
        <v>0.6555</v>
      </c>
      <c r="AL238" s="15">
        <v>0.5346</v>
      </c>
      <c r="AM238" s="15">
        <v>0.5951</v>
      </c>
      <c r="AN238" s="15">
        <v>0.7938</v>
      </c>
      <c r="AO238" s="15">
        <v>0.691</v>
      </c>
      <c r="AP238" s="15">
        <v>0.7424</v>
      </c>
    </row>
    <row r="239" spans="1:42" ht="15">
      <c r="A239" s="17">
        <v>7503</v>
      </c>
      <c r="B239" s="12" t="s">
        <v>254</v>
      </c>
      <c r="C239" s="13">
        <v>0.16527246187295055</v>
      </c>
      <c r="D239" s="13">
        <v>0.1450818779334329</v>
      </c>
      <c r="E239" s="13">
        <v>0.5279592779154879</v>
      </c>
      <c r="F239" s="13">
        <v>0.38912083731101915</v>
      </c>
      <c r="G239" s="13">
        <v>0.025909030110337277</v>
      </c>
      <c r="H239" s="13">
        <v>-0.029507062117320144</v>
      </c>
      <c r="I239" s="13">
        <v>0.019614087105866134</v>
      </c>
      <c r="J239" s="13">
        <v>0.03916294247674205</v>
      </c>
      <c r="K239" s="13">
        <v>0.2229309634888189</v>
      </c>
      <c r="L239" s="13">
        <v>0.15609185993418298</v>
      </c>
      <c r="M239" s="13">
        <v>0.584714824058428</v>
      </c>
      <c r="N239" s="13">
        <v>0.4883030660755057</v>
      </c>
      <c r="O239" s="13">
        <v>0.07837781658524169</v>
      </c>
      <c r="P239" s="13">
        <v>0.22918605555631816</v>
      </c>
      <c r="Q239" s="14">
        <v>596802</v>
      </c>
      <c r="R239" s="14">
        <v>616711</v>
      </c>
      <c r="S239" s="14">
        <v>3535975</v>
      </c>
      <c r="T239" s="14">
        <v>4371060</v>
      </c>
      <c r="U239" s="14">
        <v>93558</v>
      </c>
      <c r="V239" s="14">
        <v>-125428</v>
      </c>
      <c r="W239" s="14">
        <v>23960</v>
      </c>
      <c r="X239" s="14">
        <v>49661</v>
      </c>
      <c r="Y239" s="14">
        <v>272326</v>
      </c>
      <c r="Z239" s="14">
        <v>197934</v>
      </c>
      <c r="AA239" s="14">
        <v>396024.74000000005</v>
      </c>
      <c r="AB239" s="14">
        <v>333005.97000000015</v>
      </c>
      <c r="AC239" s="14">
        <v>346011.23</v>
      </c>
      <c r="AD239" s="14">
        <v>1708546.12</v>
      </c>
      <c r="AE239" s="15">
        <v>0.07701581600548646</v>
      </c>
      <c r="AF239" s="15">
        <v>0.04528283757257965</v>
      </c>
      <c r="AG239" s="15">
        <v>0.10479733831389501</v>
      </c>
      <c r="AH239" s="15">
        <v>0.08168547974641165</v>
      </c>
      <c r="AI239" s="15">
        <v>0.09156260270688374</v>
      </c>
      <c r="AJ239" s="15">
        <v>0.4191018241536935</v>
      </c>
      <c r="AK239" s="15">
        <v>0.786</v>
      </c>
      <c r="AL239" s="15">
        <v>0.6854</v>
      </c>
      <c r="AM239" s="15">
        <v>0.7357</v>
      </c>
      <c r="AN239" s="15">
        <v>0.7474</v>
      </c>
      <c r="AO239" s="15">
        <v>0.7073</v>
      </c>
      <c r="AP239" s="15">
        <v>0.7274</v>
      </c>
    </row>
    <row r="240" spans="1:42" ht="15">
      <c r="A240" s="17">
        <v>7504</v>
      </c>
      <c r="B240" s="12" t="s">
        <v>255</v>
      </c>
      <c r="C240" s="13">
        <v>0.30782425930733626</v>
      </c>
      <c r="D240" s="13">
        <v>0.34183605012687435</v>
      </c>
      <c r="E240" s="13">
        <v>0.7140249088535319</v>
      </c>
      <c r="F240" s="13">
        <v>1.1562536758141817</v>
      </c>
      <c r="G240" s="13">
        <v>0.005765706807522006</v>
      </c>
      <c r="H240" s="13">
        <v>0.18494566951873812</v>
      </c>
      <c r="I240" s="13">
        <v>0.10370318552799661</v>
      </c>
      <c r="J240" s="13">
        <v>0.08266811213791468</v>
      </c>
      <c r="K240" s="13">
        <v>0</v>
      </c>
      <c r="L240" s="13">
        <v>0</v>
      </c>
      <c r="M240" s="13">
        <v>0.4914411615761503</v>
      </c>
      <c r="N240" s="13">
        <v>0.5902352901466692</v>
      </c>
      <c r="O240" s="13">
        <v>0.18344887474841315</v>
      </c>
      <c r="P240" s="13">
        <v>0.07006725532113565</v>
      </c>
      <c r="Q240" s="14">
        <v>4876748</v>
      </c>
      <c r="R240" s="14">
        <v>6871108</v>
      </c>
      <c r="S240" s="14">
        <v>16990156</v>
      </c>
      <c r="T240" s="14">
        <v>16235444</v>
      </c>
      <c r="U240" s="14">
        <v>91344</v>
      </c>
      <c r="V240" s="14">
        <v>3717518</v>
      </c>
      <c r="W240" s="14">
        <v>744192</v>
      </c>
      <c r="X240" s="14">
        <v>545832</v>
      </c>
      <c r="Y240" s="14">
        <v>0</v>
      </c>
      <c r="Z240" s="14">
        <v>0</v>
      </c>
      <c r="AA240" s="14">
        <v>107463.55000000016</v>
      </c>
      <c r="AB240" s="14">
        <v>104439.43999999965</v>
      </c>
      <c r="AC240" s="14">
        <v>877752.51</v>
      </c>
      <c r="AD240" s="14">
        <v>1897331.96</v>
      </c>
      <c r="AE240" s="15">
        <v>0</v>
      </c>
      <c r="AF240" s="15">
        <v>0</v>
      </c>
      <c r="AG240" s="15">
        <v>0.0065357279524081505</v>
      </c>
      <c r="AH240" s="15">
        <v>0.005862947533523769</v>
      </c>
      <c r="AI240" s="15">
        <v>0.05338323194146672</v>
      </c>
      <c r="AJ240" s="15">
        <v>0.10651108178249381</v>
      </c>
      <c r="AK240" s="15">
        <v>0.7414</v>
      </c>
      <c r="AL240" s="15">
        <v>0.6391</v>
      </c>
      <c r="AM240" s="15">
        <v>0.6903</v>
      </c>
      <c r="AN240" s="15">
        <v>0.7521</v>
      </c>
      <c r="AO240" s="15">
        <v>0.6753</v>
      </c>
      <c r="AP240" s="15">
        <v>0.7137</v>
      </c>
    </row>
    <row r="241" spans="1:42" ht="15">
      <c r="A241" s="17">
        <v>7505</v>
      </c>
      <c r="B241" s="12" t="s">
        <v>256</v>
      </c>
      <c r="C241" s="13">
        <v>0.3041475113861929</v>
      </c>
      <c r="D241" s="13">
        <v>0.31046156516777074</v>
      </c>
      <c r="E241" s="13">
        <v>0.7157328619246284</v>
      </c>
      <c r="F241" s="13">
        <v>0.839516604412491</v>
      </c>
      <c r="G241" s="13">
        <v>-0.14122492517246002</v>
      </c>
      <c r="H241" s="13">
        <v>0.1504017152734823</v>
      </c>
      <c r="I241" s="13">
        <v>0.35123418565356185</v>
      </c>
      <c r="J241" s="13">
        <v>0.17671104085929615</v>
      </c>
      <c r="K241" s="13">
        <v>0</v>
      </c>
      <c r="L241" s="13">
        <v>0</v>
      </c>
      <c r="M241" s="13">
        <v>0.5557414790261848</v>
      </c>
      <c r="N241" s="13">
        <v>0.6070590539148387</v>
      </c>
      <c r="O241" s="13">
        <v>0.13489528511482005</v>
      </c>
      <c r="P241" s="13">
        <v>0.09255523562607837</v>
      </c>
      <c r="Q241" s="14">
        <v>10462807</v>
      </c>
      <c r="R241" s="14">
        <v>11592868</v>
      </c>
      <c r="S241" s="14">
        <v>35280944</v>
      </c>
      <c r="T241" s="14">
        <v>35745725</v>
      </c>
      <c r="U241" s="14">
        <v>-4858199</v>
      </c>
      <c r="V241" s="14">
        <v>5616113</v>
      </c>
      <c r="W241" s="14">
        <v>4765622</v>
      </c>
      <c r="X241" s="14">
        <v>2392867</v>
      </c>
      <c r="Y241" s="14">
        <v>0</v>
      </c>
      <c r="Z241" s="14">
        <v>0</v>
      </c>
      <c r="AA241" s="14">
        <v>231695.7399999994</v>
      </c>
      <c r="AB241" s="14">
        <v>992126.3399999997</v>
      </c>
      <c r="AC241" s="14">
        <v>8026153.24</v>
      </c>
      <c r="AD241" s="14">
        <v>3224279</v>
      </c>
      <c r="AE241" s="15">
        <v>0</v>
      </c>
      <c r="AF241" s="15">
        <v>0</v>
      </c>
      <c r="AG241" s="15">
        <v>0.007206833036941543</v>
      </c>
      <c r="AH241" s="15">
        <v>0.0288022242007682</v>
      </c>
      <c r="AI241" s="15">
        <v>0.2496513156849045</v>
      </c>
      <c r="AJ241" s="15">
        <v>0.0936034080536847</v>
      </c>
      <c r="AK241" s="15">
        <v>0.8379</v>
      </c>
      <c r="AL241" s="15">
        <v>0.6618</v>
      </c>
      <c r="AM241" s="15">
        <v>0.7499</v>
      </c>
      <c r="AN241" s="15">
        <v>0.8287</v>
      </c>
      <c r="AO241" s="15">
        <v>0.6567</v>
      </c>
      <c r="AP241" s="15">
        <v>0.7427</v>
      </c>
    </row>
    <row r="242" spans="1:42" ht="15">
      <c r="A242" s="17">
        <v>7601</v>
      </c>
      <c r="B242" s="12" t="s">
        <v>257</v>
      </c>
      <c r="C242" s="13">
        <v>0.4206512791131222</v>
      </c>
      <c r="D242" s="13">
        <v>0.4093044447100164</v>
      </c>
      <c r="E242" s="13">
        <v>0.6814105480051881</v>
      </c>
      <c r="F242" s="13">
        <v>0.9876338565214703</v>
      </c>
      <c r="G242" s="13">
        <v>-0.1158897920933211</v>
      </c>
      <c r="H242" s="13">
        <v>0.13303562879074107</v>
      </c>
      <c r="I242" s="13">
        <v>0.24171723222882044</v>
      </c>
      <c r="J242" s="13">
        <v>0.1741164103370063</v>
      </c>
      <c r="K242" s="13">
        <v>0.014255555892907609</v>
      </c>
      <c r="L242" s="13">
        <v>0.02769894762299666</v>
      </c>
      <c r="M242" s="13">
        <v>0.433653352721599</v>
      </c>
      <c r="N242" s="13">
        <v>0.5334166968071187</v>
      </c>
      <c r="O242" s="13">
        <v>0.19829412639333066</v>
      </c>
      <c r="P242" s="13">
        <v>0.07041336077811472</v>
      </c>
      <c r="Q242" s="14">
        <v>12975451</v>
      </c>
      <c r="R242" s="14">
        <v>13785343</v>
      </c>
      <c r="S242" s="14">
        <v>34629881</v>
      </c>
      <c r="T242" s="14">
        <v>30200277</v>
      </c>
      <c r="U242" s="14">
        <v>-3574748</v>
      </c>
      <c r="V242" s="14">
        <v>4480630</v>
      </c>
      <c r="W242" s="14">
        <v>4705104</v>
      </c>
      <c r="X242" s="14">
        <v>3651561</v>
      </c>
      <c r="Y242" s="14">
        <v>277489</v>
      </c>
      <c r="Z242" s="14">
        <v>580901</v>
      </c>
      <c r="AA242" s="14">
        <v>1291561.5200000016</v>
      </c>
      <c r="AB242" s="14">
        <v>2106224.349999999</v>
      </c>
      <c r="AC242" s="14">
        <v>6224991.26</v>
      </c>
      <c r="AD242" s="14">
        <v>6050159.33</v>
      </c>
      <c r="AE242" s="15">
        <v>0.008012993171995018</v>
      </c>
      <c r="AF242" s="15">
        <v>0.01923495602374773</v>
      </c>
      <c r="AG242" s="15">
        <v>0.043063853033321386</v>
      </c>
      <c r="AH242" s="15">
        <v>0.06797809369772378</v>
      </c>
      <c r="AI242" s="15">
        <v>0.20755659301025767</v>
      </c>
      <c r="AJ242" s="15">
        <v>0.19526803866876663</v>
      </c>
      <c r="AK242" s="15">
        <v>0.7627</v>
      </c>
      <c r="AL242" s="15">
        <v>0.7329</v>
      </c>
      <c r="AM242" s="15">
        <v>0.7478</v>
      </c>
      <c r="AN242" s="15">
        <v>0.7694</v>
      </c>
      <c r="AO242" s="15">
        <v>0.7594</v>
      </c>
      <c r="AP242" s="15">
        <v>0.7644</v>
      </c>
    </row>
    <row r="243" spans="1:42" ht="15">
      <c r="A243" s="17">
        <v>7602</v>
      </c>
      <c r="B243" s="12" t="s">
        <v>258</v>
      </c>
      <c r="C243" s="13">
        <v>0.17378020505728603</v>
      </c>
      <c r="D243" s="13">
        <v>0.23189077736129787</v>
      </c>
      <c r="E243" s="13">
        <v>0.397820535692538</v>
      </c>
      <c r="F243" s="13">
        <v>0.4369672700310522</v>
      </c>
      <c r="G243" s="13">
        <v>0.13037775004647845</v>
      </c>
      <c r="H243" s="13">
        <v>-0.005194002358563543</v>
      </c>
      <c r="I243" s="13">
        <v>0</v>
      </c>
      <c r="J243" s="13">
        <v>0.1630566818330845</v>
      </c>
      <c r="K243" s="13">
        <v>0.013438054566479283</v>
      </c>
      <c r="L243" s="13">
        <v>0.023258318925629518</v>
      </c>
      <c r="M243" s="13">
        <v>0.46110691844314067</v>
      </c>
      <c r="N243" s="13">
        <v>0.4911971749219587</v>
      </c>
      <c r="O243" s="13">
        <v>0.2052118244056555</v>
      </c>
      <c r="P243" s="13">
        <v>0.17673092425433665</v>
      </c>
      <c r="Q243" s="14">
        <v>1208613</v>
      </c>
      <c r="R243" s="14">
        <v>1401434</v>
      </c>
      <c r="S243" s="14">
        <v>5915088</v>
      </c>
      <c r="T243" s="14">
        <v>6028860</v>
      </c>
      <c r="U243" s="14">
        <v>906756</v>
      </c>
      <c r="V243" s="14">
        <v>-31390</v>
      </c>
      <c r="W243" s="14">
        <v>0</v>
      </c>
      <c r="X243" s="14">
        <v>414780</v>
      </c>
      <c r="Y243" s="14">
        <v>29343</v>
      </c>
      <c r="Z243" s="14">
        <v>59164</v>
      </c>
      <c r="AA243" s="14">
        <v>168985.09000000014</v>
      </c>
      <c r="AB243" s="14">
        <v>209364.86000000013</v>
      </c>
      <c r="AC243" s="14">
        <v>3158457.28</v>
      </c>
      <c r="AD243" s="14">
        <v>3157468.52</v>
      </c>
      <c r="AE243" s="15">
        <v>0.004960703881328562</v>
      </c>
      <c r="AF243" s="15">
        <v>0.009813463905282259</v>
      </c>
      <c r="AG243" s="15">
        <v>0.029859736970817598</v>
      </c>
      <c r="AH243" s="15">
        <v>0.03759574877658633</v>
      </c>
      <c r="AI243" s="15">
        <v>0.5581007390318513</v>
      </c>
      <c r="AJ243" s="15">
        <v>0.5669881433202295</v>
      </c>
      <c r="AK243" s="15">
        <v>0.6829</v>
      </c>
      <c r="AL243" s="15">
        <v>0.7262</v>
      </c>
      <c r="AM243" s="15">
        <v>0.7046</v>
      </c>
      <c r="AN243" s="15">
        <v>0.7353</v>
      </c>
      <c r="AO243" s="15">
        <v>0.7424</v>
      </c>
      <c r="AP243" s="15">
        <v>0.7389</v>
      </c>
    </row>
    <row r="244" spans="1:42" ht="15">
      <c r="A244" s="17">
        <v>7603</v>
      </c>
      <c r="B244" s="12" t="s">
        <v>259</v>
      </c>
      <c r="C244" s="13">
        <v>0.22671723106683955</v>
      </c>
      <c r="D244" s="13">
        <v>0.2070009282446013</v>
      </c>
      <c r="E244" s="13">
        <v>0.5215396437067578</v>
      </c>
      <c r="F244" s="13">
        <v>0.48348493433199274</v>
      </c>
      <c r="G244" s="13">
        <v>-0.11197826680724322</v>
      </c>
      <c r="H244" s="13">
        <v>0.11561859548942471</v>
      </c>
      <c r="I244" s="13">
        <v>0.3634264898073733</v>
      </c>
      <c r="J244" s="13">
        <v>0.2758343540699471</v>
      </c>
      <c r="K244" s="13">
        <v>0.14339375706824323</v>
      </c>
      <c r="L244" s="13">
        <v>0.1739371070762052</v>
      </c>
      <c r="M244" s="13">
        <v>0.4883371574157025</v>
      </c>
      <c r="N244" s="13">
        <v>0.47017708487861426</v>
      </c>
      <c r="O244" s="13">
        <v>0.21198692482395365</v>
      </c>
      <c r="P244" s="13">
        <v>0.22461207268311362</v>
      </c>
      <c r="Q244" s="14">
        <v>1358810</v>
      </c>
      <c r="R244" s="14">
        <v>1564140</v>
      </c>
      <c r="S244" s="14">
        <v>6435095</v>
      </c>
      <c r="T244" s="14">
        <v>7246525</v>
      </c>
      <c r="U244" s="14">
        <v>-671132</v>
      </c>
      <c r="V244" s="14">
        <v>873637</v>
      </c>
      <c r="W244" s="14">
        <v>784749</v>
      </c>
      <c r="X244" s="14">
        <v>615000</v>
      </c>
      <c r="Y244" s="14">
        <v>309631</v>
      </c>
      <c r="Z244" s="14">
        <v>387810</v>
      </c>
      <c r="AA244" s="14">
        <v>455445.0299999999</v>
      </c>
      <c r="AB244" s="14">
        <v>611563.03</v>
      </c>
      <c r="AC244" s="14">
        <v>816881.03</v>
      </c>
      <c r="AD244" s="14">
        <v>431904.12</v>
      </c>
      <c r="AE244" s="15">
        <v>0.04811599517955834</v>
      </c>
      <c r="AF244" s="15">
        <v>0.05351668558377981</v>
      </c>
      <c r="AG244" s="15">
        <v>0.07081810301195966</v>
      </c>
      <c r="AH244" s="15">
        <v>0.0968038903080405</v>
      </c>
      <c r="AI244" s="15">
        <v>0.12701854476500868</v>
      </c>
      <c r="AJ244" s="15">
        <v>0.06836580533010761</v>
      </c>
      <c r="AK244" s="15">
        <v>0.7445</v>
      </c>
      <c r="AL244" s="15">
        <v>0.6889</v>
      </c>
      <c r="AM244" s="15">
        <v>0.7167</v>
      </c>
      <c r="AN244" s="15">
        <v>0.7869</v>
      </c>
      <c r="AO244" s="15">
        <v>0.7141</v>
      </c>
      <c r="AP244" s="15">
        <v>0.7505</v>
      </c>
    </row>
    <row r="245" spans="1:42" ht="15">
      <c r="A245" s="17">
        <v>7604</v>
      </c>
      <c r="B245" s="12" t="s">
        <v>260</v>
      </c>
      <c r="C245" s="13">
        <v>0.14202350428746505</v>
      </c>
      <c r="D245" s="13">
        <v>0.16561103884015285</v>
      </c>
      <c r="E245" s="13">
        <v>0.3124789505244913</v>
      </c>
      <c r="F245" s="13">
        <v>0.34373044933766783</v>
      </c>
      <c r="G245" s="13">
        <v>0.06899845899536952</v>
      </c>
      <c r="H245" s="13">
        <v>0.08809604424878414</v>
      </c>
      <c r="I245" s="13">
        <v>0.8779875549285434</v>
      </c>
      <c r="J245" s="13">
        <v>0.10653274518914548</v>
      </c>
      <c r="K245" s="13">
        <v>0</v>
      </c>
      <c r="L245" s="13">
        <v>0.12908598289876236</v>
      </c>
      <c r="M245" s="13">
        <v>0.43949228812713953</v>
      </c>
      <c r="N245" s="13">
        <v>0.4360949370059064</v>
      </c>
      <c r="O245" s="13">
        <v>0.2661366847944595</v>
      </c>
      <c r="P245" s="13">
        <v>0.32482263685999063</v>
      </c>
      <c r="Q245" s="14">
        <v>304322</v>
      </c>
      <c r="R245" s="14">
        <v>436791</v>
      </c>
      <c r="S245" s="14">
        <v>1994911</v>
      </c>
      <c r="T245" s="14">
        <v>2365063</v>
      </c>
      <c r="U245" s="14">
        <v>147847</v>
      </c>
      <c r="V245" s="14">
        <v>232349</v>
      </c>
      <c r="W245" s="14">
        <v>487917</v>
      </c>
      <c r="X245" s="14">
        <v>70618</v>
      </c>
      <c r="Y245" s="14">
        <v>0</v>
      </c>
      <c r="Z245" s="14">
        <v>85568</v>
      </c>
      <c r="AA245" s="14">
        <v>159510.1399999999</v>
      </c>
      <c r="AB245" s="14">
        <v>88587.8000000001</v>
      </c>
      <c r="AC245" s="14">
        <v>0</v>
      </c>
      <c r="AD245" s="14">
        <v>445924.58</v>
      </c>
      <c r="AE245" s="15">
        <v>0</v>
      </c>
      <c r="AF245" s="15">
        <v>0.036180008735496684</v>
      </c>
      <c r="AG245" s="15">
        <v>0.07608169366639887</v>
      </c>
      <c r="AH245" s="15">
        <v>0.03884295201489394</v>
      </c>
      <c r="AI245" s="15">
        <v>0</v>
      </c>
      <c r="AJ245" s="15">
        <v>0.19552384259685548</v>
      </c>
      <c r="AK245" s="15">
        <v>0.6791</v>
      </c>
      <c r="AL245" s="15">
        <v>0.5924</v>
      </c>
      <c r="AM245" s="15">
        <v>0.6358</v>
      </c>
      <c r="AN245" s="15">
        <v>0.7701</v>
      </c>
      <c r="AO245" s="15">
        <v>0.7067</v>
      </c>
      <c r="AP245" s="15">
        <v>0.7384</v>
      </c>
    </row>
    <row r="246" spans="1:42" ht="15">
      <c r="A246" s="17">
        <v>7605</v>
      </c>
      <c r="B246" s="18" t="s">
        <v>261</v>
      </c>
      <c r="C246" s="13">
        <v>0.5288931904315579</v>
      </c>
      <c r="D246" s="13">
        <v>0.4370659113609627</v>
      </c>
      <c r="E246" s="13">
        <v>0.9191836457181345</v>
      </c>
      <c r="F246" s="13">
        <v>0.8248727853152434</v>
      </c>
      <c r="G246" s="13">
        <v>-0.2060279554994091</v>
      </c>
      <c r="H246" s="13">
        <v>0.12015061007737711</v>
      </c>
      <c r="I246" s="13">
        <v>0.05037638790300672</v>
      </c>
      <c r="J246" s="13">
        <v>0.03583053839901397</v>
      </c>
      <c r="K246" s="13">
        <v>0.10555628583864249</v>
      </c>
      <c r="L246" s="13">
        <v>0.3098858556680964</v>
      </c>
      <c r="M246" s="13">
        <v>0.3544421074085098</v>
      </c>
      <c r="N246" s="13">
        <v>0.3995570056660099</v>
      </c>
      <c r="O246" s="13">
        <v>0.3592387535134961</v>
      </c>
      <c r="P246" s="13">
        <v>0.24439480666775143</v>
      </c>
      <c r="Q246" s="14">
        <v>2595702</v>
      </c>
      <c r="R246" s="14">
        <v>2583914</v>
      </c>
      <c r="S246" s="14">
        <v>5456104</v>
      </c>
      <c r="T246" s="14">
        <v>4965752</v>
      </c>
      <c r="U246" s="14">
        <v>-1011144</v>
      </c>
      <c r="V246" s="14">
        <v>710325</v>
      </c>
      <c r="W246" s="14">
        <v>344910</v>
      </c>
      <c r="X246" s="14">
        <v>188494</v>
      </c>
      <c r="Y246" s="14">
        <v>722708</v>
      </c>
      <c r="Z246" s="14">
        <v>1630219</v>
      </c>
      <c r="AA246" s="14">
        <v>1414336.1400000001</v>
      </c>
      <c r="AB246" s="14">
        <v>1815515.8800000004</v>
      </c>
      <c r="AC246" s="14">
        <v>3005848.21</v>
      </c>
      <c r="AD246" s="14">
        <v>3560621.66</v>
      </c>
      <c r="AE246" s="15">
        <v>0.13245861882398136</v>
      </c>
      <c r="AF246" s="15">
        <v>0.3282924721170127</v>
      </c>
      <c r="AG246" s="15">
        <v>0.27255720654791216</v>
      </c>
      <c r="AH246" s="15">
        <v>0.3322223753243738</v>
      </c>
      <c r="AI246" s="15">
        <v>0.5792580478249265</v>
      </c>
      <c r="AJ246" s="15">
        <v>0.6515603628411197</v>
      </c>
      <c r="AK246" s="15">
        <v>0.6093</v>
      </c>
      <c r="AL246" s="15">
        <v>0.5867</v>
      </c>
      <c r="AM246" s="15">
        <v>0.598</v>
      </c>
      <c r="AN246" s="15">
        <v>0.6192</v>
      </c>
      <c r="AO246" s="15">
        <v>0.708</v>
      </c>
      <c r="AP246" s="15">
        <v>0.6636</v>
      </c>
    </row>
    <row r="247" spans="1:42" ht="15">
      <c r="A247" s="17">
        <v>7606</v>
      </c>
      <c r="B247" s="12" t="s">
        <v>262</v>
      </c>
      <c r="C247" s="13">
        <v>0.34558897114778975</v>
      </c>
      <c r="D247" s="13">
        <v>0.3128134232135983</v>
      </c>
      <c r="E247" s="13">
        <v>0.8316804506252571</v>
      </c>
      <c r="F247" s="13">
        <v>0.6555498157452211</v>
      </c>
      <c r="G247" s="13">
        <v>0.5651313708215001</v>
      </c>
      <c r="H247" s="13">
        <v>0.053319646555544505</v>
      </c>
      <c r="I247" s="13">
        <v>0.5973808380216985</v>
      </c>
      <c r="J247" s="13">
        <v>0.513099683853737</v>
      </c>
      <c r="K247" s="13">
        <v>0</v>
      </c>
      <c r="L247" s="13">
        <v>0</v>
      </c>
      <c r="M247" s="13">
        <v>0.5257633060954063</v>
      </c>
      <c r="N247" s="13">
        <v>0.45304293826409153</v>
      </c>
      <c r="O247" s="13">
        <v>0.08988127272805242</v>
      </c>
      <c r="P247" s="13">
        <v>0.17869594217045218</v>
      </c>
      <c r="Q247" s="14">
        <v>5487233</v>
      </c>
      <c r="R247" s="14">
        <v>6364094</v>
      </c>
      <c r="S247" s="14">
        <v>14924288</v>
      </c>
      <c r="T247" s="14">
        <v>18610417</v>
      </c>
      <c r="U247" s="14">
        <v>8973109</v>
      </c>
      <c r="V247" s="14">
        <v>1084772</v>
      </c>
      <c r="W247" s="14">
        <v>4100621</v>
      </c>
      <c r="X247" s="14">
        <v>3555142</v>
      </c>
      <c r="Y247" s="14">
        <v>0</v>
      </c>
      <c r="Z247" s="14">
        <v>0</v>
      </c>
      <c r="AA247" s="14">
        <v>1037002.7999999995</v>
      </c>
      <c r="AB247" s="14">
        <v>525990.280000001</v>
      </c>
      <c r="AC247" s="14">
        <v>7367684.94</v>
      </c>
      <c r="AD247" s="14">
        <v>3378552.99</v>
      </c>
      <c r="AE247" s="15">
        <v>0</v>
      </c>
      <c r="AF247" s="15">
        <v>0</v>
      </c>
      <c r="AG247" s="15">
        <v>0.07191202319319445</v>
      </c>
      <c r="AH247" s="15">
        <v>0.03481057403300269</v>
      </c>
      <c r="AI247" s="15">
        <v>0.5109196718518308</v>
      </c>
      <c r="AJ247" s="15">
        <v>0.22359608809276357</v>
      </c>
      <c r="AK247" s="15">
        <v>0.8464</v>
      </c>
      <c r="AL247" s="15">
        <v>0.738</v>
      </c>
      <c r="AM247" s="15">
        <v>0.7922</v>
      </c>
      <c r="AN247" s="15">
        <v>0.8039</v>
      </c>
      <c r="AO247" s="15">
        <v>0.7691</v>
      </c>
      <c r="AP247" s="15">
        <v>0.7865</v>
      </c>
    </row>
    <row r="248" spans="1:42" ht="15">
      <c r="A248" s="17">
        <v>7607</v>
      </c>
      <c r="B248" s="12" t="s">
        <v>263</v>
      </c>
      <c r="C248" s="13">
        <v>0.1276775405252667</v>
      </c>
      <c r="D248" s="13">
        <v>0.267143825596746</v>
      </c>
      <c r="E248" s="13">
        <v>0.29773295474659467</v>
      </c>
      <c r="F248" s="13">
        <v>0.46641653205786693</v>
      </c>
      <c r="G248" s="13">
        <v>0.1303294810949878</v>
      </c>
      <c r="H248" s="13">
        <v>-0.2304697256217219</v>
      </c>
      <c r="I248" s="13">
        <v>0.038940471685130394</v>
      </c>
      <c r="J248" s="13">
        <v>0.006174015539979624</v>
      </c>
      <c r="K248" s="13">
        <v>0.07898977040757815</v>
      </c>
      <c r="L248" s="13">
        <v>0.05149593698056659</v>
      </c>
      <c r="M248" s="13">
        <v>0.4464417025537524</v>
      </c>
      <c r="N248" s="13">
        <v>0.45718981177917134</v>
      </c>
      <c r="O248" s="13">
        <v>0.27855190882789715</v>
      </c>
      <c r="P248" s="13">
        <v>0.2837610087505931</v>
      </c>
      <c r="Q248" s="14">
        <v>891500</v>
      </c>
      <c r="R248" s="14">
        <v>1497448</v>
      </c>
      <c r="S248" s="14">
        <v>6135912</v>
      </c>
      <c r="T248" s="14">
        <v>6843079</v>
      </c>
      <c r="U248" s="14">
        <v>910017</v>
      </c>
      <c r="V248" s="14">
        <v>-1291875</v>
      </c>
      <c r="W248" s="14">
        <v>108657</v>
      </c>
      <c r="X248" s="14">
        <v>19768</v>
      </c>
      <c r="Y248" s="14">
        <v>220408</v>
      </c>
      <c r="Z248" s="14">
        <v>164880</v>
      </c>
      <c r="AA248" s="14">
        <v>222807.6099999999</v>
      </c>
      <c r="AB248" s="14">
        <v>171347.51999999993</v>
      </c>
      <c r="AC248" s="14">
        <v>3386332.73</v>
      </c>
      <c r="AD248" s="14">
        <v>1641814.54</v>
      </c>
      <c r="AE248" s="15">
        <v>0.035920984525201795</v>
      </c>
      <c r="AF248" s="15">
        <v>0.024094417147602708</v>
      </c>
      <c r="AG248" s="15">
        <v>0.043700216944160736</v>
      </c>
      <c r="AH248" s="15">
        <v>0.03036162306177168</v>
      </c>
      <c r="AI248" s="15">
        <v>0.6641760348585587</v>
      </c>
      <c r="AJ248" s="15">
        <v>0.29091844574590914</v>
      </c>
      <c r="AK248" s="15">
        <v>0.5993</v>
      </c>
      <c r="AL248" s="15">
        <v>0.587</v>
      </c>
      <c r="AM248" s="15">
        <v>0.5932</v>
      </c>
      <c r="AN248" s="15">
        <v>0.5916</v>
      </c>
      <c r="AO248" s="15">
        <v>0.5706</v>
      </c>
      <c r="AP248" s="15">
        <v>0.5811</v>
      </c>
    </row>
    <row r="249" spans="1:42" ht="15">
      <c r="A249" s="17">
        <v>7608</v>
      </c>
      <c r="B249" s="18" t="s">
        <v>264</v>
      </c>
      <c r="C249" s="13">
        <v>0.23902098217927276</v>
      </c>
      <c r="D249" s="13">
        <v>0.2392156244499426</v>
      </c>
      <c r="E249" s="13">
        <v>0.6416401970760252</v>
      </c>
      <c r="F249" s="13">
        <v>0.7114019544439966</v>
      </c>
      <c r="G249" s="13">
        <v>-0.025960774952082804</v>
      </c>
      <c r="H249" s="13">
        <v>0.16426463085632853</v>
      </c>
      <c r="I249" s="13">
        <v>0.1302116924552101</v>
      </c>
      <c r="J249" s="13">
        <v>0.06387421564610744</v>
      </c>
      <c r="K249" s="13">
        <v>0.4416210539533238</v>
      </c>
      <c r="L249" s="13">
        <v>0.4314879971310292</v>
      </c>
      <c r="M249" s="13">
        <v>0.5380345886847527</v>
      </c>
      <c r="N249" s="13">
        <v>0.538892074136435</v>
      </c>
      <c r="O249" s="13">
        <v>0.11152395630389159</v>
      </c>
      <c r="P249" s="13">
        <v>0.17207896672182388</v>
      </c>
      <c r="Q249" s="14">
        <v>1037298</v>
      </c>
      <c r="R249" s="14">
        <v>1471838</v>
      </c>
      <c r="S249" s="14">
        <v>4466027</v>
      </c>
      <c r="T249" s="14">
        <v>4960368</v>
      </c>
      <c r="U249" s="14">
        <v>-112664</v>
      </c>
      <c r="V249" s="14">
        <v>1010682</v>
      </c>
      <c r="W249" s="14">
        <v>684420</v>
      </c>
      <c r="X249" s="14">
        <v>306350</v>
      </c>
      <c r="Y249" s="14">
        <v>2321253</v>
      </c>
      <c r="Z249" s="14">
        <v>2069479</v>
      </c>
      <c r="AA249" s="14">
        <v>2359969.6900000004</v>
      </c>
      <c r="AB249" s="14">
        <v>2109953.31</v>
      </c>
      <c r="AC249" s="14">
        <v>3297247.29</v>
      </c>
      <c r="AD249" s="14">
        <v>4138893.86</v>
      </c>
      <c r="AE249" s="15">
        <v>0.5197579414544515</v>
      </c>
      <c r="AF249" s="15">
        <v>0.41720271560497124</v>
      </c>
      <c r="AG249" s="15">
        <v>0.4820921289890828</v>
      </c>
      <c r="AH249" s="15">
        <v>0.4214358838025623</v>
      </c>
      <c r="AI249" s="15">
        <v>0.6735582124529673</v>
      </c>
      <c r="AJ249" s="15">
        <v>0.8266905166039425</v>
      </c>
      <c r="AK249" s="15">
        <v>0.6009</v>
      </c>
      <c r="AL249" s="15">
        <v>0.6333</v>
      </c>
      <c r="AM249" s="15">
        <v>0.6171</v>
      </c>
      <c r="AN249" s="15">
        <v>0.7205</v>
      </c>
      <c r="AO249" s="15">
        <v>0.67</v>
      </c>
      <c r="AP249" s="15">
        <v>0.6953</v>
      </c>
    </row>
    <row r="250" spans="1:42" ht="15">
      <c r="A250" s="17">
        <v>7609</v>
      </c>
      <c r="B250" s="12" t="s">
        <v>265</v>
      </c>
      <c r="C250" s="13">
        <v>0.19026053603054585</v>
      </c>
      <c r="D250" s="13">
        <v>0.21655309114061166</v>
      </c>
      <c r="E250" s="13">
        <v>0.2956060744404167</v>
      </c>
      <c r="F250" s="13">
        <v>0.4007373410089841</v>
      </c>
      <c r="G250" s="13">
        <v>-0.2759071004788805</v>
      </c>
      <c r="H250" s="13">
        <v>-0.128997381456535</v>
      </c>
      <c r="I250" s="13">
        <v>0</v>
      </c>
      <c r="J250" s="13">
        <v>0.045600434957994984</v>
      </c>
      <c r="K250" s="13">
        <v>0</v>
      </c>
      <c r="L250" s="13">
        <v>0</v>
      </c>
      <c r="M250" s="13">
        <v>0.48047906107171456</v>
      </c>
      <c r="N250" s="13">
        <v>0.5271007709279797</v>
      </c>
      <c r="O250" s="13">
        <v>0.1583953015274633</v>
      </c>
      <c r="P250" s="13">
        <v>0.11398415621583483</v>
      </c>
      <c r="Q250" s="14">
        <v>1256152</v>
      </c>
      <c r="R250" s="14">
        <v>1480575</v>
      </c>
      <c r="S250" s="14">
        <v>8352672</v>
      </c>
      <c r="T250" s="14">
        <v>7675944</v>
      </c>
      <c r="U250" s="14">
        <v>-1821614</v>
      </c>
      <c r="V250" s="14">
        <v>-881956</v>
      </c>
      <c r="W250" s="14">
        <v>0</v>
      </c>
      <c r="X250" s="14">
        <v>130000</v>
      </c>
      <c r="Y250" s="14">
        <v>0</v>
      </c>
      <c r="Z250" s="14">
        <v>0</v>
      </c>
      <c r="AA250" s="14">
        <v>41631.439999999726</v>
      </c>
      <c r="AB250" s="14">
        <v>229256.07000000018</v>
      </c>
      <c r="AC250" s="14">
        <v>2101359.59</v>
      </c>
      <c r="AD250" s="14">
        <v>1507714.31</v>
      </c>
      <c r="AE250" s="15">
        <v>0</v>
      </c>
      <c r="AF250" s="15">
        <v>0</v>
      </c>
      <c r="AG250" s="15">
        <v>0.005953868908435971</v>
      </c>
      <c r="AH250" s="15">
        <v>0.030975087501460916</v>
      </c>
      <c r="AI250" s="15">
        <v>0.30052334313549667</v>
      </c>
      <c r="AJ250" s="15">
        <v>0.20370925262504383</v>
      </c>
      <c r="AK250" s="15">
        <v>0.7008</v>
      </c>
      <c r="AL250" s="15">
        <v>0.7695</v>
      </c>
      <c r="AM250" s="15">
        <v>0.7352</v>
      </c>
      <c r="AN250" s="15">
        <v>0.7062</v>
      </c>
      <c r="AO250" s="15">
        <v>0.7626</v>
      </c>
      <c r="AP250" s="15">
        <v>0.7344</v>
      </c>
    </row>
    <row r="251" spans="1:42" ht="15">
      <c r="A251" s="17">
        <v>7610</v>
      </c>
      <c r="B251" s="12" t="s">
        <v>266</v>
      </c>
      <c r="C251" s="13">
        <v>0.372511243007464</v>
      </c>
      <c r="D251" s="13">
        <v>0.35380500387155206</v>
      </c>
      <c r="E251" s="13">
        <v>0.5203837442114911</v>
      </c>
      <c r="F251" s="13">
        <v>0.8841174100445968</v>
      </c>
      <c r="G251" s="13">
        <v>-0.2458493140019201</v>
      </c>
      <c r="H251" s="13">
        <v>0.07052497995424188</v>
      </c>
      <c r="I251" s="13">
        <v>0.32362365455807285</v>
      </c>
      <c r="J251" s="13">
        <v>0.25534412578696913</v>
      </c>
      <c r="K251" s="13">
        <v>0.09974805466631567</v>
      </c>
      <c r="L251" s="13">
        <v>0.05596531908935207</v>
      </c>
      <c r="M251" s="13">
        <v>0.4514908638072553</v>
      </c>
      <c r="N251" s="13">
        <v>0.6059718287018251</v>
      </c>
      <c r="O251" s="13">
        <v>0.24438873337611625</v>
      </c>
      <c r="P251" s="13">
        <v>0.0657154790624087</v>
      </c>
      <c r="Q251" s="14">
        <v>5487687</v>
      </c>
      <c r="R251" s="14">
        <v>5656783</v>
      </c>
      <c r="S251" s="14">
        <v>18173927</v>
      </c>
      <c r="T251" s="14">
        <v>14453931</v>
      </c>
      <c r="U251" s="14">
        <v>-3621754</v>
      </c>
      <c r="V251" s="14">
        <v>1127583</v>
      </c>
      <c r="W251" s="14">
        <v>2812797</v>
      </c>
      <c r="X251" s="14">
        <v>2376140</v>
      </c>
      <c r="Y251" s="14">
        <v>866967</v>
      </c>
      <c r="Z251" s="14">
        <v>520793</v>
      </c>
      <c r="AA251" s="14">
        <v>1149067.4999999998</v>
      </c>
      <c r="AB251" s="14">
        <v>702409.0800000004</v>
      </c>
      <c r="AC251" s="14">
        <v>3084691.81</v>
      </c>
      <c r="AD251" s="14">
        <v>2948445.79</v>
      </c>
      <c r="AE251" s="15">
        <v>0.04770388920347265</v>
      </c>
      <c r="AF251" s="15">
        <v>0.03603123606996602</v>
      </c>
      <c r="AG251" s="15">
        <v>0.0640282182361379</v>
      </c>
      <c r="AH251" s="15">
        <v>0.039369764579810285</v>
      </c>
      <c r="AI251" s="15">
        <v>0.1718848722132575</v>
      </c>
      <c r="AJ251" s="15">
        <v>0.16525927687129655</v>
      </c>
      <c r="AK251" s="15">
        <v>0.7561</v>
      </c>
      <c r="AL251" s="15">
        <v>0.6739</v>
      </c>
      <c r="AM251" s="15">
        <v>0.715</v>
      </c>
      <c r="AN251" s="15">
        <v>0.743</v>
      </c>
      <c r="AO251" s="15">
        <v>0.6969</v>
      </c>
      <c r="AP251" s="15">
        <v>0.72</v>
      </c>
    </row>
    <row r="252" spans="1:42" ht="15">
      <c r="A252" s="17">
        <v>7611</v>
      </c>
      <c r="B252" s="12" t="s">
        <v>267</v>
      </c>
      <c r="C252" s="13">
        <v>0.4072071560958764</v>
      </c>
      <c r="D252" s="13">
        <v>0.3854558124311183</v>
      </c>
      <c r="E252" s="13">
        <v>0.9624043513771736</v>
      </c>
      <c r="F252" s="13">
        <v>0.9852506792124229</v>
      </c>
      <c r="G252" s="13">
        <v>0.05282920696328081</v>
      </c>
      <c r="H252" s="13">
        <v>0.09031843112851982</v>
      </c>
      <c r="I252" s="13">
        <v>0.4406428218265222</v>
      </c>
      <c r="J252" s="13">
        <v>0.36929436604742055</v>
      </c>
      <c r="K252" s="13">
        <v>0</v>
      </c>
      <c r="L252" s="13">
        <v>0</v>
      </c>
      <c r="M252" s="13">
        <v>0.5151380007670833</v>
      </c>
      <c r="N252" s="13">
        <v>0.5306076259610335</v>
      </c>
      <c r="O252" s="13">
        <v>0.0825423484312652</v>
      </c>
      <c r="P252" s="13">
        <v>0.09926903072344323</v>
      </c>
      <c r="Q252" s="14">
        <v>22652296</v>
      </c>
      <c r="R252" s="14">
        <v>24048772</v>
      </c>
      <c r="S252" s="14">
        <v>53224994</v>
      </c>
      <c r="T252" s="14">
        <v>56533019</v>
      </c>
      <c r="U252" s="14">
        <v>2938806</v>
      </c>
      <c r="V252" s="14">
        <v>5635010</v>
      </c>
      <c r="W252" s="14">
        <v>11471734</v>
      </c>
      <c r="X252" s="14">
        <v>8998673</v>
      </c>
      <c r="Y252" s="14">
        <v>0</v>
      </c>
      <c r="Z252" s="14">
        <v>0</v>
      </c>
      <c r="AA252" s="14">
        <v>1644907.169999999</v>
      </c>
      <c r="AB252" s="14">
        <v>1296397.0400000005</v>
      </c>
      <c r="AC252" s="14">
        <v>9411632.19</v>
      </c>
      <c r="AD252" s="14">
        <v>17085790.32</v>
      </c>
      <c r="AE252" s="15">
        <v>0</v>
      </c>
      <c r="AF252" s="15">
        <v>0</v>
      </c>
      <c r="AG252" s="15">
        <v>0.031498123620778244</v>
      </c>
      <c r="AH252" s="15">
        <v>0.02348987797574845</v>
      </c>
      <c r="AI252" s="15">
        <v>0.18022217885640077</v>
      </c>
      <c r="AJ252" s="15">
        <v>0.30958349745693947</v>
      </c>
      <c r="AK252" s="15">
        <v>0.7258</v>
      </c>
      <c r="AL252" s="15">
        <v>0.6709</v>
      </c>
      <c r="AM252" s="15">
        <v>0.6984</v>
      </c>
      <c r="AN252" s="15">
        <v>0.7649</v>
      </c>
      <c r="AO252" s="15">
        <v>0.7231</v>
      </c>
      <c r="AP252" s="15">
        <v>0.744</v>
      </c>
    </row>
    <row r="253" spans="1:42" ht="15">
      <c r="A253" s="17">
        <v>7701</v>
      </c>
      <c r="B253" s="12" t="s">
        <v>268</v>
      </c>
      <c r="C253" s="13">
        <v>0.27813329187595737</v>
      </c>
      <c r="D253" s="13">
        <v>0.2702473111610385</v>
      </c>
      <c r="E253" s="13">
        <v>0.5703046812892936</v>
      </c>
      <c r="F253" s="13">
        <v>0.6678499366675832</v>
      </c>
      <c r="G253" s="13">
        <v>0.4466982715037258</v>
      </c>
      <c r="H253" s="13">
        <v>0.012037906622987144</v>
      </c>
      <c r="I253" s="13">
        <v>0.1758393831051594</v>
      </c>
      <c r="J253" s="13">
        <v>0.10881280985723056</v>
      </c>
      <c r="K253" s="13">
        <v>0</v>
      </c>
      <c r="L253" s="13">
        <v>0</v>
      </c>
      <c r="M253" s="13">
        <v>0.5161305859562633</v>
      </c>
      <c r="N253" s="13">
        <v>0.5281581001226446</v>
      </c>
      <c r="O253" s="13">
        <v>0.10332926496836004</v>
      </c>
      <c r="P253" s="13">
        <v>0.1127801995491245</v>
      </c>
      <c r="Q253" s="14">
        <v>1590456</v>
      </c>
      <c r="R253" s="14">
        <v>1965089</v>
      </c>
      <c r="S253" s="14">
        <v>6893023</v>
      </c>
      <c r="T253" s="14">
        <v>7354580</v>
      </c>
      <c r="U253" s="14">
        <v>2554365</v>
      </c>
      <c r="V253" s="14">
        <v>87533</v>
      </c>
      <c r="W253" s="14">
        <v>459210</v>
      </c>
      <c r="X253" s="14">
        <v>306616</v>
      </c>
      <c r="Y253" s="14">
        <v>0</v>
      </c>
      <c r="Z253" s="14">
        <v>0</v>
      </c>
      <c r="AA253" s="14">
        <v>38724.30000000002</v>
      </c>
      <c r="AB253" s="14">
        <v>45592.050000000454</v>
      </c>
      <c r="AC253" s="14">
        <v>841158.39</v>
      </c>
      <c r="AD253" s="14">
        <v>827038.25</v>
      </c>
      <c r="AE253" s="15">
        <v>0</v>
      </c>
      <c r="AF253" s="15">
        <v>0</v>
      </c>
      <c r="AG253" s="15">
        <v>0.0058079538534914375</v>
      </c>
      <c r="AH253" s="15">
        <v>0.0062304802324047006</v>
      </c>
      <c r="AI253" s="15">
        <v>0.1261587456092725</v>
      </c>
      <c r="AJ253" s="15">
        <v>0.1130207013737598</v>
      </c>
      <c r="AK253" s="15">
        <v>0.6219</v>
      </c>
      <c r="AL253" s="15">
        <v>0.6325</v>
      </c>
      <c r="AM253" s="15">
        <v>0.6272</v>
      </c>
      <c r="AN253" s="15">
        <v>0.7637</v>
      </c>
      <c r="AO253" s="15">
        <v>0.7557</v>
      </c>
      <c r="AP253" s="15">
        <v>0.7597</v>
      </c>
    </row>
    <row r="254" spans="1:42" ht="15">
      <c r="A254" s="17">
        <v>7702</v>
      </c>
      <c r="B254" s="12" t="s">
        <v>269</v>
      </c>
      <c r="C254" s="13">
        <v>0.18970109894876994</v>
      </c>
      <c r="D254" s="13">
        <v>0.17584149235149024</v>
      </c>
      <c r="E254" s="13">
        <v>0.5486624132358627</v>
      </c>
      <c r="F254" s="13">
        <v>0.5095115976133082</v>
      </c>
      <c r="G254" s="13">
        <v>0.009251967354389079</v>
      </c>
      <c r="H254" s="13">
        <v>0.1593663097448934</v>
      </c>
      <c r="I254" s="13">
        <v>0</v>
      </c>
      <c r="J254" s="13">
        <v>0</v>
      </c>
      <c r="K254" s="13">
        <v>0</v>
      </c>
      <c r="L254" s="13">
        <v>0</v>
      </c>
      <c r="M254" s="13">
        <v>0.5219302933462521</v>
      </c>
      <c r="N254" s="13">
        <v>0.5227605679264794</v>
      </c>
      <c r="O254" s="13">
        <v>0.1896598866619149</v>
      </c>
      <c r="P254" s="13">
        <v>0.1822602838301345</v>
      </c>
      <c r="Q254" s="14">
        <v>909572</v>
      </c>
      <c r="R254" s="14">
        <v>1012665</v>
      </c>
      <c r="S254" s="14">
        <v>4743507</v>
      </c>
      <c r="T254" s="14">
        <v>4808228</v>
      </c>
      <c r="U254" s="14">
        <v>44361</v>
      </c>
      <c r="V254" s="14">
        <v>917785</v>
      </c>
      <c r="W254" s="14">
        <v>0</v>
      </c>
      <c r="X254" s="14">
        <v>0</v>
      </c>
      <c r="Y254" s="14">
        <v>0</v>
      </c>
      <c r="Z254" s="14">
        <v>0</v>
      </c>
      <c r="AA254" s="14">
        <v>134330.70999999996</v>
      </c>
      <c r="AB254" s="14">
        <v>38945.46999999999</v>
      </c>
      <c r="AC254" s="14">
        <v>1578843.85</v>
      </c>
      <c r="AD254" s="14">
        <v>980607.42</v>
      </c>
      <c r="AE254" s="15">
        <v>0</v>
      </c>
      <c r="AF254" s="15">
        <v>0</v>
      </c>
      <c r="AG254" s="15">
        <v>0.02752654228661509</v>
      </c>
      <c r="AH254" s="15">
        <v>0.007696337737586604</v>
      </c>
      <c r="AI254" s="15">
        <v>0.32353072503664415</v>
      </c>
      <c r="AJ254" s="15">
        <v>0.1937859754241877</v>
      </c>
      <c r="AK254" s="15">
        <v>0.6979</v>
      </c>
      <c r="AL254" s="15">
        <v>0.5906</v>
      </c>
      <c r="AM254" s="15">
        <v>0.6443</v>
      </c>
      <c r="AN254" s="15">
        <v>0.8634</v>
      </c>
      <c r="AO254" s="15">
        <v>0.7463</v>
      </c>
      <c r="AP254" s="15">
        <v>0.8049</v>
      </c>
    </row>
    <row r="255" spans="1:42" ht="15">
      <c r="A255" s="17">
        <v>7703</v>
      </c>
      <c r="B255" s="12" t="s">
        <v>270</v>
      </c>
      <c r="C255" s="13">
        <v>0.1571123772881678</v>
      </c>
      <c r="D255" s="13">
        <v>0.1778211135984551</v>
      </c>
      <c r="E255" s="13">
        <v>0.43525938659543334</v>
      </c>
      <c r="F255" s="13">
        <v>0.3535752505912184</v>
      </c>
      <c r="G255" s="13">
        <v>-0.03935751672179483</v>
      </c>
      <c r="H255" s="13">
        <v>0.026346759729791003</v>
      </c>
      <c r="I255" s="13">
        <v>0</v>
      </c>
      <c r="J255" s="13">
        <v>0</v>
      </c>
      <c r="K255" s="13">
        <v>0</v>
      </c>
      <c r="L255" s="13">
        <v>0</v>
      </c>
      <c r="M255" s="13">
        <v>0.6048333388271525</v>
      </c>
      <c r="N255" s="13">
        <v>0.46225917635825753</v>
      </c>
      <c r="O255" s="13">
        <v>0.11577652219715995</v>
      </c>
      <c r="P255" s="13">
        <v>0.2888085526006856</v>
      </c>
      <c r="Q255" s="14">
        <v>929748</v>
      </c>
      <c r="R255" s="14">
        <v>1453399</v>
      </c>
      <c r="S255" s="14">
        <v>5946076</v>
      </c>
      <c r="T255" s="14">
        <v>7985875</v>
      </c>
      <c r="U255" s="14">
        <v>-232907</v>
      </c>
      <c r="V255" s="14">
        <v>215342</v>
      </c>
      <c r="W255" s="14">
        <v>0</v>
      </c>
      <c r="X255" s="14">
        <v>0</v>
      </c>
      <c r="Y255" s="14">
        <v>0</v>
      </c>
      <c r="Z255" s="14">
        <v>0</v>
      </c>
      <c r="AA255" s="14">
        <v>136220.72000000067</v>
      </c>
      <c r="AB255" s="14">
        <v>218994.15000000078</v>
      </c>
      <c r="AC255" s="14">
        <v>925716</v>
      </c>
      <c r="AD255" s="14">
        <v>1101806.76</v>
      </c>
      <c r="AE255" s="15">
        <v>0</v>
      </c>
      <c r="AF255" s="15">
        <v>0</v>
      </c>
      <c r="AG255" s="15">
        <v>0.023583723680966756</v>
      </c>
      <c r="AH255" s="15">
        <v>0.0332031880157246</v>
      </c>
      <c r="AI255" s="15">
        <v>0.1602680587141935</v>
      </c>
      <c r="AJ255" s="15">
        <v>0.16705239390767387</v>
      </c>
      <c r="AK255" s="15">
        <v>0.5412</v>
      </c>
      <c r="AL255" s="15">
        <v>0.5215</v>
      </c>
      <c r="AM255" s="15">
        <v>0.5314</v>
      </c>
      <c r="AN255" s="15">
        <v>0.6521</v>
      </c>
      <c r="AO255" s="15">
        <v>0.6549</v>
      </c>
      <c r="AP255" s="15">
        <v>0.6535</v>
      </c>
    </row>
    <row r="256" spans="1:42" ht="15">
      <c r="A256" s="17">
        <v>7704</v>
      </c>
      <c r="B256" s="12" t="s">
        <v>271</v>
      </c>
      <c r="C256" s="13">
        <v>0.23998060445671351</v>
      </c>
      <c r="D256" s="13">
        <v>0.31146554549228184</v>
      </c>
      <c r="E256" s="13">
        <v>0.5456803437987573</v>
      </c>
      <c r="F256" s="13">
        <v>0.772739295902699</v>
      </c>
      <c r="G256" s="13">
        <v>-0.01577500977180503</v>
      </c>
      <c r="H256" s="13">
        <v>0.11359998446409629</v>
      </c>
      <c r="I256" s="13">
        <v>0.09059995425930965</v>
      </c>
      <c r="J256" s="13">
        <v>0.03559946971775742</v>
      </c>
      <c r="K256" s="13">
        <v>0</v>
      </c>
      <c r="L256" s="13">
        <v>0</v>
      </c>
      <c r="M256" s="13">
        <v>0.4771172465628864</v>
      </c>
      <c r="N256" s="13">
        <v>0.4655812229852132</v>
      </c>
      <c r="O256" s="13">
        <v>0.21673714572270966</v>
      </c>
      <c r="P256" s="13">
        <v>0.23186524535942896</v>
      </c>
      <c r="Q256" s="14">
        <v>1993534</v>
      </c>
      <c r="R256" s="14">
        <v>3207698</v>
      </c>
      <c r="S256" s="14">
        <v>8435130</v>
      </c>
      <c r="T256" s="14">
        <v>9188255</v>
      </c>
      <c r="U256" s="14">
        <v>-131044</v>
      </c>
      <c r="V256" s="14">
        <v>1169935</v>
      </c>
      <c r="W256" s="14">
        <v>271360</v>
      </c>
      <c r="X256" s="14">
        <v>150754</v>
      </c>
      <c r="Y256" s="14">
        <v>0</v>
      </c>
      <c r="Z256" s="14">
        <v>0</v>
      </c>
      <c r="AA256" s="14">
        <v>113312.84000000011</v>
      </c>
      <c r="AB256" s="14">
        <v>1415065.77</v>
      </c>
      <c r="AC256" s="14">
        <v>1827793.71</v>
      </c>
      <c r="AD256" s="14">
        <v>2606010.33</v>
      </c>
      <c r="AE256" s="15">
        <v>0</v>
      </c>
      <c r="AF256" s="15">
        <v>0</v>
      </c>
      <c r="AG256" s="15">
        <v>0.0147413869253641</v>
      </c>
      <c r="AH256" s="15">
        <v>0.1674767434140021</v>
      </c>
      <c r="AI256" s="15">
        <v>0.23778606465830981</v>
      </c>
      <c r="AJ256" s="15">
        <v>0.30842815410032065</v>
      </c>
      <c r="AK256" s="15">
        <v>0.5877</v>
      </c>
      <c r="AL256" s="15">
        <v>0.5526</v>
      </c>
      <c r="AM256" s="15">
        <v>0.5702</v>
      </c>
      <c r="AN256" s="15">
        <v>0.6524</v>
      </c>
      <c r="AO256" s="15">
        <v>0.711</v>
      </c>
      <c r="AP256" s="15">
        <v>0.6817</v>
      </c>
    </row>
    <row r="257" spans="1:42" ht="15">
      <c r="A257" s="17">
        <v>7705</v>
      </c>
      <c r="B257" s="12" t="s">
        <v>272</v>
      </c>
      <c r="C257" s="13">
        <v>0.24088052418792694</v>
      </c>
      <c r="D257" s="13">
        <v>0.2596349699069749</v>
      </c>
      <c r="E257" s="13">
        <v>0.7172678137029975</v>
      </c>
      <c r="F257" s="13">
        <v>0.828844018332311</v>
      </c>
      <c r="G257" s="13">
        <v>0.04692169710488406</v>
      </c>
      <c r="H257" s="13">
        <v>0.05300321596204259</v>
      </c>
      <c r="I257" s="13">
        <v>0.1797956448394713</v>
      </c>
      <c r="J257" s="13">
        <v>0.12632421238827718</v>
      </c>
      <c r="K257" s="13">
        <v>0</v>
      </c>
      <c r="L257" s="13">
        <v>0</v>
      </c>
      <c r="M257" s="13">
        <v>0.5850333318891713</v>
      </c>
      <c r="N257" s="13">
        <v>0.6058538957666052</v>
      </c>
      <c r="O257" s="13">
        <v>0.0856097409361561</v>
      </c>
      <c r="P257" s="13">
        <v>0.061138190282625876</v>
      </c>
      <c r="Q257" s="14">
        <v>1295877</v>
      </c>
      <c r="R257" s="14">
        <v>1467407</v>
      </c>
      <c r="S257" s="14">
        <v>5308730</v>
      </c>
      <c r="T257" s="14">
        <v>5255782</v>
      </c>
      <c r="U257" s="14">
        <v>252427</v>
      </c>
      <c r="V257" s="14">
        <v>299564</v>
      </c>
      <c r="W257" s="14">
        <v>338185</v>
      </c>
      <c r="X257" s="14">
        <v>259381</v>
      </c>
      <c r="Y257" s="14">
        <v>0</v>
      </c>
      <c r="Z257" s="14">
        <v>0</v>
      </c>
      <c r="AA257" s="14">
        <v>29928.590000000193</v>
      </c>
      <c r="AB257" s="14">
        <v>49638.57000000015</v>
      </c>
      <c r="AC257" s="14">
        <v>369823.15</v>
      </c>
      <c r="AD257" s="14">
        <v>1304268</v>
      </c>
      <c r="AE257" s="15">
        <v>0</v>
      </c>
      <c r="AF257" s="15">
        <v>0</v>
      </c>
      <c r="AG257" s="15">
        <v>0.006074403069940557</v>
      </c>
      <c r="AH257" s="15">
        <v>0.009720448759285294</v>
      </c>
      <c r="AI257" s="15">
        <v>0.07506049826253335</v>
      </c>
      <c r="AJ257" s="15">
        <v>0.2554076449497935</v>
      </c>
      <c r="AK257" s="15">
        <v>0.8584</v>
      </c>
      <c r="AL257" s="15">
        <v>0.7079</v>
      </c>
      <c r="AM257" s="15">
        <v>0.7832</v>
      </c>
      <c r="AN257" s="15">
        <v>0.8859</v>
      </c>
      <c r="AO257" s="15">
        <v>0.7276</v>
      </c>
      <c r="AP257" s="15">
        <v>0.8068</v>
      </c>
    </row>
    <row r="258" spans="1:42" ht="15">
      <c r="A258" s="17">
        <v>7706</v>
      </c>
      <c r="B258" s="12" t="s">
        <v>273</v>
      </c>
      <c r="C258" s="13">
        <v>0.19139358900126502</v>
      </c>
      <c r="D258" s="13">
        <v>0.3044326792531337</v>
      </c>
      <c r="E258" s="13">
        <v>0.38076551968616695</v>
      </c>
      <c r="F258" s="13">
        <v>0.9362245461738042</v>
      </c>
      <c r="G258" s="13">
        <v>-0.34192268599228404</v>
      </c>
      <c r="H258" s="13">
        <v>0.0593452874048914</v>
      </c>
      <c r="I258" s="13">
        <v>0.3846068640507113</v>
      </c>
      <c r="J258" s="13">
        <v>0.241079272320503</v>
      </c>
      <c r="K258" s="13">
        <v>0</v>
      </c>
      <c r="L258" s="13">
        <v>0</v>
      </c>
      <c r="M258" s="13">
        <v>0.38052950562793597</v>
      </c>
      <c r="N258" s="13">
        <v>0.544115230791942</v>
      </c>
      <c r="O258" s="13">
        <v>0.4110235127611368</v>
      </c>
      <c r="P258" s="13">
        <v>0.14919948764415827</v>
      </c>
      <c r="Q258" s="14">
        <v>973143</v>
      </c>
      <c r="R258" s="14">
        <v>1694514</v>
      </c>
      <c r="S258" s="14">
        <v>6686199</v>
      </c>
      <c r="T258" s="14">
        <v>5155011</v>
      </c>
      <c r="U258" s="14">
        <v>-1738510</v>
      </c>
      <c r="V258" s="14">
        <v>330324</v>
      </c>
      <c r="W258" s="14">
        <v>611108</v>
      </c>
      <c r="X258" s="14">
        <v>499996</v>
      </c>
      <c r="Y258" s="14">
        <v>0</v>
      </c>
      <c r="Z258" s="14">
        <v>0</v>
      </c>
      <c r="AA258" s="14">
        <v>108471.32000000011</v>
      </c>
      <c r="AB258" s="14">
        <v>47186.93999999996</v>
      </c>
      <c r="AC258" s="14">
        <v>875489.87</v>
      </c>
      <c r="AD258" s="14">
        <v>596648.98</v>
      </c>
      <c r="AE258" s="15">
        <v>0</v>
      </c>
      <c r="AF258" s="15">
        <v>0</v>
      </c>
      <c r="AG258" s="15">
        <v>0.019660656165281648</v>
      </c>
      <c r="AH258" s="15">
        <v>0.008158081683962141</v>
      </c>
      <c r="AI258" s="15">
        <v>0.15868439058598266</v>
      </c>
      <c r="AJ258" s="15">
        <v>0.10315377762348435</v>
      </c>
      <c r="AK258" s="15">
        <v>0.6243</v>
      </c>
      <c r="AL258" s="15">
        <v>0.5925</v>
      </c>
      <c r="AM258" s="15">
        <v>0.6084</v>
      </c>
      <c r="AN258" s="15">
        <v>0.68</v>
      </c>
      <c r="AO258" s="15">
        <v>0.8099</v>
      </c>
      <c r="AP258" s="15">
        <v>0.745</v>
      </c>
    </row>
    <row r="259" spans="1:42" ht="15">
      <c r="A259" s="17">
        <v>7707</v>
      </c>
      <c r="B259" s="12" t="s">
        <v>274</v>
      </c>
      <c r="C259" s="13">
        <v>0.25251186660983443</v>
      </c>
      <c r="D259" s="13">
        <v>0.20348623099104593</v>
      </c>
      <c r="E259" s="13">
        <v>0.6891752574729841</v>
      </c>
      <c r="F259" s="13">
        <v>0.5169289242851669</v>
      </c>
      <c r="G259" s="13">
        <v>-0.3620832144087533</v>
      </c>
      <c r="H259" s="13">
        <v>0.23834827095865008</v>
      </c>
      <c r="I259" s="13">
        <v>0.935361525581801</v>
      </c>
      <c r="J259" s="13">
        <v>0.2799295481840433</v>
      </c>
      <c r="K259" s="13">
        <v>3.6980122008751675E-05</v>
      </c>
      <c r="L259" s="13">
        <v>4.052455167079447E-05</v>
      </c>
      <c r="M259" s="13">
        <v>0.5553927477175739</v>
      </c>
      <c r="N259" s="13">
        <v>0.5075568666024225</v>
      </c>
      <c r="O259" s="13">
        <v>0.06907957294708546</v>
      </c>
      <c r="P259" s="13">
        <v>0.20767518294420262</v>
      </c>
      <c r="Q259" s="14">
        <v>2743473</v>
      </c>
      <c r="R259" s="14">
        <v>3015249</v>
      </c>
      <c r="S259" s="14">
        <v>11899509</v>
      </c>
      <c r="T259" s="14">
        <v>14031874</v>
      </c>
      <c r="U259" s="14">
        <v>-3933936</v>
      </c>
      <c r="V259" s="14">
        <v>3531833</v>
      </c>
      <c r="W259" s="14">
        <v>4375798</v>
      </c>
      <c r="X259" s="14">
        <v>1195024</v>
      </c>
      <c r="Y259" s="14">
        <v>173</v>
      </c>
      <c r="Z259" s="14">
        <v>173</v>
      </c>
      <c r="AA259" s="14">
        <v>71147.93999999997</v>
      </c>
      <c r="AB259" s="14">
        <v>93685.96999999904</v>
      </c>
      <c r="AC259" s="14">
        <v>5870012.87</v>
      </c>
      <c r="AD259" s="14">
        <v>4136560.79</v>
      </c>
      <c r="AE259" s="15">
        <v>1.4538414988383133E-05</v>
      </c>
      <c r="AF259" s="15">
        <v>1.2329073080331251E-05</v>
      </c>
      <c r="AG259" s="15">
        <v>0.006483999413825834</v>
      </c>
      <c r="AH259" s="15">
        <v>0.007533303474361949</v>
      </c>
      <c r="AI259" s="15">
        <v>0.5349580045217067</v>
      </c>
      <c r="AJ259" s="15">
        <v>0.3326214989418024</v>
      </c>
      <c r="AK259" s="15">
        <v>0.6277</v>
      </c>
      <c r="AL259" s="15">
        <v>0.5936</v>
      </c>
      <c r="AM259" s="15">
        <v>0.6107</v>
      </c>
      <c r="AN259" s="15">
        <v>0.6722</v>
      </c>
      <c r="AO259" s="15">
        <v>0.648</v>
      </c>
      <c r="AP259" s="15">
        <v>0.6601</v>
      </c>
    </row>
    <row r="260" spans="1:42" ht="15">
      <c r="A260" s="17">
        <v>7708</v>
      </c>
      <c r="B260" s="12" t="s">
        <v>275</v>
      </c>
      <c r="C260" s="13">
        <v>0.1613372912966404</v>
      </c>
      <c r="D260" s="13">
        <v>0.17879763338719223</v>
      </c>
      <c r="E260" s="13">
        <v>0.36444156551254103</v>
      </c>
      <c r="F260" s="13">
        <v>0.6481447206476392</v>
      </c>
      <c r="G260" s="13">
        <v>-0.22931471278554347</v>
      </c>
      <c r="H260" s="13">
        <v>0.003604433713722973</v>
      </c>
      <c r="I260" s="13">
        <v>0</v>
      </c>
      <c r="J260" s="13">
        <v>0</v>
      </c>
      <c r="K260" s="13">
        <v>0.001433355679746535</v>
      </c>
      <c r="L260" s="13">
        <v>0.0001323146640194957</v>
      </c>
      <c r="M260" s="13">
        <v>0.4730081201436325</v>
      </c>
      <c r="N260" s="13">
        <v>0.607560940140489</v>
      </c>
      <c r="O260" s="13">
        <v>0.24628657685587435</v>
      </c>
      <c r="P260" s="13">
        <v>0.053998657340660734</v>
      </c>
      <c r="Q260" s="14">
        <v>755034</v>
      </c>
      <c r="R260" s="14">
        <v>899982</v>
      </c>
      <c r="S260" s="14">
        <v>5972185</v>
      </c>
      <c r="T260" s="14">
        <v>4875399</v>
      </c>
      <c r="U260" s="14">
        <v>-1073158</v>
      </c>
      <c r="V260" s="14">
        <v>18143</v>
      </c>
      <c r="W260" s="14">
        <v>0</v>
      </c>
      <c r="X260" s="14">
        <v>0</v>
      </c>
      <c r="Y260" s="14">
        <v>1920</v>
      </c>
      <c r="Z260" s="14">
        <v>201</v>
      </c>
      <c r="AA260" s="14">
        <v>28064.899999999907</v>
      </c>
      <c r="AB260" s="14">
        <v>47382.109999999884</v>
      </c>
      <c r="AC260" s="14">
        <v>101917.25</v>
      </c>
      <c r="AD260" s="14">
        <v>1141604.22</v>
      </c>
      <c r="AE260" s="15">
        <v>0.00032149037580048173</v>
      </c>
      <c r="AF260" s="15">
        <v>4.122739492706135E-05</v>
      </c>
      <c r="AG260" s="15">
        <v>0.00582434670686132</v>
      </c>
      <c r="AH260" s="15">
        <v>0.009476956500346596</v>
      </c>
      <c r="AI260" s="15">
        <v>0.021151024924723188</v>
      </c>
      <c r="AJ260" s="15">
        <v>0.22833372202192204</v>
      </c>
      <c r="AK260" s="15">
        <v>0.7571</v>
      </c>
      <c r="AL260" s="15">
        <v>0.575</v>
      </c>
      <c r="AM260" s="15">
        <v>0.6661</v>
      </c>
      <c r="AN260" s="15">
        <v>0.8972</v>
      </c>
      <c r="AO260" s="15">
        <v>0.7387</v>
      </c>
      <c r="AP260" s="15">
        <v>0.818</v>
      </c>
    </row>
    <row r="261" spans="1:42" ht="15">
      <c r="A261" s="17">
        <v>7709</v>
      </c>
      <c r="B261" s="12" t="s">
        <v>276</v>
      </c>
      <c r="C261" s="13">
        <v>0.35325182943162603</v>
      </c>
      <c r="D261" s="13">
        <v>0.11582902285721695</v>
      </c>
      <c r="E261" s="13">
        <v>0.24851779571797994</v>
      </c>
      <c r="F261" s="13">
        <v>0.7144265223890517</v>
      </c>
      <c r="G261" s="13">
        <v>-0.8861312425587727</v>
      </c>
      <c r="H261" s="13">
        <v>0.697830931607694</v>
      </c>
      <c r="I261" s="13">
        <v>0.3296860380496933</v>
      </c>
      <c r="J261" s="13">
        <v>0</v>
      </c>
      <c r="K261" s="13">
        <v>0</v>
      </c>
      <c r="L261" s="13">
        <v>0</v>
      </c>
      <c r="M261" s="13">
        <v>0.2353953806777526</v>
      </c>
      <c r="N261" s="13">
        <v>0.3984078149353908</v>
      </c>
      <c r="O261" s="13">
        <v>0.6139677547137805</v>
      </c>
      <c r="P261" s="13">
        <v>0.315000687224833</v>
      </c>
      <c r="Q261" s="14">
        <v>1515255</v>
      </c>
      <c r="R261" s="14">
        <v>1902660</v>
      </c>
      <c r="S261" s="14">
        <v>8265022</v>
      </c>
      <c r="T261" s="14">
        <v>4961986</v>
      </c>
      <c r="U261" s="14">
        <v>-3801013</v>
      </c>
      <c r="V261" s="14">
        <v>11462887</v>
      </c>
      <c r="W261" s="14">
        <v>723045</v>
      </c>
      <c r="X261" s="14">
        <v>0</v>
      </c>
      <c r="Y261" s="14">
        <v>0</v>
      </c>
      <c r="Z261" s="14">
        <v>0</v>
      </c>
      <c r="AA261" s="14">
        <v>181927.52999999997</v>
      </c>
      <c r="AB261" s="14">
        <v>268114.59</v>
      </c>
      <c r="AC261" s="14">
        <v>1005232.24</v>
      </c>
      <c r="AD261" s="14">
        <v>1912126.23</v>
      </c>
      <c r="AE261" s="15">
        <v>0</v>
      </c>
      <c r="AF261" s="15">
        <v>0</v>
      </c>
      <c r="AG261" s="15">
        <v>0.02638185487274095</v>
      </c>
      <c r="AH261" s="15">
        <v>0.0408648223780112</v>
      </c>
      <c r="AI261" s="15">
        <v>0.1457717315739971</v>
      </c>
      <c r="AJ261" s="15">
        <v>0.2914376974161913</v>
      </c>
      <c r="AK261" s="15">
        <v>0.5962</v>
      </c>
      <c r="AL261" s="15">
        <v>0.5949</v>
      </c>
      <c r="AM261" s="15">
        <v>0.5956</v>
      </c>
      <c r="AN261" s="15">
        <v>0.7783</v>
      </c>
      <c r="AO261" s="15">
        <v>0.7653</v>
      </c>
      <c r="AP261" s="15">
        <v>0.7718</v>
      </c>
    </row>
    <row r="262" spans="1:42" ht="15">
      <c r="A262" s="17">
        <v>7710</v>
      </c>
      <c r="B262" s="12" t="s">
        <v>277</v>
      </c>
      <c r="C262" s="13">
        <v>0.38643982325202536</v>
      </c>
      <c r="D262" s="13">
        <v>0.3474864733230315</v>
      </c>
      <c r="E262" s="13">
        <v>1.1111015205994086</v>
      </c>
      <c r="F262" s="13">
        <v>1.1275390301336592</v>
      </c>
      <c r="G262" s="13">
        <v>-0.12666365780239042</v>
      </c>
      <c r="H262" s="13">
        <v>0.1843253476625004</v>
      </c>
      <c r="I262" s="13">
        <v>0.6763863668529454</v>
      </c>
      <c r="J262" s="13">
        <v>0.4824548004400208</v>
      </c>
      <c r="K262" s="13">
        <v>0.0036799515371209865</v>
      </c>
      <c r="L262" s="13">
        <v>7.635780590174307E-05</v>
      </c>
      <c r="M262" s="13">
        <v>0.5431430203516706</v>
      </c>
      <c r="N262" s="13">
        <v>0.5548176919174205</v>
      </c>
      <c r="O262" s="13">
        <v>0.07347108435187762</v>
      </c>
      <c r="P262" s="13">
        <v>0.08400689393429188</v>
      </c>
      <c r="Q262" s="14">
        <v>21806344</v>
      </c>
      <c r="R262" s="14">
        <v>23957089</v>
      </c>
      <c r="S262" s="14">
        <v>54401824</v>
      </c>
      <c r="T262" s="14">
        <v>58235542</v>
      </c>
      <c r="U262" s="14">
        <v>-7147481</v>
      </c>
      <c r="V262" s="14">
        <v>12708117</v>
      </c>
      <c r="W262" s="14">
        <v>18585982</v>
      </c>
      <c r="X262" s="14">
        <v>14096223</v>
      </c>
      <c r="Y262" s="14">
        <v>101119</v>
      </c>
      <c r="Z262" s="14">
        <v>2231</v>
      </c>
      <c r="AA262" s="14">
        <v>1530436.9999999958</v>
      </c>
      <c r="AB262" s="14">
        <v>2594763.629999997</v>
      </c>
      <c r="AC262" s="14">
        <v>15734793.51</v>
      </c>
      <c r="AD262" s="14">
        <v>17096920.32</v>
      </c>
      <c r="AE262" s="15">
        <v>0.001858742824505296</v>
      </c>
      <c r="AF262" s="15">
        <v>3.8309937941334865E-05</v>
      </c>
      <c r="AG262" s="15">
        <v>0.028318479566816115</v>
      </c>
      <c r="AH262" s="15">
        <v>0.046492973223592464</v>
      </c>
      <c r="AI262" s="15">
        <v>0.29114914792376756</v>
      </c>
      <c r="AJ262" s="15">
        <v>0.3063426084184997</v>
      </c>
      <c r="AK262" s="15">
        <v>0.7235</v>
      </c>
      <c r="AL262" s="15">
        <v>0.6841</v>
      </c>
      <c r="AM262" s="15">
        <v>0.7038</v>
      </c>
      <c r="AN262" s="15">
        <v>0.7774</v>
      </c>
      <c r="AO262" s="15">
        <v>0.7085</v>
      </c>
      <c r="AP262" s="15">
        <v>0.743</v>
      </c>
    </row>
    <row r="263" spans="1:42" ht="15">
      <c r="A263" s="17">
        <v>7801</v>
      </c>
      <c r="B263" s="12" t="s">
        <v>278</v>
      </c>
      <c r="C263" s="13">
        <v>0.2247390173590819</v>
      </c>
      <c r="D263" s="13">
        <v>0.3008512315482469</v>
      </c>
      <c r="E263" s="13">
        <v>0.4370403207454213</v>
      </c>
      <c r="F263" s="13">
        <v>1.0171909129208931</v>
      </c>
      <c r="G263" s="13">
        <v>-0.12139289970028097</v>
      </c>
      <c r="H263" s="13">
        <v>0.0030977052941449363</v>
      </c>
      <c r="I263" s="13">
        <v>0.003228082588157032</v>
      </c>
      <c r="J263" s="13">
        <v>0</v>
      </c>
      <c r="K263" s="13">
        <v>0</v>
      </c>
      <c r="L263" s="13">
        <v>0</v>
      </c>
      <c r="M263" s="13">
        <v>0.3748897933690795</v>
      </c>
      <c r="N263" s="13">
        <v>0.4945585563658806</v>
      </c>
      <c r="O263" s="13">
        <v>0.32109060590824184</v>
      </c>
      <c r="P263" s="13">
        <v>0.1614953803662827</v>
      </c>
      <c r="Q263" s="14">
        <v>1292486</v>
      </c>
      <c r="R263" s="14">
        <v>1569373</v>
      </c>
      <c r="S263" s="14">
        <v>6429967</v>
      </c>
      <c r="T263" s="14">
        <v>5291978</v>
      </c>
      <c r="U263" s="14">
        <v>-698137</v>
      </c>
      <c r="V263" s="14">
        <v>16159</v>
      </c>
      <c r="W263" s="14">
        <v>6716</v>
      </c>
      <c r="X263" s="14">
        <v>0</v>
      </c>
      <c r="Y263" s="14">
        <v>0</v>
      </c>
      <c r="Z263" s="14">
        <v>0</v>
      </c>
      <c r="AA263" s="14">
        <v>215104.85999999964</v>
      </c>
      <c r="AB263" s="14">
        <v>79582.08000000035</v>
      </c>
      <c r="AC263" s="14">
        <v>904277.67</v>
      </c>
      <c r="AD263" s="14">
        <v>3399574.85</v>
      </c>
      <c r="AE263" s="15">
        <v>0</v>
      </c>
      <c r="AF263" s="15">
        <v>0</v>
      </c>
      <c r="AG263" s="15">
        <v>0.03785405278224515</v>
      </c>
      <c r="AH263" s="15">
        <v>0.014112392211397392</v>
      </c>
      <c r="AI263" s="15">
        <v>0.15913436195716693</v>
      </c>
      <c r="AJ263" s="15">
        <v>0.6028509638753127</v>
      </c>
      <c r="AK263" s="15">
        <v>0.8057</v>
      </c>
      <c r="AL263" s="15">
        <v>0.7833</v>
      </c>
      <c r="AM263" s="15">
        <v>0.7945</v>
      </c>
      <c r="AN263" s="15">
        <v>0.8762</v>
      </c>
      <c r="AO263" s="15">
        <v>0.8514</v>
      </c>
      <c r="AP263" s="15">
        <v>0.8638</v>
      </c>
    </row>
    <row r="264" spans="1:42" ht="15">
      <c r="A264" s="17">
        <v>7802</v>
      </c>
      <c r="B264" s="12" t="s">
        <v>279</v>
      </c>
      <c r="C264" s="13">
        <v>0.26735434050504997</v>
      </c>
      <c r="D264" s="13">
        <v>0.2491907714303543</v>
      </c>
      <c r="E264" s="13">
        <v>0.7221961852060538</v>
      </c>
      <c r="F264" s="13">
        <v>0.7450611940039995</v>
      </c>
      <c r="G264" s="13">
        <v>0.08514416639195213</v>
      </c>
      <c r="H264" s="13">
        <v>0.07403224393467307</v>
      </c>
      <c r="I264" s="13">
        <v>0</v>
      </c>
      <c r="J264" s="13">
        <v>0</v>
      </c>
      <c r="K264" s="13">
        <v>0</v>
      </c>
      <c r="L264" s="13">
        <v>0</v>
      </c>
      <c r="M264" s="13">
        <v>0.5189944881358897</v>
      </c>
      <c r="N264" s="13">
        <v>0.5662080341459006</v>
      </c>
      <c r="O264" s="13">
        <v>0.11949968670106888</v>
      </c>
      <c r="P264" s="13">
        <v>0.06836578963164792</v>
      </c>
      <c r="Q264" s="14">
        <v>2605764</v>
      </c>
      <c r="R264" s="14">
        <v>2451942</v>
      </c>
      <c r="S264" s="14">
        <v>9285062</v>
      </c>
      <c r="T264" s="14">
        <v>9096026</v>
      </c>
      <c r="U264" s="14">
        <v>829856</v>
      </c>
      <c r="V264" s="14">
        <v>728449</v>
      </c>
      <c r="W264" s="14">
        <v>0</v>
      </c>
      <c r="X264" s="14">
        <v>0</v>
      </c>
      <c r="Y264" s="14">
        <v>0</v>
      </c>
      <c r="Z264" s="14">
        <v>0</v>
      </c>
      <c r="AA264" s="14">
        <v>44884.02000000005</v>
      </c>
      <c r="AB264" s="14">
        <v>50610.310000000296</v>
      </c>
      <c r="AC264" s="14">
        <v>2037295.37</v>
      </c>
      <c r="AD264" s="14">
        <v>3180864.28</v>
      </c>
      <c r="AE264" s="15">
        <v>0</v>
      </c>
      <c r="AF264" s="15">
        <v>0</v>
      </c>
      <c r="AG264" s="15">
        <v>0.005240972655152122</v>
      </c>
      <c r="AH264" s="15">
        <v>0.005670854886502394</v>
      </c>
      <c r="AI264" s="15">
        <v>0.23788888171420505</v>
      </c>
      <c r="AJ264" s="15">
        <v>0.3564139351357226</v>
      </c>
      <c r="AK264" s="15">
        <v>0.7465</v>
      </c>
      <c r="AL264" s="15">
        <v>0.7954</v>
      </c>
      <c r="AM264" s="15">
        <v>0.771</v>
      </c>
      <c r="AN264" s="15">
        <v>0.7123</v>
      </c>
      <c r="AO264" s="15">
        <v>0.8393</v>
      </c>
      <c r="AP264" s="15">
        <v>0.7758</v>
      </c>
    </row>
    <row r="265" spans="1:42" ht="15">
      <c r="A265" s="17">
        <v>7803</v>
      </c>
      <c r="B265" s="12" t="s">
        <v>280</v>
      </c>
      <c r="C265" s="13">
        <v>0.24620090756412047</v>
      </c>
      <c r="D265" s="13">
        <v>0.2562865884719015</v>
      </c>
      <c r="E265" s="13">
        <v>0.7050692598890816</v>
      </c>
      <c r="F265" s="13">
        <v>0.7739448809741349</v>
      </c>
      <c r="G265" s="13">
        <v>-0.2260897889070165</v>
      </c>
      <c r="H265" s="13">
        <v>0.19999185853209334</v>
      </c>
      <c r="I265" s="13">
        <v>0.5759755838912647</v>
      </c>
      <c r="J265" s="13">
        <v>0.11360035470326914</v>
      </c>
      <c r="K265" s="13">
        <v>0.05739319832673242</v>
      </c>
      <c r="L265" s="13">
        <v>0.045984745249733866</v>
      </c>
      <c r="M265" s="13">
        <v>0.5821964455090441</v>
      </c>
      <c r="N265" s="13">
        <v>0.5896105483109573</v>
      </c>
      <c r="O265" s="13">
        <v>0.06553007988202951</v>
      </c>
      <c r="P265" s="13">
        <v>0.07917713491153444</v>
      </c>
      <c r="Q265" s="14">
        <v>2062733</v>
      </c>
      <c r="R265" s="14">
        <v>2329458</v>
      </c>
      <c r="S265" s="14">
        <v>8636736</v>
      </c>
      <c r="T265" s="14">
        <v>8641611</v>
      </c>
      <c r="U265" s="14">
        <v>-1894237</v>
      </c>
      <c r="V265" s="14">
        <v>1817780</v>
      </c>
      <c r="W265" s="14">
        <v>1914563</v>
      </c>
      <c r="X265" s="14">
        <v>380223</v>
      </c>
      <c r="Y265" s="14">
        <v>190777</v>
      </c>
      <c r="Z265" s="14">
        <v>153912</v>
      </c>
      <c r="AA265" s="14">
        <v>430388.5499999999</v>
      </c>
      <c r="AB265" s="14">
        <v>280709.0200000004</v>
      </c>
      <c r="AC265" s="14">
        <v>1236731.04</v>
      </c>
      <c r="AD265" s="14">
        <v>4111231.43</v>
      </c>
      <c r="AE265" s="15">
        <v>0.022089016035687557</v>
      </c>
      <c r="AF265" s="15">
        <v>0.017810567960071334</v>
      </c>
      <c r="AG265" s="15">
        <v>0.049991602023738035</v>
      </c>
      <c r="AH265" s="15">
        <v>0.03192216790839194</v>
      </c>
      <c r="AI265" s="15">
        <v>0.14365197671286484</v>
      </c>
      <c r="AJ265" s="15">
        <v>0.46752833243020875</v>
      </c>
      <c r="AK265" s="15">
        <v>0.6932</v>
      </c>
      <c r="AL265" s="15">
        <v>0.7039</v>
      </c>
      <c r="AM265" s="15">
        <v>0.6986</v>
      </c>
      <c r="AN265" s="15">
        <v>0.7214</v>
      </c>
      <c r="AO265" s="15">
        <v>0.73</v>
      </c>
      <c r="AP265" s="15">
        <v>0.7257</v>
      </c>
    </row>
    <row r="266" spans="1:42" ht="15">
      <c r="A266" s="17">
        <v>7804</v>
      </c>
      <c r="B266" s="12" t="s">
        <v>281</v>
      </c>
      <c r="C266" s="13">
        <v>0.3119544299849547</v>
      </c>
      <c r="D266" s="13">
        <v>0.2937206467493184</v>
      </c>
      <c r="E266" s="13">
        <v>0.5493789795816331</v>
      </c>
      <c r="F266" s="13">
        <v>0.7603105582837806</v>
      </c>
      <c r="G266" s="13">
        <v>0.37248498108762884</v>
      </c>
      <c r="H266" s="13">
        <v>0.09523502514035606</v>
      </c>
      <c r="I266" s="13">
        <v>0.21844564017464624</v>
      </c>
      <c r="J266" s="13">
        <v>0.10953702005443146</v>
      </c>
      <c r="K266" s="13">
        <v>0</v>
      </c>
      <c r="L266" s="13">
        <v>0</v>
      </c>
      <c r="M266" s="13">
        <v>0.44987588642356374</v>
      </c>
      <c r="N266" s="13">
        <v>0.5007910970843369</v>
      </c>
      <c r="O266" s="13">
        <v>0.12163842686671757</v>
      </c>
      <c r="P266" s="13">
        <v>0.07651667800513602</v>
      </c>
      <c r="Q266" s="14">
        <v>3812839</v>
      </c>
      <c r="R266" s="14">
        <v>4314326</v>
      </c>
      <c r="S266" s="14">
        <v>14883545</v>
      </c>
      <c r="T266" s="14">
        <v>13868715</v>
      </c>
      <c r="U266" s="14">
        <v>4552669</v>
      </c>
      <c r="V266" s="14">
        <v>1398863</v>
      </c>
      <c r="W266" s="14">
        <v>1264648</v>
      </c>
      <c r="X266" s="14">
        <v>665898</v>
      </c>
      <c r="Y266" s="14">
        <v>0</v>
      </c>
      <c r="Z266" s="14">
        <v>0</v>
      </c>
      <c r="AA266" s="14">
        <v>229917.18999999992</v>
      </c>
      <c r="AB266" s="14">
        <v>207372.36000000004</v>
      </c>
      <c r="AC266" s="14">
        <v>1286655.37</v>
      </c>
      <c r="AD266" s="14">
        <v>2629135.03</v>
      </c>
      <c r="AE266" s="15">
        <v>0</v>
      </c>
      <c r="AF266" s="15">
        <v>0</v>
      </c>
      <c r="AG266" s="15">
        <v>0.01830936596993283</v>
      </c>
      <c r="AH266" s="15">
        <v>0.015479020481831937</v>
      </c>
      <c r="AI266" s="15">
        <v>0.10246229978067037</v>
      </c>
      <c r="AJ266" s="15">
        <v>0.1962481160887199</v>
      </c>
      <c r="AK266" s="15">
        <v>0.7654</v>
      </c>
      <c r="AL266" s="15">
        <v>0.67</v>
      </c>
      <c r="AM266" s="15">
        <v>0.7177</v>
      </c>
      <c r="AN266" s="15">
        <v>0.7449</v>
      </c>
      <c r="AO266" s="15">
        <v>0.7041</v>
      </c>
      <c r="AP266" s="15">
        <v>0.7245</v>
      </c>
    </row>
    <row r="267" spans="1:42" ht="13.5" thickBot="1">
      <c r="A267" s="21">
        <v>7805</v>
      </c>
      <c r="B267" s="21" t="s">
        <v>282</v>
      </c>
      <c r="C267" s="22">
        <v>0.3326654568869807</v>
      </c>
      <c r="D267" s="22">
        <v>0.36280993858552485</v>
      </c>
      <c r="E267" s="22">
        <v>0.9331380439493028</v>
      </c>
      <c r="F267" s="22">
        <v>0.9518169542841176</v>
      </c>
      <c r="G267" s="22">
        <v>-0.17119304903632074</v>
      </c>
      <c r="H267" s="22">
        <v>0.09346396366079952</v>
      </c>
      <c r="I267" s="22">
        <v>0.6268816820913168</v>
      </c>
      <c r="J267" s="22">
        <v>0.5591034256024359</v>
      </c>
      <c r="K267" s="22">
        <v>0</v>
      </c>
      <c r="L267" s="22">
        <v>0</v>
      </c>
      <c r="M267" s="22">
        <v>0.5363087084127123</v>
      </c>
      <c r="N267" s="22">
        <v>0.5352518591087992</v>
      </c>
      <c r="O267" s="22">
        <v>0.03831932238726989</v>
      </c>
      <c r="P267" s="22">
        <v>0.04114012972891768</v>
      </c>
      <c r="Q267" s="23">
        <v>13705563</v>
      </c>
      <c r="R267" s="23">
        <v>16425568</v>
      </c>
      <c r="S267" s="23">
        <v>39627945</v>
      </c>
      <c r="T267" s="23">
        <v>43773124</v>
      </c>
      <c r="U267" s="23">
        <v>-7053023</v>
      </c>
      <c r="V267" s="23">
        <v>4231413</v>
      </c>
      <c r="W267" s="23">
        <v>12957813</v>
      </c>
      <c r="X267" s="23">
        <v>11936644</v>
      </c>
      <c r="Y267" s="23">
        <v>0</v>
      </c>
      <c r="Z267" s="23">
        <v>0</v>
      </c>
      <c r="AA267" s="23">
        <v>233367.33000000127</v>
      </c>
      <c r="AB267" s="23">
        <v>373753.1299999983</v>
      </c>
      <c r="AC267" s="23">
        <v>21462114.72</v>
      </c>
      <c r="AD267" s="23">
        <v>16293399.37</v>
      </c>
      <c r="AE267" s="15">
        <v>0</v>
      </c>
      <c r="AF267" s="15">
        <v>0</v>
      </c>
      <c r="AG267" s="15">
        <v>0.006165791542446302</v>
      </c>
      <c r="AH267" s="15">
        <v>0.008990336317306166</v>
      </c>
      <c r="AI267" s="15">
        <v>0.5670499183565564</v>
      </c>
      <c r="AJ267" s="15">
        <v>0.39192485180922776</v>
      </c>
      <c r="AK267" s="15">
        <v>0.7215</v>
      </c>
      <c r="AL267" s="15">
        <v>0.6624</v>
      </c>
      <c r="AM267" s="15">
        <v>0.692</v>
      </c>
      <c r="AN267" s="15">
        <v>0.7503</v>
      </c>
      <c r="AO267" s="15">
        <v>0.7086</v>
      </c>
      <c r="AP267" s="15">
        <v>0.7295</v>
      </c>
    </row>
    <row r="268" spans="1:42" s="28" customFormat="1" ht="15">
      <c r="A268" s="24"/>
      <c r="B268" s="24" t="s">
        <v>283</v>
      </c>
      <c r="C268" s="25">
        <v>0.4016586050309738</v>
      </c>
      <c r="D268" s="25">
        <v>0.40066251010382165</v>
      </c>
      <c r="E268" s="25">
        <v>0.8183515070467772</v>
      </c>
      <c r="F268" s="25">
        <v>0.8520180907961155</v>
      </c>
      <c r="G268" s="25">
        <v>-0.04904542185919678</v>
      </c>
      <c r="H268" s="25">
        <v>0.04244075752975646</v>
      </c>
      <c r="I268" s="25">
        <v>0.5401087580850434</v>
      </c>
      <c r="J268" s="25">
        <v>0.49158908750236063</v>
      </c>
      <c r="K268" s="25">
        <v>0.07591648971137208</v>
      </c>
      <c r="L268" s="25">
        <v>0.07249479317156284</v>
      </c>
      <c r="M268" s="25">
        <v>0.45056940633887277</v>
      </c>
      <c r="N268" s="25">
        <v>0.4661872523014328</v>
      </c>
      <c r="O268" s="25">
        <v>0.15491628022879486</v>
      </c>
      <c r="P268" s="25">
        <v>0.15161697216843126</v>
      </c>
      <c r="Q268" s="26">
        <v>1943016809</v>
      </c>
      <c r="R268" s="26">
        <v>2131964972</v>
      </c>
      <c r="S268" s="26">
        <v>4941432520</v>
      </c>
      <c r="T268" s="26">
        <v>5174119050</v>
      </c>
      <c r="U268" s="26">
        <v>-237256411</v>
      </c>
      <c r="V268" s="26">
        <v>225831482</v>
      </c>
      <c r="W268" s="26">
        <v>1315034926</v>
      </c>
      <c r="X268" s="26">
        <v>1250504776</v>
      </c>
      <c r="Y268" s="26">
        <v>184838394</v>
      </c>
      <c r="Z268" s="26">
        <v>184412322</v>
      </c>
      <c r="AA268" s="26">
        <v>419432099.28999984</v>
      </c>
      <c r="AB268" s="26">
        <v>413282025.70000035</v>
      </c>
      <c r="AC268" s="26">
        <v>1645417117.8099995</v>
      </c>
      <c r="AD268" s="26">
        <v>1893961216.4799993</v>
      </c>
      <c r="AE268" s="27">
        <v>0.037405831861890934</v>
      </c>
      <c r="AF268" s="27">
        <v>0.03564129858975703</v>
      </c>
      <c r="AG268" s="27">
        <v>0.09123314711667325</v>
      </c>
      <c r="AH268" s="27">
        <v>0.08437880572072055</v>
      </c>
      <c r="AI268" s="27">
        <v>0.3579043717244444</v>
      </c>
      <c r="AJ268" s="27">
        <v>0.38668554543901446</v>
      </c>
      <c r="AK268" s="27">
        <v>0.6831698113207547</v>
      </c>
      <c r="AL268" s="27">
        <v>0.6339716981132074</v>
      </c>
      <c r="AM268" s="27">
        <v>0.6586</v>
      </c>
      <c r="AN268" s="27">
        <v>0.7342909433962261</v>
      </c>
      <c r="AO268" s="27">
        <v>0.6958392452830189</v>
      </c>
      <c r="AP268" s="27">
        <v>0.7151</v>
      </c>
    </row>
    <row r="269" ht="15">
      <c r="B269" s="61" t="s">
        <v>601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headerFooter>
    <oddFooter>&amp;R&amp;P</oddFooter>
  </headerFooter>
  <rowBreaks count="1" manualBreakCount="1">
    <brk id="1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0"/>
  <sheetViews>
    <sheetView view="pageBreakPreview" zoomScale="60" workbookViewId="0" topLeftCell="A1">
      <pane xSplit="2" ySplit="2" topLeftCell="M3" activePane="bottomRight" state="frozen"/>
      <selection pane="topLeft" activeCell="W1" sqref="W1:W1048576"/>
      <selection pane="topRight" activeCell="W1" sqref="W1:W1048576"/>
      <selection pane="bottomLeft" activeCell="W1" sqref="W1:W1048576"/>
      <selection pane="bottomRight" activeCell="S275" sqref="S275"/>
    </sheetView>
  </sheetViews>
  <sheetFormatPr defaultColWidth="9.140625" defaultRowHeight="15"/>
  <cols>
    <col min="1" max="1" width="5.00390625" style="16" bestFit="1" customWidth="1"/>
    <col min="2" max="2" width="27.00390625" style="16" customWidth="1"/>
    <col min="3" max="22" width="25.7109375" style="16" customWidth="1"/>
    <col min="23" max="23" width="9.140625" style="16" customWidth="1"/>
  </cols>
  <sheetData>
    <row r="1" spans="1:23" ht="31.5">
      <c r="A1" s="1"/>
      <c r="B1" s="30" t="s">
        <v>284</v>
      </c>
      <c r="C1" s="3" t="s">
        <v>285</v>
      </c>
      <c r="D1" s="3"/>
      <c r="E1" s="3" t="s">
        <v>286</v>
      </c>
      <c r="F1" s="3"/>
      <c r="G1" s="3" t="s">
        <v>287</v>
      </c>
      <c r="H1" s="3"/>
      <c r="I1" s="3" t="s">
        <v>288</v>
      </c>
      <c r="J1" s="3"/>
      <c r="K1" s="3" t="s">
        <v>289</v>
      </c>
      <c r="L1" s="3"/>
      <c r="M1" s="3" t="s">
        <v>290</v>
      </c>
      <c r="N1" s="3"/>
      <c r="O1" s="3" t="s">
        <v>291</v>
      </c>
      <c r="P1" s="3"/>
      <c r="Q1" s="3" t="s">
        <v>292</v>
      </c>
      <c r="R1" s="3"/>
      <c r="S1" s="3" t="s">
        <v>293</v>
      </c>
      <c r="T1" s="3"/>
      <c r="U1" s="3" t="s">
        <v>294</v>
      </c>
      <c r="V1" s="3"/>
      <c r="W1" s="6"/>
    </row>
    <row r="2" spans="1:23" ht="32.25" thickBot="1">
      <c r="A2" s="7"/>
      <c r="B2" s="8" t="s">
        <v>16</v>
      </c>
      <c r="C2" s="9" t="str">
        <f>'[1]prev-trimester'!$B1</f>
        <v>Q4-2015 г.</v>
      </c>
      <c r="D2" s="7" t="str">
        <f>'[1]current-trimester'!$B1</f>
        <v>Q4-2016 г.</v>
      </c>
      <c r="E2" s="9" t="str">
        <f>'[1]prev-trimester'!$B1</f>
        <v>Q4-2015 г.</v>
      </c>
      <c r="F2" s="7" t="str">
        <f>'[1]current-trimester'!$B1</f>
        <v>Q4-2016 г.</v>
      </c>
      <c r="G2" s="9" t="str">
        <f>'[1]prev-trimester'!$B1</f>
        <v>Q4-2015 г.</v>
      </c>
      <c r="H2" s="7" t="str">
        <f>'[1]current-trimester'!$B1</f>
        <v>Q4-2016 г.</v>
      </c>
      <c r="I2" s="9" t="str">
        <f>'[1]prev-trimester'!$B1</f>
        <v>Q4-2015 г.</v>
      </c>
      <c r="J2" s="7" t="str">
        <f>'[1]current-trimester'!$B1</f>
        <v>Q4-2016 г.</v>
      </c>
      <c r="K2" s="9" t="str">
        <f>'[1]prev-trimester'!$B1</f>
        <v>Q4-2015 г.</v>
      </c>
      <c r="L2" s="7" t="str">
        <f>'[1]current-trimester'!$B1</f>
        <v>Q4-2016 г.</v>
      </c>
      <c r="M2" s="9" t="str">
        <f>'[1]prev-trimester'!$B1</f>
        <v>Q4-2015 г.</v>
      </c>
      <c r="N2" s="7" t="str">
        <f>'[1]current-trimester'!$B1</f>
        <v>Q4-2016 г.</v>
      </c>
      <c r="O2" s="9" t="str">
        <f>'[1]prev-trimester'!$B1</f>
        <v>Q4-2015 г.</v>
      </c>
      <c r="P2" s="7" t="str">
        <f>'[1]current-trimester'!$B1</f>
        <v>Q4-2016 г.</v>
      </c>
      <c r="Q2" s="9" t="str">
        <f>'[1]prev-trimester'!$B1</f>
        <v>Q4-2015 г.</v>
      </c>
      <c r="R2" s="7" t="str">
        <f>'[1]current-trimester'!$B1</f>
        <v>Q4-2016 г.</v>
      </c>
      <c r="S2" s="9" t="str">
        <f>'[1]prev-trimester'!$B1</f>
        <v>Q4-2015 г.</v>
      </c>
      <c r="T2" s="7" t="str">
        <f>'[1]current-trimester'!$B1</f>
        <v>Q4-2016 г.</v>
      </c>
      <c r="U2" s="9" t="str">
        <f>'[1]prev-trimester'!$B1</f>
        <v>Q4-2015 г.</v>
      </c>
      <c r="V2" s="7" t="str">
        <f>'[1]current-trimester'!$B1</f>
        <v>Q4-2016 г.</v>
      </c>
      <c r="W2" s="10"/>
    </row>
    <row r="3" spans="1:22" ht="15">
      <c r="A3" s="11">
        <v>5101</v>
      </c>
      <c r="B3" s="12" t="s">
        <v>19</v>
      </c>
      <c r="C3" s="14">
        <f>'[1]prev-trimester'!AP2</f>
        <v>3335</v>
      </c>
      <c r="D3" s="14">
        <f>'[1]current-trimester'!AP2</f>
        <v>2973</v>
      </c>
      <c r="E3" s="14">
        <f>'[1]prev-trimester'!AQ2</f>
        <v>1036301</v>
      </c>
      <c r="F3" s="14">
        <f>'[1]current-trimester'!AQ2</f>
        <v>2402</v>
      </c>
      <c r="G3" s="14">
        <f>'[1]prev-trimester'!AR2</f>
        <v>741694</v>
      </c>
      <c r="H3" s="14">
        <f>'[1]current-trimester'!AR2</f>
        <v>299</v>
      </c>
      <c r="I3" s="14">
        <f>'[1]prev-trimester'!AS2</f>
        <v>-284</v>
      </c>
      <c r="J3" s="14">
        <f>'[1]current-trimester'!AS2</f>
        <v>0</v>
      </c>
      <c r="K3" s="14">
        <f>'[1]prev-trimester'!AT2</f>
        <v>-291556</v>
      </c>
      <c r="L3" s="14">
        <f>'[1]current-trimester'!AT2</f>
        <v>870</v>
      </c>
      <c r="M3" s="14">
        <f>'[1]prev-trimester'!AU2</f>
        <v>53</v>
      </c>
      <c r="N3" s="14">
        <f>'[1]current-trimester'!AU2</f>
        <v>0</v>
      </c>
      <c r="O3" s="14">
        <f>'[1]prev-trimester'!AV2</f>
        <v>27325450</v>
      </c>
      <c r="P3" s="14">
        <f>'[1]current-trimester'!AV2</f>
        <v>10753211</v>
      </c>
      <c r="Q3" s="14">
        <f>'[1]prev-trimester'!AW2</f>
        <v>24720174</v>
      </c>
      <c r="R3" s="14">
        <f>'[1]current-trimester'!AW2</f>
        <v>3809647</v>
      </c>
      <c r="S3" s="14">
        <f>'[1]prev-trimester'!AX2</f>
        <v>-39810</v>
      </c>
      <c r="T3" s="14">
        <f>'[1]current-trimester'!AX2</f>
        <v>8236863</v>
      </c>
      <c r="U3" s="14">
        <f>'[1]prev-trimester'!AY2</f>
        <v>-2645033</v>
      </c>
      <c r="V3" s="14">
        <f>'[1]current-trimester'!AY2</f>
        <v>1293299</v>
      </c>
    </row>
    <row r="4" spans="1:22" ht="15">
      <c r="A4" s="17">
        <v>5102</v>
      </c>
      <c r="B4" s="12" t="s">
        <v>20</v>
      </c>
      <c r="C4" s="14">
        <f>'[1]prev-trimester'!AP3</f>
        <v>197</v>
      </c>
      <c r="D4" s="14">
        <f>'[1]current-trimester'!AP3</f>
        <v>1</v>
      </c>
      <c r="E4" s="14">
        <f>'[1]prev-trimester'!AQ3</f>
        <v>14197814</v>
      </c>
      <c r="F4" s="14">
        <f>'[1]current-trimester'!AQ3</f>
        <v>1787180</v>
      </c>
      <c r="G4" s="14">
        <f>'[1]prev-trimester'!AR3</f>
        <v>10968324</v>
      </c>
      <c r="H4" s="14">
        <f>'[1]current-trimester'!AR3</f>
        <v>1782934</v>
      </c>
      <c r="I4" s="14">
        <f>'[1]prev-trimester'!AS3</f>
        <v>-207365</v>
      </c>
      <c r="J4" s="14">
        <f>'[1]current-trimester'!AS3</f>
        <v>0</v>
      </c>
      <c r="K4" s="14">
        <f>'[1]prev-trimester'!AT3</f>
        <v>-3436658</v>
      </c>
      <c r="L4" s="14">
        <f>'[1]current-trimester'!AT3</f>
        <v>-4245</v>
      </c>
      <c r="M4" s="14">
        <f>'[1]prev-trimester'!AU3</f>
        <v>0</v>
      </c>
      <c r="N4" s="14">
        <f>'[1]current-trimester'!AU3</f>
        <v>0</v>
      </c>
      <c r="O4" s="14">
        <f>'[1]prev-trimester'!AV3</f>
        <v>272171</v>
      </c>
      <c r="P4" s="14">
        <f>'[1]current-trimester'!AV3</f>
        <v>713292</v>
      </c>
      <c r="Q4" s="14">
        <f>'[1]prev-trimester'!AW3</f>
        <v>351716</v>
      </c>
      <c r="R4" s="14">
        <f>'[1]current-trimester'!AW3</f>
        <v>643023</v>
      </c>
      <c r="S4" s="14">
        <f>'[1]prev-trimester'!AX3</f>
        <v>-8376</v>
      </c>
      <c r="T4" s="14">
        <f>'[1]current-trimester'!AX3</f>
        <v>52000</v>
      </c>
      <c r="U4" s="14">
        <f>'[1]prev-trimester'!AY3</f>
        <v>71169</v>
      </c>
      <c r="V4" s="14">
        <f>'[1]current-trimester'!AY3</f>
        <v>-18269</v>
      </c>
    </row>
    <row r="5" spans="1:22" ht="15">
      <c r="A5" s="17">
        <v>5103</v>
      </c>
      <c r="B5" s="12" t="s">
        <v>21</v>
      </c>
      <c r="C5" s="14">
        <f>'[1]prev-trimester'!AP4</f>
        <v>0</v>
      </c>
      <c r="D5" s="14">
        <f>'[1]current-trimester'!AP4</f>
        <v>0</v>
      </c>
      <c r="E5" s="14">
        <f>'[1]prev-trimester'!AQ4</f>
        <v>25308</v>
      </c>
      <c r="F5" s="14">
        <f>'[1]current-trimester'!AQ4</f>
        <v>0</v>
      </c>
      <c r="G5" s="14">
        <f>'[1]prev-trimester'!AR4</f>
        <v>25308</v>
      </c>
      <c r="H5" s="14">
        <f>'[1]current-trimester'!AR4</f>
        <v>0</v>
      </c>
      <c r="I5" s="14">
        <f>'[1]prev-trimester'!AS4</f>
        <v>0</v>
      </c>
      <c r="J5" s="14">
        <f>'[1]current-trimester'!AS4</f>
        <v>0</v>
      </c>
      <c r="K5" s="14">
        <f>'[1]prev-trimester'!AT4</f>
        <v>0</v>
      </c>
      <c r="L5" s="14">
        <f>'[1]current-trimester'!AT4</f>
        <v>0</v>
      </c>
      <c r="M5" s="14">
        <f>'[1]prev-trimester'!AU4</f>
        <v>1009</v>
      </c>
      <c r="N5" s="14">
        <f>'[1]current-trimester'!AU4</f>
        <v>55</v>
      </c>
      <c r="O5" s="14">
        <f>'[1]prev-trimester'!AV4</f>
        <v>2648120</v>
      </c>
      <c r="P5" s="14">
        <f>'[1]current-trimester'!AV4</f>
        <v>1188453</v>
      </c>
      <c r="Q5" s="14">
        <f>'[1]prev-trimester'!AW4</f>
        <v>5034449</v>
      </c>
      <c r="R5" s="14">
        <f>'[1]current-trimester'!AW4</f>
        <v>1426627</v>
      </c>
      <c r="S5" s="14">
        <f>'[1]prev-trimester'!AX4</f>
        <v>-2441911</v>
      </c>
      <c r="T5" s="14">
        <f>'[1]current-trimester'!AX4</f>
        <v>-98060</v>
      </c>
      <c r="U5" s="14">
        <f>'[1]prev-trimester'!AY4</f>
        <v>-54573</v>
      </c>
      <c r="V5" s="14">
        <f>'[1]current-trimester'!AY4</f>
        <v>140169</v>
      </c>
    </row>
    <row r="6" spans="1:22" ht="15">
      <c r="A6" s="17">
        <v>5104</v>
      </c>
      <c r="B6" s="12" t="s">
        <v>22</v>
      </c>
      <c r="C6" s="14">
        <f>'[1]prev-trimester'!AP5</f>
        <v>38</v>
      </c>
      <c r="D6" s="14">
        <f>'[1]current-trimester'!AP5</f>
        <v>4824</v>
      </c>
      <c r="E6" s="14">
        <f>'[1]prev-trimester'!AQ5</f>
        <v>4523834</v>
      </c>
      <c r="F6" s="14">
        <f>'[1]current-trimester'!AQ5</f>
        <v>439199</v>
      </c>
      <c r="G6" s="14">
        <f>'[1]prev-trimester'!AR5</f>
        <v>2514236</v>
      </c>
      <c r="H6" s="14">
        <f>'[1]current-trimester'!AR5</f>
        <v>423398</v>
      </c>
      <c r="I6" s="14">
        <f>'[1]prev-trimester'!AS5</f>
        <v>579121</v>
      </c>
      <c r="J6" s="14">
        <f>'[1]current-trimester'!AS5</f>
        <v>15013</v>
      </c>
      <c r="K6" s="14">
        <f>'[1]prev-trimester'!AT5</f>
        <v>-1430439</v>
      </c>
      <c r="L6" s="14">
        <f>'[1]current-trimester'!AT5</f>
        <v>4036</v>
      </c>
      <c r="M6" s="14">
        <f>'[1]prev-trimester'!AU5</f>
        <v>88</v>
      </c>
      <c r="N6" s="14">
        <f>'[1]current-trimester'!AU5</f>
        <v>0</v>
      </c>
      <c r="O6" s="14">
        <f>'[1]prev-trimester'!AV5</f>
        <v>5297984</v>
      </c>
      <c r="P6" s="14">
        <f>'[1]current-trimester'!AV5</f>
        <v>625295</v>
      </c>
      <c r="Q6" s="14">
        <f>'[1]prev-trimester'!AW5</f>
        <v>5551411</v>
      </c>
      <c r="R6" s="14">
        <f>'[1]current-trimester'!AW5</f>
        <v>1335138</v>
      </c>
      <c r="S6" s="14">
        <f>'[1]prev-trimester'!AX5</f>
        <v>-540961</v>
      </c>
      <c r="T6" s="14">
        <f>'[1]current-trimester'!AX5</f>
        <v>-671602</v>
      </c>
      <c r="U6" s="14">
        <f>'[1]prev-trimester'!AY5</f>
        <v>-287446</v>
      </c>
      <c r="V6" s="14">
        <f>'[1]current-trimester'!AY5</f>
        <v>38241</v>
      </c>
    </row>
    <row r="7" spans="1:22" ht="15">
      <c r="A7" s="17">
        <v>5105</v>
      </c>
      <c r="B7" s="12" t="s">
        <v>23</v>
      </c>
      <c r="C7" s="14">
        <f>'[1]prev-trimester'!AP6</f>
        <v>0</v>
      </c>
      <c r="D7" s="14">
        <f>'[1]current-trimester'!AP6</f>
        <v>0</v>
      </c>
      <c r="E7" s="14">
        <f>'[1]prev-trimester'!AQ6</f>
        <v>0</v>
      </c>
      <c r="F7" s="14">
        <f>'[1]current-trimester'!AQ6</f>
        <v>0</v>
      </c>
      <c r="G7" s="14">
        <f>'[1]prev-trimester'!AR6</f>
        <v>0</v>
      </c>
      <c r="H7" s="14">
        <f>'[1]current-trimester'!AR6</f>
        <v>-11028</v>
      </c>
      <c r="I7" s="14">
        <f>'[1]prev-trimester'!AS6</f>
        <v>0</v>
      </c>
      <c r="J7" s="14">
        <f>'[1]current-trimester'!AS6</f>
        <v>11028</v>
      </c>
      <c r="K7" s="14">
        <f>'[1]prev-trimester'!AT6</f>
        <v>0</v>
      </c>
      <c r="L7" s="14">
        <f>'[1]current-trimester'!AT6</f>
        <v>0</v>
      </c>
      <c r="M7" s="14">
        <f>'[1]prev-trimester'!AU6</f>
        <v>8</v>
      </c>
      <c r="N7" s="14">
        <f>'[1]current-trimester'!AU6</f>
        <v>0</v>
      </c>
      <c r="O7" s="14">
        <f>'[1]prev-trimester'!AV6</f>
        <v>439571</v>
      </c>
      <c r="P7" s="14">
        <f>'[1]current-trimester'!AV6</f>
        <v>306947</v>
      </c>
      <c r="Q7" s="14">
        <f>'[1]prev-trimester'!AW6</f>
        <v>473065</v>
      </c>
      <c r="R7" s="14">
        <f>'[1]current-trimester'!AW6</f>
        <v>319555</v>
      </c>
      <c r="S7" s="14">
        <f>'[1]prev-trimester'!AX6</f>
        <v>-57703</v>
      </c>
      <c r="T7" s="14">
        <f>'[1]current-trimester'!AX6</f>
        <v>24250</v>
      </c>
      <c r="U7" s="14">
        <f>'[1]prev-trimester'!AY6</f>
        <v>-24201</v>
      </c>
      <c r="V7" s="14">
        <f>'[1]current-trimester'!AY6</f>
        <v>36858</v>
      </c>
    </row>
    <row r="8" spans="1:22" ht="15">
      <c r="A8" s="17">
        <v>5106</v>
      </c>
      <c r="B8" s="12" t="s">
        <v>24</v>
      </c>
      <c r="C8" s="14">
        <f>'[1]prev-trimester'!AP7</f>
        <v>152</v>
      </c>
      <c r="D8" s="14">
        <f>'[1]current-trimester'!AP7</f>
        <v>-637</v>
      </c>
      <c r="E8" s="14">
        <f>'[1]prev-trimester'!AQ7</f>
        <v>2137286</v>
      </c>
      <c r="F8" s="14">
        <f>'[1]current-trimester'!AQ7</f>
        <v>0</v>
      </c>
      <c r="G8" s="14">
        <f>'[1]prev-trimester'!AR7</f>
        <v>2129339</v>
      </c>
      <c r="H8" s="14">
        <f>'[1]current-trimester'!AR7</f>
        <v>0</v>
      </c>
      <c r="I8" s="14">
        <f>'[1]prev-trimester'!AS7</f>
        <v>-45000</v>
      </c>
      <c r="J8" s="14">
        <f>'[1]current-trimester'!AS7</f>
        <v>0</v>
      </c>
      <c r="K8" s="14">
        <f>'[1]prev-trimester'!AT7</f>
        <v>-52795</v>
      </c>
      <c r="L8" s="14">
        <f>'[1]current-trimester'!AT7</f>
        <v>-637</v>
      </c>
      <c r="M8" s="14">
        <f>'[1]prev-trimester'!AU7</f>
        <v>8173</v>
      </c>
      <c r="N8" s="14">
        <f>'[1]current-trimester'!AU7</f>
        <v>0</v>
      </c>
      <c r="O8" s="14">
        <f>'[1]prev-trimester'!AV7</f>
        <v>134131</v>
      </c>
      <c r="P8" s="14">
        <f>'[1]current-trimester'!AV7</f>
        <v>385693</v>
      </c>
      <c r="Q8" s="14">
        <f>'[1]prev-trimester'!AW7</f>
        <v>219609</v>
      </c>
      <c r="R8" s="14">
        <f>'[1]current-trimester'!AW7</f>
        <v>340468</v>
      </c>
      <c r="S8" s="14">
        <f>'[1]prev-trimester'!AX7</f>
        <v>-15298</v>
      </c>
      <c r="T8" s="14">
        <f>'[1]current-trimester'!AX7</f>
        <v>-10700</v>
      </c>
      <c r="U8" s="14">
        <f>'[1]prev-trimester'!AY7</f>
        <v>78353</v>
      </c>
      <c r="V8" s="14">
        <f>'[1]current-trimester'!AY7</f>
        <v>-55925</v>
      </c>
    </row>
    <row r="9" spans="1:22" ht="15">
      <c r="A9" s="17">
        <v>5107</v>
      </c>
      <c r="B9" s="12" t="s">
        <v>25</v>
      </c>
      <c r="C9" s="14">
        <f>'[1]prev-trimester'!AP8</f>
        <v>497</v>
      </c>
      <c r="D9" s="14">
        <f>'[1]current-trimester'!AP8</f>
        <v>29</v>
      </c>
      <c r="E9" s="14">
        <f>'[1]prev-trimester'!AQ8</f>
        <v>8534643</v>
      </c>
      <c r="F9" s="14">
        <f>'[1]current-trimester'!AQ8</f>
        <v>1864569</v>
      </c>
      <c r="G9" s="14">
        <f>'[1]prev-trimester'!AR8</f>
        <v>5538813</v>
      </c>
      <c r="H9" s="14">
        <f>'[1]current-trimester'!AR8</f>
        <v>3474664</v>
      </c>
      <c r="I9" s="14">
        <f>'[1]prev-trimester'!AS8</f>
        <v>1010000</v>
      </c>
      <c r="J9" s="14">
        <f>'[1]current-trimester'!AS8</f>
        <v>-1878080</v>
      </c>
      <c r="K9" s="14">
        <f>'[1]prev-trimester'!AT8</f>
        <v>-1985333</v>
      </c>
      <c r="L9" s="14">
        <f>'[1]current-trimester'!AT8</f>
        <v>-267956</v>
      </c>
      <c r="M9" s="14">
        <f>'[1]prev-trimester'!AU8</f>
        <v>308</v>
      </c>
      <c r="N9" s="14">
        <f>'[1]current-trimester'!AU8</f>
        <v>26</v>
      </c>
      <c r="O9" s="14">
        <f>'[1]prev-trimester'!AV8</f>
        <v>3263826</v>
      </c>
      <c r="P9" s="14">
        <f>'[1]current-trimester'!AV8</f>
        <v>649276</v>
      </c>
      <c r="Q9" s="14">
        <f>'[1]prev-trimester'!AW8</f>
        <v>1768779</v>
      </c>
      <c r="R9" s="14">
        <f>'[1]current-trimester'!AW8</f>
        <v>1131752</v>
      </c>
      <c r="S9" s="14">
        <f>'[1]prev-trimester'!AX8</f>
        <v>453793</v>
      </c>
      <c r="T9" s="14">
        <f>'[1]current-trimester'!AX8</f>
        <v>-585870</v>
      </c>
      <c r="U9" s="14">
        <f>'[1]prev-trimester'!AY8</f>
        <v>-1040946</v>
      </c>
      <c r="V9" s="14">
        <f>'[1]current-trimester'!AY8</f>
        <v>-103368</v>
      </c>
    </row>
    <row r="10" spans="1:22" ht="15">
      <c r="A10" s="17">
        <v>5108</v>
      </c>
      <c r="B10" s="12" t="s">
        <v>26</v>
      </c>
      <c r="C10" s="14">
        <f>'[1]prev-trimester'!AP9</f>
        <v>120</v>
      </c>
      <c r="D10" s="14">
        <f>'[1]current-trimester'!AP9</f>
        <v>0</v>
      </c>
      <c r="E10" s="14">
        <f>'[1]prev-trimester'!AQ9</f>
        <v>11459823</v>
      </c>
      <c r="F10" s="14">
        <f>'[1]current-trimester'!AQ9</f>
        <v>442770</v>
      </c>
      <c r="G10" s="14">
        <f>'[1]prev-trimester'!AR9</f>
        <v>10684694</v>
      </c>
      <c r="H10" s="14">
        <f>'[1]current-trimester'!AR9</f>
        <v>492124</v>
      </c>
      <c r="I10" s="14">
        <f>'[1]prev-trimester'!AS9</f>
        <v>35440</v>
      </c>
      <c r="J10" s="14">
        <f>'[1]current-trimester'!AS9</f>
        <v>-43033</v>
      </c>
      <c r="K10" s="14">
        <f>'[1]prev-trimester'!AT9</f>
        <v>-739569</v>
      </c>
      <c r="L10" s="14">
        <f>'[1]current-trimester'!AT9</f>
        <v>6321</v>
      </c>
      <c r="M10" s="14">
        <f>'[1]prev-trimester'!AU9</f>
        <v>32</v>
      </c>
      <c r="N10" s="14">
        <f>'[1]current-trimester'!AU9</f>
        <v>0</v>
      </c>
      <c r="O10" s="14">
        <f>'[1]prev-trimester'!AV9</f>
        <v>8530418</v>
      </c>
      <c r="P10" s="14">
        <f>'[1]current-trimester'!AV9</f>
        <v>837130</v>
      </c>
      <c r="Q10" s="14">
        <f>'[1]prev-trimester'!AW9</f>
        <v>5731437</v>
      </c>
      <c r="R10" s="14">
        <f>'[1]current-trimester'!AW9</f>
        <v>1336608</v>
      </c>
      <c r="S10" s="14">
        <f>'[1]prev-trimester'!AX9</f>
        <v>816681</v>
      </c>
      <c r="T10" s="14">
        <f>'[1]current-trimester'!AX9</f>
        <v>-355675</v>
      </c>
      <c r="U10" s="14">
        <f>'[1]prev-trimester'!AY9</f>
        <v>-1982268</v>
      </c>
      <c r="V10" s="14">
        <f>'[1]current-trimester'!AY9</f>
        <v>143803</v>
      </c>
    </row>
    <row r="11" spans="1:22" ht="15">
      <c r="A11" s="17">
        <v>5109</v>
      </c>
      <c r="B11" s="12" t="s">
        <v>27</v>
      </c>
      <c r="C11" s="14">
        <f>'[1]prev-trimester'!AP10</f>
        <v>0</v>
      </c>
      <c r="D11" s="14">
        <f>'[1]current-trimester'!AP10</f>
        <v>338</v>
      </c>
      <c r="E11" s="14">
        <f>'[1]prev-trimester'!AQ10</f>
        <v>2130022</v>
      </c>
      <c r="F11" s="14">
        <f>'[1]current-trimester'!AQ10</f>
        <v>0</v>
      </c>
      <c r="G11" s="14">
        <f>'[1]prev-trimester'!AR10</f>
        <v>1896665</v>
      </c>
      <c r="H11" s="14">
        <f>'[1]current-trimester'!AR10</f>
        <v>-2</v>
      </c>
      <c r="I11" s="14">
        <f>'[1]prev-trimester'!AS10</f>
        <v>50699</v>
      </c>
      <c r="J11" s="14">
        <f>'[1]current-trimester'!AS10</f>
        <v>2</v>
      </c>
      <c r="K11" s="14">
        <f>'[1]prev-trimester'!AT10</f>
        <v>-182658</v>
      </c>
      <c r="L11" s="14">
        <f>'[1]current-trimester'!AT10</f>
        <v>338</v>
      </c>
      <c r="M11" s="14">
        <f>'[1]prev-trimester'!AU10</f>
        <v>0</v>
      </c>
      <c r="N11" s="14">
        <f>'[1]current-trimester'!AU10</f>
        <v>0</v>
      </c>
      <c r="O11" s="14">
        <f>'[1]prev-trimester'!AV10</f>
        <v>2280238</v>
      </c>
      <c r="P11" s="14">
        <f>'[1]current-trimester'!AV10</f>
        <v>819751</v>
      </c>
      <c r="Q11" s="14">
        <f>'[1]prev-trimester'!AW10</f>
        <v>2546957</v>
      </c>
      <c r="R11" s="14">
        <f>'[1]current-trimester'!AW10</f>
        <v>2937343</v>
      </c>
      <c r="S11" s="14">
        <f>'[1]prev-trimester'!AX10</f>
        <v>-359064</v>
      </c>
      <c r="T11" s="14">
        <f>'[1]current-trimester'!AX10</f>
        <v>-1950771</v>
      </c>
      <c r="U11" s="14">
        <f>'[1]prev-trimester'!AY10</f>
        <v>-92345</v>
      </c>
      <c r="V11" s="14">
        <f>'[1]current-trimester'!AY10</f>
        <v>166821</v>
      </c>
    </row>
    <row r="12" spans="1:22" ht="15">
      <c r="A12" s="17">
        <v>5110</v>
      </c>
      <c r="B12" s="12" t="s">
        <v>28</v>
      </c>
      <c r="C12" s="14">
        <f>'[1]prev-trimester'!AP11</f>
        <v>1995</v>
      </c>
      <c r="D12" s="14">
        <f>'[1]current-trimester'!AP11</f>
        <v>306</v>
      </c>
      <c r="E12" s="14">
        <f>'[1]prev-trimester'!AQ11</f>
        <v>13280564</v>
      </c>
      <c r="F12" s="14">
        <f>'[1]current-trimester'!AQ11</f>
        <v>1997175</v>
      </c>
      <c r="G12" s="14">
        <f>'[1]prev-trimester'!AR11</f>
        <v>11841661</v>
      </c>
      <c r="H12" s="14">
        <f>'[1]current-trimester'!AR11</f>
        <v>2169856</v>
      </c>
      <c r="I12" s="14">
        <f>'[1]prev-trimester'!AS11</f>
        <v>0</v>
      </c>
      <c r="J12" s="14">
        <f>'[1]current-trimester'!AS11</f>
        <v>0</v>
      </c>
      <c r="K12" s="14">
        <f>'[1]prev-trimester'!AT11</f>
        <v>-1436908</v>
      </c>
      <c r="L12" s="14">
        <f>'[1]current-trimester'!AT11</f>
        <v>172987</v>
      </c>
      <c r="M12" s="14">
        <f>'[1]prev-trimester'!AU11</f>
        <v>38</v>
      </c>
      <c r="N12" s="14">
        <f>'[1]current-trimester'!AU11</f>
        <v>73</v>
      </c>
      <c r="O12" s="14">
        <f>'[1]prev-trimester'!AV11</f>
        <v>358323</v>
      </c>
      <c r="P12" s="14">
        <f>'[1]current-trimester'!AV11</f>
        <v>337551</v>
      </c>
      <c r="Q12" s="14">
        <f>'[1]prev-trimester'!AW11</f>
        <v>254027</v>
      </c>
      <c r="R12" s="14">
        <f>'[1]current-trimester'!AW11</f>
        <v>262917</v>
      </c>
      <c r="S12" s="14">
        <f>'[1]prev-trimester'!AX11</f>
        <v>782</v>
      </c>
      <c r="T12" s="14">
        <f>'[1]current-trimester'!AX11</f>
        <v>31814</v>
      </c>
      <c r="U12" s="14">
        <f>'[1]prev-trimester'!AY11</f>
        <v>-103476</v>
      </c>
      <c r="V12" s="14">
        <f>'[1]current-trimester'!AY11</f>
        <v>-42747</v>
      </c>
    </row>
    <row r="13" spans="1:22" ht="15">
      <c r="A13" s="17">
        <v>5111</v>
      </c>
      <c r="B13" s="18" t="s">
        <v>29</v>
      </c>
      <c r="C13" s="14">
        <f>'[1]prev-trimester'!AP12</f>
        <v>0</v>
      </c>
      <c r="D13" s="14">
        <f>'[1]current-trimester'!AP12</f>
        <v>0</v>
      </c>
      <c r="E13" s="14">
        <f>'[1]prev-trimester'!AQ12</f>
        <v>4729331</v>
      </c>
      <c r="F13" s="14">
        <f>'[1]current-trimester'!AQ12</f>
        <v>718523</v>
      </c>
      <c r="G13" s="14">
        <f>'[1]prev-trimester'!AR12</f>
        <v>3990063</v>
      </c>
      <c r="H13" s="14">
        <f>'[1]current-trimester'!AR12</f>
        <v>809366</v>
      </c>
      <c r="I13" s="14">
        <f>'[1]prev-trimester'!AS12</f>
        <v>476562</v>
      </c>
      <c r="J13" s="14">
        <f>'[1]current-trimester'!AS12</f>
        <v>-90843</v>
      </c>
      <c r="K13" s="14">
        <f>'[1]prev-trimester'!AT12</f>
        <v>-262706</v>
      </c>
      <c r="L13" s="14">
        <f>'[1]current-trimester'!AT12</f>
        <v>0</v>
      </c>
      <c r="M13" s="14">
        <f>'[1]prev-trimester'!AU12</f>
        <v>6746</v>
      </c>
      <c r="N13" s="14">
        <f>'[1]current-trimester'!AU12</f>
        <v>0</v>
      </c>
      <c r="O13" s="14">
        <f>'[1]prev-trimester'!AV12</f>
        <v>679684</v>
      </c>
      <c r="P13" s="14">
        <f>'[1]current-trimester'!AV12</f>
        <v>257723</v>
      </c>
      <c r="Q13" s="14">
        <f>'[1]prev-trimester'!AW12</f>
        <v>405518</v>
      </c>
      <c r="R13" s="14">
        <f>'[1]current-trimester'!AW12</f>
        <v>384412</v>
      </c>
      <c r="S13" s="14">
        <f>'[1]prev-trimester'!AX12</f>
        <v>194236</v>
      </c>
      <c r="T13" s="14">
        <f>'[1]current-trimester'!AX12</f>
        <v>-51286</v>
      </c>
      <c r="U13" s="14">
        <f>'[1]prev-trimester'!AY12</f>
        <v>-73184</v>
      </c>
      <c r="V13" s="14">
        <f>'[1]current-trimester'!AY12</f>
        <v>75403</v>
      </c>
    </row>
    <row r="14" spans="1:22" ht="15">
      <c r="A14" s="17">
        <v>5112</v>
      </c>
      <c r="B14" s="18" t="s">
        <v>30</v>
      </c>
      <c r="C14" s="14">
        <f>'[1]prev-trimester'!AP13</f>
        <v>0</v>
      </c>
      <c r="D14" s="14">
        <f>'[1]current-trimester'!AP13</f>
        <v>0</v>
      </c>
      <c r="E14" s="14">
        <f>'[1]prev-trimester'!AQ13</f>
        <v>5435304</v>
      </c>
      <c r="F14" s="14">
        <f>'[1]current-trimester'!AQ13</f>
        <v>513883</v>
      </c>
      <c r="G14" s="14">
        <f>'[1]prev-trimester'!AR13</f>
        <v>623562</v>
      </c>
      <c r="H14" s="14">
        <f>'[1]current-trimester'!AR13</f>
        <v>530720</v>
      </c>
      <c r="I14" s="14">
        <f>'[1]prev-trimester'!AS13</f>
        <v>0</v>
      </c>
      <c r="J14" s="14">
        <f>'[1]current-trimester'!AS13</f>
        <v>600</v>
      </c>
      <c r="K14" s="14">
        <f>'[1]prev-trimester'!AT13</f>
        <v>-4811742</v>
      </c>
      <c r="L14" s="14">
        <f>'[1]current-trimester'!AT13</f>
        <v>17437</v>
      </c>
      <c r="M14" s="14">
        <f>'[1]prev-trimester'!AU13</f>
        <v>0</v>
      </c>
      <c r="N14" s="14">
        <f>'[1]current-trimester'!AU13</f>
        <v>0</v>
      </c>
      <c r="O14" s="14">
        <f>'[1]prev-trimester'!AV13</f>
        <v>183172</v>
      </c>
      <c r="P14" s="14">
        <f>'[1]current-trimester'!AV13</f>
        <v>249248</v>
      </c>
      <c r="Q14" s="14">
        <f>'[1]prev-trimester'!AW13</f>
        <v>172969</v>
      </c>
      <c r="R14" s="14">
        <f>'[1]current-trimester'!AW13</f>
        <v>307205</v>
      </c>
      <c r="S14" s="14">
        <f>'[1]prev-trimester'!AX13</f>
        <v>-5618</v>
      </c>
      <c r="T14" s="14">
        <f>'[1]current-trimester'!AX13</f>
        <v>-20486</v>
      </c>
      <c r="U14" s="14">
        <f>'[1]prev-trimester'!AY13</f>
        <v>-15821</v>
      </c>
      <c r="V14" s="14">
        <f>'[1]current-trimester'!AY13</f>
        <v>37471</v>
      </c>
    </row>
    <row r="15" spans="1:22" ht="15">
      <c r="A15" s="17">
        <v>5113</v>
      </c>
      <c r="B15" s="12" t="s">
        <v>31</v>
      </c>
      <c r="C15" s="14">
        <f>'[1]prev-trimester'!AP14</f>
        <v>1092</v>
      </c>
      <c r="D15" s="14">
        <f>'[1]current-trimester'!AP14</f>
        <v>0</v>
      </c>
      <c r="E15" s="14">
        <f>'[1]prev-trimester'!AQ14</f>
        <v>10945596</v>
      </c>
      <c r="F15" s="14">
        <f>'[1]current-trimester'!AQ14</f>
        <v>1237083</v>
      </c>
      <c r="G15" s="14">
        <f>'[1]prev-trimester'!AR14</f>
        <v>7575432</v>
      </c>
      <c r="H15" s="14">
        <f>'[1]current-trimester'!AR14</f>
        <v>1252308</v>
      </c>
      <c r="I15" s="14">
        <f>'[1]prev-trimester'!AS14</f>
        <v>0</v>
      </c>
      <c r="J15" s="14">
        <f>'[1]current-trimester'!AS14</f>
        <v>0</v>
      </c>
      <c r="K15" s="14">
        <f>'[1]prev-trimester'!AT14</f>
        <v>-3369072</v>
      </c>
      <c r="L15" s="14">
        <f>'[1]current-trimester'!AT14</f>
        <v>15225</v>
      </c>
      <c r="M15" s="14">
        <f>'[1]prev-trimester'!AU14</f>
        <v>0</v>
      </c>
      <c r="N15" s="14">
        <f>'[1]current-trimester'!AU14</f>
        <v>0</v>
      </c>
      <c r="O15" s="14">
        <f>'[1]prev-trimester'!AV14</f>
        <v>156152</v>
      </c>
      <c r="P15" s="14">
        <f>'[1]current-trimester'!AV14</f>
        <v>252401</v>
      </c>
      <c r="Q15" s="14">
        <f>'[1]prev-trimester'!AW14</f>
        <v>134663</v>
      </c>
      <c r="R15" s="14">
        <f>'[1]current-trimester'!AW14</f>
        <v>269401</v>
      </c>
      <c r="S15" s="14">
        <f>'[1]prev-trimester'!AX14</f>
        <v>0</v>
      </c>
      <c r="T15" s="14">
        <f>'[1]current-trimester'!AX14</f>
        <v>0</v>
      </c>
      <c r="U15" s="14">
        <f>'[1]prev-trimester'!AY14</f>
        <v>-21489</v>
      </c>
      <c r="V15" s="14">
        <f>'[1]current-trimester'!AY14</f>
        <v>17000</v>
      </c>
    </row>
    <row r="16" spans="1:22" ht="15">
      <c r="A16" s="17">
        <v>5114</v>
      </c>
      <c r="B16" s="12" t="s">
        <v>32</v>
      </c>
      <c r="C16" s="14">
        <f>'[1]prev-trimester'!AP15</f>
        <v>4754</v>
      </c>
      <c r="D16" s="14">
        <f>'[1]current-trimester'!AP15</f>
        <v>0</v>
      </c>
      <c r="E16" s="14">
        <f>'[1]prev-trimester'!AQ15</f>
        <v>9893946</v>
      </c>
      <c r="F16" s="14">
        <f>'[1]current-trimester'!AQ15</f>
        <v>245252</v>
      </c>
      <c r="G16" s="14">
        <f>'[1]prev-trimester'!AR15</f>
        <v>5572279</v>
      </c>
      <c r="H16" s="14">
        <f>'[1]current-trimester'!AR15</f>
        <v>245249</v>
      </c>
      <c r="I16" s="14">
        <f>'[1]prev-trimester'!AS15</f>
        <v>-588</v>
      </c>
      <c r="J16" s="14">
        <f>'[1]current-trimester'!AS15</f>
        <v>0</v>
      </c>
      <c r="K16" s="14">
        <f>'[1]prev-trimester'!AT15</f>
        <v>-4317501</v>
      </c>
      <c r="L16" s="14">
        <f>'[1]current-trimester'!AT15</f>
        <v>-3</v>
      </c>
      <c r="M16" s="14">
        <f>'[1]prev-trimester'!AU15</f>
        <v>0</v>
      </c>
      <c r="N16" s="14">
        <f>'[1]current-trimester'!AU15</f>
        <v>0</v>
      </c>
      <c r="O16" s="14">
        <f>'[1]prev-trimester'!AV15</f>
        <v>336950</v>
      </c>
      <c r="P16" s="14">
        <f>'[1]current-trimester'!AV15</f>
        <v>414672</v>
      </c>
      <c r="Q16" s="14">
        <f>'[1]prev-trimester'!AW15</f>
        <v>327804</v>
      </c>
      <c r="R16" s="14">
        <f>'[1]current-trimester'!AW15</f>
        <v>388344</v>
      </c>
      <c r="S16" s="14">
        <f>'[1]prev-trimester'!AX15</f>
        <v>-21554</v>
      </c>
      <c r="T16" s="14">
        <f>'[1]current-trimester'!AX15</f>
        <v>40387</v>
      </c>
      <c r="U16" s="14">
        <f>'[1]prev-trimester'!AY15</f>
        <v>-30700</v>
      </c>
      <c r="V16" s="14">
        <f>'[1]current-trimester'!AY15</f>
        <v>14059</v>
      </c>
    </row>
    <row r="17" spans="1:22" ht="15">
      <c r="A17" s="17">
        <v>5201</v>
      </c>
      <c r="B17" s="12" t="s">
        <v>33</v>
      </c>
      <c r="C17" s="14">
        <f>'[1]prev-trimester'!AP16</f>
        <v>4</v>
      </c>
      <c r="D17" s="14">
        <f>'[1]current-trimester'!AP16</f>
        <v>10103</v>
      </c>
      <c r="E17" s="14">
        <f>'[1]prev-trimester'!AQ16</f>
        <v>777404</v>
      </c>
      <c r="F17" s="14">
        <f>'[1]current-trimester'!AQ16</f>
        <v>2277</v>
      </c>
      <c r="G17" s="14">
        <f>'[1]prev-trimester'!AR16</f>
        <v>1272193</v>
      </c>
      <c r="H17" s="14">
        <f>'[1]current-trimester'!AR16</f>
        <v>0</v>
      </c>
      <c r="I17" s="14">
        <f>'[1]prev-trimester'!AS16</f>
        <v>-621087</v>
      </c>
      <c r="J17" s="14">
        <f>'[1]current-trimester'!AS16</f>
        <v>0</v>
      </c>
      <c r="K17" s="14">
        <f>'[1]prev-trimester'!AT16</f>
        <v>-126294</v>
      </c>
      <c r="L17" s="14">
        <f>'[1]current-trimester'!AT16</f>
        <v>7826</v>
      </c>
      <c r="M17" s="14">
        <f>'[1]prev-trimester'!AU16</f>
        <v>-30</v>
      </c>
      <c r="N17" s="14">
        <f>'[1]current-trimester'!AU16</f>
        <v>4</v>
      </c>
      <c r="O17" s="14">
        <f>'[1]prev-trimester'!AV16</f>
        <v>408102</v>
      </c>
      <c r="P17" s="14">
        <f>'[1]current-trimester'!AV16</f>
        <v>501050</v>
      </c>
      <c r="Q17" s="14">
        <f>'[1]prev-trimester'!AW16</f>
        <v>939043</v>
      </c>
      <c r="R17" s="14">
        <f>'[1]current-trimester'!AW16</f>
        <v>628022</v>
      </c>
      <c r="S17" s="14">
        <f>'[1]prev-trimester'!AX16</f>
        <v>-439511</v>
      </c>
      <c r="T17" s="14">
        <f>'[1]current-trimester'!AX16</f>
        <v>-55733</v>
      </c>
      <c r="U17" s="14">
        <f>'[1]prev-trimester'!AY16</f>
        <v>91400</v>
      </c>
      <c r="V17" s="14">
        <f>'[1]current-trimester'!AY16</f>
        <v>71243</v>
      </c>
    </row>
    <row r="18" spans="1:22" ht="15">
      <c r="A18" s="17">
        <v>5202</v>
      </c>
      <c r="B18" s="12" t="s">
        <v>34</v>
      </c>
      <c r="C18" s="14">
        <f>'[1]prev-trimester'!AP17</f>
        <v>52</v>
      </c>
      <c r="D18" s="14">
        <f>'[1]current-trimester'!AP17</f>
        <v>0</v>
      </c>
      <c r="E18" s="14">
        <f>'[1]prev-trimester'!AQ17</f>
        <v>877879</v>
      </c>
      <c r="F18" s="14">
        <f>'[1]current-trimester'!AQ17</f>
        <v>0</v>
      </c>
      <c r="G18" s="14">
        <f>'[1]prev-trimester'!AR17</f>
        <v>765794</v>
      </c>
      <c r="H18" s="14">
        <f>'[1]current-trimester'!AR17</f>
        <v>0</v>
      </c>
      <c r="I18" s="14">
        <f>'[1]prev-trimester'!AS17</f>
        <v>0</v>
      </c>
      <c r="J18" s="14">
        <f>'[1]current-trimester'!AS17</f>
        <v>0</v>
      </c>
      <c r="K18" s="14">
        <f>'[1]prev-trimester'!AT17</f>
        <v>-112033</v>
      </c>
      <c r="L18" s="14">
        <f>'[1]current-trimester'!AT17</f>
        <v>0</v>
      </c>
      <c r="M18" s="14">
        <f>'[1]prev-trimester'!AU17</f>
        <v>14274</v>
      </c>
      <c r="N18" s="14">
        <f>'[1]current-trimester'!AU17</f>
        <v>315</v>
      </c>
      <c r="O18" s="14">
        <f>'[1]prev-trimester'!AV17</f>
        <v>112129729</v>
      </c>
      <c r="P18" s="14">
        <f>'[1]current-trimester'!AV17</f>
        <v>9847064</v>
      </c>
      <c r="Q18" s="14">
        <f>'[1]prev-trimester'!AW17</f>
        <v>81771571</v>
      </c>
      <c r="R18" s="14">
        <f>'[1]current-trimester'!AW17</f>
        <v>34586360</v>
      </c>
      <c r="S18" s="14">
        <f>'[1]prev-trimester'!AX17</f>
        <v>1819513</v>
      </c>
      <c r="T18" s="14">
        <f>'[1]current-trimester'!AX17</f>
        <v>-26567217</v>
      </c>
      <c r="U18" s="14">
        <f>'[1]prev-trimester'!AY17</f>
        <v>-28524371</v>
      </c>
      <c r="V18" s="14">
        <f>'[1]current-trimester'!AY17</f>
        <v>-1827606</v>
      </c>
    </row>
    <row r="19" spans="1:22" ht="15">
      <c r="A19" s="17">
        <v>5203</v>
      </c>
      <c r="B19" s="12" t="s">
        <v>35</v>
      </c>
      <c r="C19" s="14">
        <f>'[1]prev-trimester'!AP18</f>
        <v>3</v>
      </c>
      <c r="D19" s="14">
        <f>'[1]current-trimester'!AP18</f>
        <v>0</v>
      </c>
      <c r="E19" s="14">
        <f>'[1]prev-trimester'!AQ18</f>
        <v>0</v>
      </c>
      <c r="F19" s="14">
        <f>'[1]current-trimester'!AQ18</f>
        <v>18734</v>
      </c>
      <c r="G19" s="14">
        <f>'[1]prev-trimester'!AR18</f>
        <v>0</v>
      </c>
      <c r="H19" s="14">
        <f>'[1]current-trimester'!AR18</f>
        <v>0</v>
      </c>
      <c r="I19" s="14">
        <f>'[1]prev-trimester'!AS18</f>
        <v>0</v>
      </c>
      <c r="J19" s="14">
        <f>'[1]current-trimester'!AS18</f>
        <v>18734</v>
      </c>
      <c r="K19" s="14">
        <f>'[1]prev-trimester'!AT18</f>
        <v>3</v>
      </c>
      <c r="L19" s="14">
        <f>'[1]current-trimester'!AT18</f>
        <v>0</v>
      </c>
      <c r="M19" s="14">
        <f>'[1]prev-trimester'!AU18</f>
        <v>21</v>
      </c>
      <c r="N19" s="14">
        <f>'[1]current-trimester'!AU18</f>
        <v>592</v>
      </c>
      <c r="O19" s="14">
        <f>'[1]prev-trimester'!AV18</f>
        <v>224317</v>
      </c>
      <c r="P19" s="14">
        <f>'[1]current-trimester'!AV18</f>
        <v>367802</v>
      </c>
      <c r="Q19" s="14">
        <f>'[1]prev-trimester'!AW18</f>
        <v>491510</v>
      </c>
      <c r="R19" s="14">
        <f>'[1]current-trimester'!AW18</f>
        <v>457112</v>
      </c>
      <c r="S19" s="14">
        <f>'[1]prev-trimester'!AX18</f>
        <v>-293914</v>
      </c>
      <c r="T19" s="14">
        <f>'[1]current-trimester'!AX18</f>
        <v>30772</v>
      </c>
      <c r="U19" s="14">
        <f>'[1]prev-trimester'!AY18</f>
        <v>-26700</v>
      </c>
      <c r="V19" s="14">
        <f>'[1]current-trimester'!AY18</f>
        <v>120674</v>
      </c>
    </row>
    <row r="20" spans="1:22" ht="15">
      <c r="A20" s="17">
        <v>5204</v>
      </c>
      <c r="B20" s="12" t="s">
        <v>36</v>
      </c>
      <c r="C20" s="14">
        <f>'[1]prev-trimester'!AP19</f>
        <v>263</v>
      </c>
      <c r="D20" s="14">
        <f>'[1]current-trimester'!AP19</f>
        <v>0</v>
      </c>
      <c r="E20" s="14">
        <f>'[1]prev-trimester'!AQ19</f>
        <v>1067972</v>
      </c>
      <c r="F20" s="14">
        <f>'[1]current-trimester'!AQ19</f>
        <v>0</v>
      </c>
      <c r="G20" s="14">
        <f>'[1]prev-trimester'!AR19</f>
        <v>804312</v>
      </c>
      <c r="H20" s="14">
        <f>'[1]current-trimester'!AR19</f>
        <v>43262</v>
      </c>
      <c r="I20" s="14">
        <f>'[1]prev-trimester'!AS19</f>
        <v>-28333</v>
      </c>
      <c r="J20" s="14">
        <f>'[1]current-trimester'!AS19</f>
        <v>-43262</v>
      </c>
      <c r="K20" s="14">
        <f>'[1]prev-trimester'!AT19</f>
        <v>-291730</v>
      </c>
      <c r="L20" s="14">
        <f>'[1]current-trimester'!AT19</f>
        <v>0</v>
      </c>
      <c r="M20" s="14">
        <f>'[1]prev-trimester'!AU19</f>
        <v>610</v>
      </c>
      <c r="N20" s="14">
        <f>'[1]current-trimester'!AU19</f>
        <v>104</v>
      </c>
      <c r="O20" s="14">
        <f>'[1]prev-trimester'!AV19</f>
        <v>4525077</v>
      </c>
      <c r="P20" s="14">
        <f>'[1]current-trimester'!AV19</f>
        <v>730330</v>
      </c>
      <c r="Q20" s="14">
        <f>'[1]prev-trimester'!AW19</f>
        <v>2630995</v>
      </c>
      <c r="R20" s="14">
        <f>'[1]current-trimester'!AW19</f>
        <v>2712336</v>
      </c>
      <c r="S20" s="14">
        <f>'[1]prev-trimester'!AX19</f>
        <v>-311784</v>
      </c>
      <c r="T20" s="14">
        <f>'[1]current-trimester'!AX19</f>
        <v>-1944744</v>
      </c>
      <c r="U20" s="14">
        <f>'[1]prev-trimester'!AY19</f>
        <v>-2205256</v>
      </c>
      <c r="V20" s="14">
        <f>'[1]current-trimester'!AY19</f>
        <v>37366</v>
      </c>
    </row>
    <row r="21" spans="1:22" ht="15">
      <c r="A21" s="17">
        <v>5205</v>
      </c>
      <c r="B21" s="12" t="s">
        <v>37</v>
      </c>
      <c r="C21" s="14">
        <f>'[1]prev-trimester'!AP20</f>
        <v>0</v>
      </c>
      <c r="D21" s="14">
        <f>'[1]current-trimester'!AP20</f>
        <v>0</v>
      </c>
      <c r="E21" s="14">
        <f>'[1]prev-trimester'!AQ20</f>
        <v>0</v>
      </c>
      <c r="F21" s="14">
        <f>'[1]current-trimester'!AQ20</f>
        <v>0</v>
      </c>
      <c r="G21" s="14">
        <f>'[1]prev-trimester'!AR20</f>
        <v>0</v>
      </c>
      <c r="H21" s="14">
        <f>'[1]current-trimester'!AR20</f>
        <v>0</v>
      </c>
      <c r="I21" s="14">
        <f>'[1]prev-trimester'!AS20</f>
        <v>0</v>
      </c>
      <c r="J21" s="14">
        <f>'[1]current-trimester'!AS20</f>
        <v>0</v>
      </c>
      <c r="K21" s="14">
        <f>'[1]prev-trimester'!AT20</f>
        <v>0</v>
      </c>
      <c r="L21" s="14">
        <f>'[1]current-trimester'!AT20</f>
        <v>0</v>
      </c>
      <c r="M21" s="14">
        <f>'[1]prev-trimester'!AU20</f>
        <v>64</v>
      </c>
      <c r="N21" s="14">
        <f>'[1]current-trimester'!AU20</f>
        <v>2</v>
      </c>
      <c r="O21" s="14">
        <f>'[1]prev-trimester'!AV20</f>
        <v>4249926</v>
      </c>
      <c r="P21" s="14">
        <f>'[1]current-trimester'!AV20</f>
        <v>263547</v>
      </c>
      <c r="Q21" s="14">
        <f>'[1]prev-trimester'!AW20</f>
        <v>4034633</v>
      </c>
      <c r="R21" s="14">
        <f>'[1]current-trimester'!AW20</f>
        <v>266794</v>
      </c>
      <c r="S21" s="14">
        <f>'[1]prev-trimester'!AX20</f>
        <v>50930</v>
      </c>
      <c r="T21" s="14">
        <f>'[1]current-trimester'!AX20</f>
        <v>20982</v>
      </c>
      <c r="U21" s="14">
        <f>'[1]prev-trimester'!AY20</f>
        <v>-164299</v>
      </c>
      <c r="V21" s="14">
        <f>'[1]current-trimester'!AY20</f>
        <v>24231</v>
      </c>
    </row>
    <row r="22" spans="1:22" ht="15">
      <c r="A22" s="17">
        <v>5206</v>
      </c>
      <c r="B22" s="12" t="s">
        <v>38</v>
      </c>
      <c r="C22" s="14">
        <f>'[1]prev-trimester'!AP21</f>
        <v>51</v>
      </c>
      <c r="D22" s="14">
        <f>'[1]current-trimester'!AP21</f>
        <v>0</v>
      </c>
      <c r="E22" s="14">
        <f>'[1]prev-trimester'!AQ21</f>
        <v>4423826</v>
      </c>
      <c r="F22" s="14">
        <f>'[1]current-trimester'!AQ21</f>
        <v>0</v>
      </c>
      <c r="G22" s="14">
        <f>'[1]prev-trimester'!AR21</f>
        <v>3035788</v>
      </c>
      <c r="H22" s="14">
        <f>'[1]current-trimester'!AR21</f>
        <v>0</v>
      </c>
      <c r="I22" s="14">
        <f>'[1]prev-trimester'!AS21</f>
        <v>516867</v>
      </c>
      <c r="J22" s="14">
        <f>'[1]current-trimester'!AS21</f>
        <v>0</v>
      </c>
      <c r="K22" s="14">
        <f>'[1]prev-trimester'!AT21</f>
        <v>-871120</v>
      </c>
      <c r="L22" s="14">
        <f>'[1]current-trimester'!AT21</f>
        <v>0</v>
      </c>
      <c r="M22" s="14">
        <f>'[1]prev-trimester'!AU21</f>
        <v>1802</v>
      </c>
      <c r="N22" s="14">
        <f>'[1]current-trimester'!AU21</f>
        <v>3</v>
      </c>
      <c r="O22" s="14">
        <f>'[1]prev-trimester'!AV21</f>
        <v>58915362</v>
      </c>
      <c r="P22" s="14">
        <f>'[1]current-trimester'!AV21</f>
        <v>263530</v>
      </c>
      <c r="Q22" s="14">
        <f>'[1]prev-trimester'!AW21</f>
        <v>35365401</v>
      </c>
      <c r="R22" s="14">
        <f>'[1]current-trimester'!AW21</f>
        <v>2642442</v>
      </c>
      <c r="S22" s="14">
        <f>'[1]prev-trimester'!AX21</f>
        <v>11577335</v>
      </c>
      <c r="T22" s="14">
        <f>'[1]current-trimester'!AX21</f>
        <v>-3155368</v>
      </c>
      <c r="U22" s="14">
        <f>'[1]prev-trimester'!AY21</f>
        <v>-11970824</v>
      </c>
      <c r="V22" s="14">
        <f>'[1]current-trimester'!AY21</f>
        <v>-776453</v>
      </c>
    </row>
    <row r="23" spans="1:22" ht="15">
      <c r="A23" s="17">
        <v>5207</v>
      </c>
      <c r="B23" s="12" t="s">
        <v>39</v>
      </c>
      <c r="C23" s="14">
        <f>'[1]prev-trimester'!AP22</f>
        <v>680</v>
      </c>
      <c r="D23" s="14">
        <f>'[1]current-trimester'!AP22</f>
        <v>11</v>
      </c>
      <c r="E23" s="14">
        <f>'[1]prev-trimester'!AQ22</f>
        <v>13067012</v>
      </c>
      <c r="F23" s="14">
        <f>'[1]current-trimester'!AQ22</f>
        <v>58601</v>
      </c>
      <c r="G23" s="14">
        <f>'[1]prev-trimester'!AR22</f>
        <v>12348212</v>
      </c>
      <c r="H23" s="14">
        <f>'[1]current-trimester'!AR22</f>
        <v>524979</v>
      </c>
      <c r="I23" s="14">
        <f>'[1]prev-trimester'!AS22</f>
        <v>552283</v>
      </c>
      <c r="J23" s="14">
        <f>'[1]current-trimester'!AS22</f>
        <v>-466389</v>
      </c>
      <c r="K23" s="14">
        <f>'[1]prev-trimester'!AT22</f>
        <v>-165837</v>
      </c>
      <c r="L23" s="14">
        <f>'[1]current-trimester'!AT22</f>
        <v>0</v>
      </c>
      <c r="M23" s="14">
        <f>'[1]prev-trimester'!AU22</f>
        <v>5493</v>
      </c>
      <c r="N23" s="14">
        <f>'[1]current-trimester'!AU22</f>
        <v>832</v>
      </c>
      <c r="O23" s="14">
        <f>'[1]prev-trimester'!AV22</f>
        <v>69569149</v>
      </c>
      <c r="P23" s="14">
        <f>'[1]current-trimester'!AV22</f>
        <v>528048</v>
      </c>
      <c r="Q23" s="14">
        <f>'[1]prev-trimester'!AW22</f>
        <v>53982665</v>
      </c>
      <c r="R23" s="14">
        <f>'[1]current-trimester'!AW22</f>
        <v>1636404</v>
      </c>
      <c r="S23" s="14">
        <f>'[1]prev-trimester'!AX22</f>
        <v>6885229</v>
      </c>
      <c r="T23" s="14">
        <f>'[1]current-trimester'!AX22</f>
        <v>-2476729</v>
      </c>
      <c r="U23" s="14">
        <f>'[1]prev-trimester'!AY22</f>
        <v>-8695762</v>
      </c>
      <c r="V23" s="14">
        <f>'[1]current-trimester'!AY22</f>
        <v>-1367541</v>
      </c>
    </row>
    <row r="24" spans="1:22" ht="15">
      <c r="A24" s="17">
        <v>5208</v>
      </c>
      <c r="B24" s="12" t="s">
        <v>40</v>
      </c>
      <c r="C24" s="14">
        <f>'[1]prev-trimester'!AP23</f>
        <v>14</v>
      </c>
      <c r="D24" s="14">
        <f>'[1]current-trimester'!AP23</f>
        <v>0</v>
      </c>
      <c r="E24" s="14">
        <f>'[1]prev-trimester'!AQ23</f>
        <v>7800248</v>
      </c>
      <c r="F24" s="14">
        <f>'[1]current-trimester'!AQ23</f>
        <v>528638</v>
      </c>
      <c r="G24" s="14">
        <f>'[1]prev-trimester'!AR23</f>
        <v>7055698</v>
      </c>
      <c r="H24" s="14">
        <f>'[1]current-trimester'!AR23</f>
        <v>942204</v>
      </c>
      <c r="I24" s="14">
        <f>'[1]prev-trimester'!AS23</f>
        <v>-168142</v>
      </c>
      <c r="J24" s="14">
        <f>'[1]current-trimester'!AS23</f>
        <v>-413566</v>
      </c>
      <c r="K24" s="14">
        <f>'[1]prev-trimester'!AT23</f>
        <v>-912678</v>
      </c>
      <c r="L24" s="14">
        <f>'[1]current-trimester'!AT23</f>
        <v>0</v>
      </c>
      <c r="M24" s="14">
        <f>'[1]prev-trimester'!AU23</f>
        <v>0</v>
      </c>
      <c r="N24" s="14">
        <f>'[1]current-trimester'!AU23</f>
        <v>0</v>
      </c>
      <c r="O24" s="14">
        <f>'[1]prev-trimester'!AV23</f>
        <v>1381170</v>
      </c>
      <c r="P24" s="14">
        <f>'[1]current-trimester'!AV23</f>
        <v>299493</v>
      </c>
      <c r="Q24" s="14">
        <f>'[1]prev-trimester'!AW23</f>
        <v>1470017</v>
      </c>
      <c r="R24" s="14">
        <f>'[1]current-trimester'!AW23</f>
        <v>295130</v>
      </c>
      <c r="S24" s="14">
        <f>'[1]prev-trimester'!AX23</f>
        <v>-90545</v>
      </c>
      <c r="T24" s="14">
        <f>'[1]current-trimester'!AX23</f>
        <v>41135</v>
      </c>
      <c r="U24" s="14">
        <f>'[1]prev-trimester'!AY23</f>
        <v>-1698</v>
      </c>
      <c r="V24" s="14">
        <f>'[1]current-trimester'!AY23</f>
        <v>36772</v>
      </c>
    </row>
    <row r="25" spans="1:22" ht="15">
      <c r="A25" s="17">
        <v>5209</v>
      </c>
      <c r="B25" s="12" t="s">
        <v>41</v>
      </c>
      <c r="C25" s="14">
        <f>'[1]prev-trimester'!AP24</f>
        <v>0</v>
      </c>
      <c r="D25" s="14">
        <f>'[1]current-trimester'!AP24</f>
        <v>0</v>
      </c>
      <c r="E25" s="14">
        <f>'[1]prev-trimester'!AQ24</f>
        <v>6842311</v>
      </c>
      <c r="F25" s="14">
        <f>'[1]current-trimester'!AQ24</f>
        <v>58504</v>
      </c>
      <c r="G25" s="14">
        <f>'[1]prev-trimester'!AR24</f>
        <v>3920626</v>
      </c>
      <c r="H25" s="14">
        <f>'[1]current-trimester'!AR24</f>
        <v>0</v>
      </c>
      <c r="I25" s="14">
        <f>'[1]prev-trimester'!AS24</f>
        <v>-20000</v>
      </c>
      <c r="J25" s="14">
        <f>'[1]current-trimester'!AS24</f>
        <v>58504</v>
      </c>
      <c r="K25" s="14">
        <f>'[1]prev-trimester'!AT24</f>
        <v>-2941685</v>
      </c>
      <c r="L25" s="14">
        <f>'[1]current-trimester'!AT24</f>
        <v>0</v>
      </c>
      <c r="M25" s="14">
        <f>'[1]prev-trimester'!AU24</f>
        <v>0</v>
      </c>
      <c r="N25" s="14">
        <f>'[1]current-trimester'!AU24</f>
        <v>0</v>
      </c>
      <c r="O25" s="14">
        <f>'[1]prev-trimester'!AV24</f>
        <v>812168</v>
      </c>
      <c r="P25" s="14">
        <f>'[1]current-trimester'!AV24</f>
        <v>408986</v>
      </c>
      <c r="Q25" s="14">
        <f>'[1]prev-trimester'!AW24</f>
        <v>1071890</v>
      </c>
      <c r="R25" s="14">
        <f>'[1]current-trimester'!AW24</f>
        <v>872321</v>
      </c>
      <c r="S25" s="14">
        <f>'[1]prev-trimester'!AX24</f>
        <v>-399162</v>
      </c>
      <c r="T25" s="14">
        <f>'[1]current-trimester'!AX24</f>
        <v>-349687</v>
      </c>
      <c r="U25" s="14">
        <f>'[1]prev-trimester'!AY24</f>
        <v>-139440</v>
      </c>
      <c r="V25" s="14">
        <f>'[1]current-trimester'!AY24</f>
        <v>113648</v>
      </c>
    </row>
    <row r="26" spans="1:22" ht="15">
      <c r="A26" s="17">
        <v>5210</v>
      </c>
      <c r="B26" s="18" t="s">
        <v>42</v>
      </c>
      <c r="C26" s="14">
        <f>'[1]prev-trimester'!AP25</f>
        <v>394</v>
      </c>
      <c r="D26" s="14">
        <f>'[1]current-trimester'!AP25</f>
        <v>0</v>
      </c>
      <c r="E26" s="14">
        <f>'[1]prev-trimester'!AQ25</f>
        <v>6159469</v>
      </c>
      <c r="F26" s="14">
        <f>'[1]current-trimester'!AQ25</f>
        <v>0</v>
      </c>
      <c r="G26" s="14">
        <f>'[1]prev-trimester'!AR25</f>
        <v>6193995</v>
      </c>
      <c r="H26" s="14">
        <f>'[1]current-trimester'!AR25</f>
        <v>0</v>
      </c>
      <c r="I26" s="14">
        <f>'[1]prev-trimester'!AS25</f>
        <v>-350447</v>
      </c>
      <c r="J26" s="14">
        <f>'[1]current-trimester'!AS25</f>
        <v>0</v>
      </c>
      <c r="K26" s="14">
        <f>'[1]prev-trimester'!AT25</f>
        <v>-315527</v>
      </c>
      <c r="L26" s="14">
        <f>'[1]current-trimester'!AT25</f>
        <v>0</v>
      </c>
      <c r="M26" s="14">
        <f>'[1]prev-trimester'!AU25</f>
        <v>2839</v>
      </c>
      <c r="N26" s="14">
        <f>'[1]current-trimester'!AU25</f>
        <v>35</v>
      </c>
      <c r="O26" s="14">
        <f>'[1]prev-trimester'!AV25</f>
        <v>40326600</v>
      </c>
      <c r="P26" s="14">
        <f>'[1]current-trimester'!AV25</f>
        <v>295222</v>
      </c>
      <c r="Q26" s="14">
        <f>'[1]prev-trimester'!AW25</f>
        <v>29812612</v>
      </c>
      <c r="R26" s="14">
        <f>'[1]current-trimester'!AW25</f>
        <v>3371764</v>
      </c>
      <c r="S26" s="14">
        <f>'[1]prev-trimester'!AX25</f>
        <v>4739154</v>
      </c>
      <c r="T26" s="14">
        <f>'[1]current-trimester'!AX25</f>
        <v>-2986586</v>
      </c>
      <c r="U26" s="14">
        <f>'[1]prev-trimester'!AY25</f>
        <v>-5771995</v>
      </c>
      <c r="V26" s="14">
        <f>'[1]current-trimester'!AY25</f>
        <v>89991</v>
      </c>
    </row>
    <row r="27" spans="1:22" ht="15">
      <c r="A27" s="17">
        <v>5211</v>
      </c>
      <c r="B27" s="12" t="s">
        <v>43</v>
      </c>
      <c r="C27" s="14">
        <f>'[1]prev-trimester'!AP26</f>
        <v>1206</v>
      </c>
      <c r="D27" s="14">
        <f>'[1]current-trimester'!AP26</f>
        <v>0</v>
      </c>
      <c r="E27" s="14">
        <f>'[1]prev-trimester'!AQ26</f>
        <v>2565416</v>
      </c>
      <c r="F27" s="14">
        <f>'[1]current-trimester'!AQ26</f>
        <v>0</v>
      </c>
      <c r="G27" s="14">
        <f>'[1]prev-trimester'!AR26</f>
        <v>1826708</v>
      </c>
      <c r="H27" s="14">
        <f>'[1]current-trimester'!AR26</f>
        <v>289876</v>
      </c>
      <c r="I27" s="14">
        <f>'[1]prev-trimester'!AS26</f>
        <v>-244496</v>
      </c>
      <c r="J27" s="14">
        <f>'[1]current-trimester'!AS26</f>
        <v>-289876</v>
      </c>
      <c r="K27" s="14">
        <f>'[1]prev-trimester'!AT26</f>
        <v>-981998</v>
      </c>
      <c r="L27" s="14">
        <f>'[1]current-trimester'!AT26</f>
        <v>0</v>
      </c>
      <c r="M27" s="14">
        <f>'[1]prev-trimester'!AU26</f>
        <v>0</v>
      </c>
      <c r="N27" s="14">
        <f>'[1]current-trimester'!AU26</f>
        <v>0</v>
      </c>
      <c r="O27" s="14">
        <f>'[1]prev-trimester'!AV26</f>
        <v>4844108</v>
      </c>
      <c r="P27" s="14">
        <f>'[1]current-trimester'!AV26</f>
        <v>542433</v>
      </c>
      <c r="Q27" s="14">
        <f>'[1]prev-trimester'!AW26</f>
        <v>3479152</v>
      </c>
      <c r="R27" s="14">
        <f>'[1]current-trimester'!AW26</f>
        <v>2375949</v>
      </c>
      <c r="S27" s="14">
        <f>'[1]prev-trimester'!AX26</f>
        <v>1317413</v>
      </c>
      <c r="T27" s="14">
        <f>'[1]current-trimester'!AX26</f>
        <v>-1721911</v>
      </c>
      <c r="U27" s="14">
        <f>'[1]prev-trimester'!AY26</f>
        <v>-47543</v>
      </c>
      <c r="V27" s="14">
        <f>'[1]current-trimester'!AY26</f>
        <v>111605</v>
      </c>
    </row>
    <row r="28" spans="1:22" ht="15">
      <c r="A28" s="17">
        <v>5212</v>
      </c>
      <c r="B28" s="18" t="s">
        <v>44</v>
      </c>
      <c r="C28" s="14">
        <f>'[1]prev-trimester'!AP27</f>
        <v>82</v>
      </c>
      <c r="D28" s="14">
        <f>'[1]current-trimester'!AP27</f>
        <v>-9</v>
      </c>
      <c r="E28" s="14">
        <f>'[1]prev-trimester'!AQ27</f>
        <v>6142911</v>
      </c>
      <c r="F28" s="14">
        <f>'[1]current-trimester'!AQ27</f>
        <v>1215835</v>
      </c>
      <c r="G28" s="14">
        <f>'[1]prev-trimester'!AR27</f>
        <v>3143720</v>
      </c>
      <c r="H28" s="14">
        <f>'[1]current-trimester'!AR27</f>
        <v>1367299</v>
      </c>
      <c r="I28" s="14">
        <f>'[1]prev-trimester'!AS27</f>
        <v>146538</v>
      </c>
      <c r="J28" s="14">
        <f>'[1]current-trimester'!AS27</f>
        <v>-151548</v>
      </c>
      <c r="K28" s="14">
        <f>'[1]prev-trimester'!AT27</f>
        <v>-2852571</v>
      </c>
      <c r="L28" s="14">
        <f>'[1]current-trimester'!AT27</f>
        <v>-93</v>
      </c>
      <c r="M28" s="14">
        <f>'[1]prev-trimester'!AU27</f>
        <v>-7</v>
      </c>
      <c r="N28" s="14">
        <f>'[1]current-trimester'!AU27</f>
        <v>0</v>
      </c>
      <c r="O28" s="14">
        <f>'[1]prev-trimester'!AV27</f>
        <v>184830</v>
      </c>
      <c r="P28" s="14">
        <f>'[1]current-trimester'!AV27</f>
        <v>527432</v>
      </c>
      <c r="Q28" s="14">
        <f>'[1]prev-trimester'!AW27</f>
        <v>294664</v>
      </c>
      <c r="R28" s="14">
        <f>'[1]current-trimester'!AW27</f>
        <v>507637</v>
      </c>
      <c r="S28" s="14">
        <f>'[1]prev-trimester'!AX27</f>
        <v>-196687</v>
      </c>
      <c r="T28" s="14">
        <f>'[1]current-trimester'!AX27</f>
        <v>51037</v>
      </c>
      <c r="U28" s="14">
        <f>'[1]prev-trimester'!AY27</f>
        <v>-86860</v>
      </c>
      <c r="V28" s="14">
        <f>'[1]current-trimester'!AY27</f>
        <v>31242</v>
      </c>
    </row>
    <row r="29" spans="1:22" ht="15">
      <c r="A29" s="17">
        <v>5213</v>
      </c>
      <c r="B29" s="12" t="s">
        <v>45</v>
      </c>
      <c r="C29" s="14">
        <f>'[1]prev-trimester'!AP28</f>
        <v>4</v>
      </c>
      <c r="D29" s="14">
        <f>'[1]current-trimester'!AP28</f>
        <v>0</v>
      </c>
      <c r="E29" s="14">
        <f>'[1]prev-trimester'!AQ28</f>
        <v>2059283</v>
      </c>
      <c r="F29" s="14">
        <f>'[1]current-trimester'!AQ28</f>
        <v>0</v>
      </c>
      <c r="G29" s="14">
        <f>'[1]prev-trimester'!AR28</f>
        <v>1756713</v>
      </c>
      <c r="H29" s="14">
        <f>'[1]current-trimester'!AR28</f>
        <v>0</v>
      </c>
      <c r="I29" s="14">
        <f>'[1]prev-trimester'!AS28</f>
        <v>302996</v>
      </c>
      <c r="J29" s="14">
        <f>'[1]current-trimester'!AS28</f>
        <v>0</v>
      </c>
      <c r="K29" s="14">
        <f>'[1]prev-trimester'!AT28</f>
        <v>430</v>
      </c>
      <c r="L29" s="14">
        <f>'[1]current-trimester'!AT28</f>
        <v>0</v>
      </c>
      <c r="M29" s="14">
        <f>'[1]prev-trimester'!AU28</f>
        <v>1</v>
      </c>
      <c r="N29" s="14">
        <f>'[1]current-trimester'!AU28</f>
        <v>0</v>
      </c>
      <c r="O29" s="14">
        <f>'[1]prev-trimester'!AV28</f>
        <v>688860</v>
      </c>
      <c r="P29" s="14">
        <f>'[1]current-trimester'!AV28</f>
        <v>419508</v>
      </c>
      <c r="Q29" s="14">
        <f>'[1]prev-trimester'!AW28</f>
        <v>1058538</v>
      </c>
      <c r="R29" s="14">
        <f>'[1]current-trimester'!AW28</f>
        <v>432507</v>
      </c>
      <c r="S29" s="14">
        <f>'[1]prev-trimester'!AX28</f>
        <v>-354833</v>
      </c>
      <c r="T29" s="14">
        <f>'[1]current-trimester'!AX28</f>
        <v>72647</v>
      </c>
      <c r="U29" s="14">
        <f>'[1]prev-trimester'!AY28</f>
        <v>14846</v>
      </c>
      <c r="V29" s="14">
        <f>'[1]current-trimester'!AY28</f>
        <v>85646</v>
      </c>
    </row>
    <row r="30" spans="1:22" ht="15">
      <c r="A30" s="17">
        <v>5301</v>
      </c>
      <c r="B30" s="12" t="s">
        <v>46</v>
      </c>
      <c r="C30" s="14">
        <f>'[1]prev-trimester'!AP29</f>
        <v>0</v>
      </c>
      <c r="D30" s="14">
        <f>'[1]current-trimester'!AP29</f>
        <v>0</v>
      </c>
      <c r="E30" s="14">
        <f>'[1]prev-trimester'!AQ29</f>
        <v>2888058</v>
      </c>
      <c r="F30" s="14">
        <f>'[1]current-trimester'!AQ29</f>
        <v>79859</v>
      </c>
      <c r="G30" s="14">
        <f>'[1]prev-trimester'!AR29</f>
        <v>2843374</v>
      </c>
      <c r="H30" s="14">
        <f>'[1]current-trimester'!AR29</f>
        <v>39395</v>
      </c>
      <c r="I30" s="14">
        <f>'[1]prev-trimester'!AS29</f>
        <v>-57419</v>
      </c>
      <c r="J30" s="14">
        <f>'[1]current-trimester'!AS29</f>
        <v>40464</v>
      </c>
      <c r="K30" s="14">
        <f>'[1]prev-trimester'!AT29</f>
        <v>-102103</v>
      </c>
      <c r="L30" s="14">
        <f>'[1]current-trimester'!AT29</f>
        <v>0</v>
      </c>
      <c r="M30" s="14">
        <f>'[1]prev-trimester'!AU29</f>
        <v>0</v>
      </c>
      <c r="N30" s="14">
        <f>'[1]current-trimester'!AU29</f>
        <v>0</v>
      </c>
      <c r="O30" s="14">
        <f>'[1]prev-trimester'!AV29</f>
        <v>248021</v>
      </c>
      <c r="P30" s="14">
        <f>'[1]current-trimester'!AV29</f>
        <v>448531</v>
      </c>
      <c r="Q30" s="14">
        <f>'[1]prev-trimester'!AW29</f>
        <v>142892</v>
      </c>
      <c r="R30" s="14">
        <f>'[1]current-trimester'!AW29</f>
        <v>575339</v>
      </c>
      <c r="S30" s="14">
        <f>'[1]prev-trimester'!AX29</f>
        <v>84341</v>
      </c>
      <c r="T30" s="14">
        <f>'[1]current-trimester'!AX29</f>
        <v>-91252</v>
      </c>
      <c r="U30" s="14">
        <f>'[1]prev-trimester'!AY29</f>
        <v>-20788</v>
      </c>
      <c r="V30" s="14">
        <f>'[1]current-trimester'!AY29</f>
        <v>35556</v>
      </c>
    </row>
    <row r="31" spans="1:22" ht="15">
      <c r="A31" s="17">
        <v>5302</v>
      </c>
      <c r="B31" s="12" t="s">
        <v>47</v>
      </c>
      <c r="C31" s="14">
        <f>'[1]prev-trimester'!AP30</f>
        <v>0</v>
      </c>
      <c r="D31" s="14">
        <f>'[1]current-trimester'!AP30</f>
        <v>0</v>
      </c>
      <c r="E31" s="14">
        <f>'[1]prev-trimester'!AQ30</f>
        <v>2266118</v>
      </c>
      <c r="F31" s="14">
        <f>'[1]current-trimester'!AQ30</f>
        <v>0</v>
      </c>
      <c r="G31" s="14">
        <f>'[1]prev-trimester'!AR30</f>
        <v>1183678</v>
      </c>
      <c r="H31" s="14">
        <f>'[1]current-trimester'!AR30</f>
        <v>117302</v>
      </c>
      <c r="I31" s="14">
        <f>'[1]prev-trimester'!AS30</f>
        <v>422845</v>
      </c>
      <c r="J31" s="14">
        <f>'[1]current-trimester'!AS30</f>
        <v>-117963</v>
      </c>
      <c r="K31" s="14">
        <f>'[1]prev-trimester'!AT30</f>
        <v>-659595</v>
      </c>
      <c r="L31" s="14">
        <f>'[1]current-trimester'!AT30</f>
        <v>-661</v>
      </c>
      <c r="M31" s="14">
        <f>'[1]prev-trimester'!AU30</f>
        <v>0</v>
      </c>
      <c r="N31" s="14">
        <f>'[1]current-trimester'!AU30</f>
        <v>0</v>
      </c>
      <c r="O31" s="14">
        <f>'[1]prev-trimester'!AV30</f>
        <v>24554443</v>
      </c>
      <c r="P31" s="14">
        <f>'[1]current-trimester'!AV30</f>
        <v>641501</v>
      </c>
      <c r="Q31" s="14">
        <f>'[1]prev-trimester'!AW30</f>
        <v>18438938</v>
      </c>
      <c r="R31" s="14">
        <f>'[1]current-trimester'!AW30</f>
        <v>2703777</v>
      </c>
      <c r="S31" s="14">
        <f>'[1]prev-trimester'!AX30</f>
        <v>1362690</v>
      </c>
      <c r="T31" s="14">
        <f>'[1]current-trimester'!AX30</f>
        <v>-2136057</v>
      </c>
      <c r="U31" s="14">
        <f>'[1]prev-trimester'!AY30</f>
        <v>-4752815</v>
      </c>
      <c r="V31" s="14">
        <f>'[1]current-trimester'!AY30</f>
        <v>-73781</v>
      </c>
    </row>
    <row r="32" spans="1:22" ht="15">
      <c r="A32" s="17">
        <v>5303</v>
      </c>
      <c r="B32" s="12" t="s">
        <v>48</v>
      </c>
      <c r="C32" s="14">
        <f>'[1]prev-trimester'!AP31</f>
        <v>0</v>
      </c>
      <c r="D32" s="14">
        <f>'[1]current-trimester'!AP31</f>
        <v>0</v>
      </c>
      <c r="E32" s="14">
        <f>'[1]prev-trimester'!AQ31</f>
        <v>0</v>
      </c>
      <c r="F32" s="14">
        <f>'[1]current-trimester'!AQ31</f>
        <v>0</v>
      </c>
      <c r="G32" s="14">
        <f>'[1]prev-trimester'!AR31</f>
        <v>-14</v>
      </c>
      <c r="H32" s="14">
        <f>'[1]current-trimester'!AR31</f>
        <v>0</v>
      </c>
      <c r="I32" s="14">
        <f>'[1]prev-trimester'!AS31</f>
        <v>0</v>
      </c>
      <c r="J32" s="14">
        <f>'[1]current-trimester'!AS31</f>
        <v>0</v>
      </c>
      <c r="K32" s="14">
        <f>'[1]prev-trimester'!AT31</f>
        <v>-14</v>
      </c>
      <c r="L32" s="14">
        <f>'[1]current-trimester'!AT31</f>
        <v>0</v>
      </c>
      <c r="M32" s="14">
        <f>'[1]prev-trimester'!AU31</f>
        <v>0</v>
      </c>
      <c r="N32" s="14">
        <f>'[1]current-trimester'!AU31</f>
        <v>0</v>
      </c>
      <c r="O32" s="14">
        <f>'[1]prev-trimester'!AV31</f>
        <v>306456</v>
      </c>
      <c r="P32" s="14">
        <f>'[1]current-trimester'!AV31</f>
        <v>95574</v>
      </c>
      <c r="Q32" s="14">
        <f>'[1]prev-trimester'!AW31</f>
        <v>282388</v>
      </c>
      <c r="R32" s="14">
        <f>'[1]current-trimester'!AW31</f>
        <v>142455</v>
      </c>
      <c r="S32" s="14">
        <f>'[1]prev-trimester'!AX31</f>
        <v>3266</v>
      </c>
      <c r="T32" s="14">
        <f>'[1]current-trimester'!AX31</f>
        <v>-8477</v>
      </c>
      <c r="U32" s="14">
        <f>'[1]prev-trimester'!AY31</f>
        <v>-20802</v>
      </c>
      <c r="V32" s="14">
        <f>'[1]current-trimester'!AY31</f>
        <v>38404</v>
      </c>
    </row>
    <row r="33" spans="1:22" ht="15">
      <c r="A33" s="17">
        <v>5304</v>
      </c>
      <c r="B33" s="18" t="s">
        <v>49</v>
      </c>
      <c r="C33" s="14">
        <f>'[1]prev-trimester'!AP32</f>
        <v>45</v>
      </c>
      <c r="D33" s="14">
        <f>'[1]current-trimester'!AP32</f>
        <v>0</v>
      </c>
      <c r="E33" s="14">
        <f>'[1]prev-trimester'!AQ32</f>
        <v>6775407</v>
      </c>
      <c r="F33" s="14">
        <f>'[1]current-trimester'!AQ32</f>
        <v>145597</v>
      </c>
      <c r="G33" s="14">
        <f>'[1]prev-trimester'!AR32</f>
        <v>4539412</v>
      </c>
      <c r="H33" s="14">
        <f>'[1]current-trimester'!AR32</f>
        <v>1468834</v>
      </c>
      <c r="I33" s="14">
        <f>'[1]prev-trimester'!AS32</f>
        <v>1261171</v>
      </c>
      <c r="J33" s="14">
        <f>'[1]current-trimester'!AS32</f>
        <v>-1413136</v>
      </c>
      <c r="K33" s="14">
        <f>'[1]prev-trimester'!AT32</f>
        <v>-974779</v>
      </c>
      <c r="L33" s="14">
        <f>'[1]current-trimester'!AT32</f>
        <v>-89899</v>
      </c>
      <c r="M33" s="14">
        <f>'[1]prev-trimester'!AU32</f>
        <v>35</v>
      </c>
      <c r="N33" s="14">
        <f>'[1]current-trimester'!AU32</f>
        <v>0</v>
      </c>
      <c r="O33" s="14">
        <f>'[1]prev-trimester'!AV32</f>
        <v>3199791</v>
      </c>
      <c r="P33" s="14">
        <f>'[1]current-trimester'!AV32</f>
        <v>278092</v>
      </c>
      <c r="Q33" s="14">
        <f>'[1]prev-trimester'!AW32</f>
        <v>3083688</v>
      </c>
      <c r="R33" s="14">
        <f>'[1]current-trimester'!AW32</f>
        <v>529522</v>
      </c>
      <c r="S33" s="14">
        <f>'[1]prev-trimester'!AX32</f>
        <v>69686</v>
      </c>
      <c r="T33" s="14">
        <f>'[1]current-trimester'!AX32</f>
        <v>-169290</v>
      </c>
      <c r="U33" s="14">
        <f>'[1]prev-trimester'!AY32</f>
        <v>-46382</v>
      </c>
      <c r="V33" s="14">
        <f>'[1]current-trimester'!AY32</f>
        <v>82140</v>
      </c>
    </row>
    <row r="34" spans="1:22" ht="15">
      <c r="A34" s="17">
        <v>5305</v>
      </c>
      <c r="B34" s="12" t="s">
        <v>50</v>
      </c>
      <c r="C34" s="14">
        <f>'[1]prev-trimester'!AP33</f>
        <v>0</v>
      </c>
      <c r="D34" s="14">
        <f>'[1]current-trimester'!AP33</f>
        <v>0</v>
      </c>
      <c r="E34" s="14">
        <f>'[1]prev-trimester'!AQ33</f>
        <v>0</v>
      </c>
      <c r="F34" s="14">
        <f>'[1]current-trimester'!AQ33</f>
        <v>0</v>
      </c>
      <c r="G34" s="14">
        <f>'[1]prev-trimester'!AR33</f>
        <v>0</v>
      </c>
      <c r="H34" s="14">
        <f>'[1]current-trimester'!AR33</f>
        <v>0</v>
      </c>
      <c r="I34" s="14">
        <f>'[1]prev-trimester'!AS33</f>
        <v>0</v>
      </c>
      <c r="J34" s="14">
        <f>'[1]current-trimester'!AS33</f>
        <v>0</v>
      </c>
      <c r="K34" s="14">
        <f>'[1]prev-trimester'!AT33</f>
        <v>0</v>
      </c>
      <c r="L34" s="14">
        <f>'[1]current-trimester'!AT33</f>
        <v>0</v>
      </c>
      <c r="M34" s="14">
        <f>'[1]prev-trimester'!AU33</f>
        <v>46967</v>
      </c>
      <c r="N34" s="14">
        <f>'[1]current-trimester'!AU33</f>
        <v>3701</v>
      </c>
      <c r="O34" s="14">
        <f>'[1]prev-trimester'!AV33</f>
        <v>97087574</v>
      </c>
      <c r="P34" s="14">
        <f>'[1]current-trimester'!AV33</f>
        <v>12399313</v>
      </c>
      <c r="Q34" s="14">
        <f>'[1]prev-trimester'!AW33</f>
        <v>66418127</v>
      </c>
      <c r="R34" s="14">
        <f>'[1]current-trimester'!AW33</f>
        <v>29133428</v>
      </c>
      <c r="S34" s="14">
        <f>'[1]prev-trimester'!AX33</f>
        <v>6262213</v>
      </c>
      <c r="T34" s="14">
        <f>'[1]current-trimester'!AX33</f>
        <v>-12822209</v>
      </c>
      <c r="U34" s="14">
        <f>'[1]prev-trimester'!AY33</f>
        <v>-24360267</v>
      </c>
      <c r="V34" s="14">
        <f>'[1]current-trimester'!AY33</f>
        <v>3915607</v>
      </c>
    </row>
    <row r="35" spans="1:22" ht="15">
      <c r="A35" s="17">
        <v>5306</v>
      </c>
      <c r="B35" s="12" t="s">
        <v>51</v>
      </c>
      <c r="C35" s="14">
        <f>'[1]prev-trimester'!AP34</f>
        <v>0</v>
      </c>
      <c r="D35" s="14">
        <f>'[1]current-trimester'!AP34</f>
        <v>0</v>
      </c>
      <c r="E35" s="14">
        <f>'[1]prev-trimester'!AQ34</f>
        <v>1695025</v>
      </c>
      <c r="F35" s="14">
        <f>'[1]current-trimester'!AQ34</f>
        <v>155416</v>
      </c>
      <c r="G35" s="14">
        <f>'[1]prev-trimester'!AR34</f>
        <v>851816</v>
      </c>
      <c r="H35" s="14">
        <f>'[1]current-trimester'!AR34</f>
        <v>144863</v>
      </c>
      <c r="I35" s="14">
        <f>'[1]prev-trimester'!AS34</f>
        <v>0</v>
      </c>
      <c r="J35" s="14">
        <f>'[1]current-trimester'!AS34</f>
        <v>0</v>
      </c>
      <c r="K35" s="14">
        <f>'[1]prev-trimester'!AT34</f>
        <v>-843209</v>
      </c>
      <c r="L35" s="14">
        <f>'[1]current-trimester'!AT34</f>
        <v>-10553</v>
      </c>
      <c r="M35" s="14">
        <f>'[1]prev-trimester'!AU34</f>
        <v>0</v>
      </c>
      <c r="N35" s="14">
        <f>'[1]current-trimester'!AU34</f>
        <v>0</v>
      </c>
      <c r="O35" s="14">
        <f>'[1]prev-trimester'!AV34</f>
        <v>153477</v>
      </c>
      <c r="P35" s="14">
        <f>'[1]current-trimester'!AV34</f>
        <v>334087</v>
      </c>
      <c r="Q35" s="14">
        <f>'[1]prev-trimester'!AW34</f>
        <v>230639</v>
      </c>
      <c r="R35" s="14">
        <f>'[1]current-trimester'!AW34</f>
        <v>285531</v>
      </c>
      <c r="S35" s="14">
        <f>'[1]prev-trimester'!AX34</f>
        <v>1748</v>
      </c>
      <c r="T35" s="14">
        <f>'[1]current-trimester'!AX34</f>
        <v>-5419</v>
      </c>
      <c r="U35" s="14">
        <f>'[1]prev-trimester'!AY34</f>
        <v>78910</v>
      </c>
      <c r="V35" s="14">
        <f>'[1]current-trimester'!AY34</f>
        <v>-53975</v>
      </c>
    </row>
    <row r="36" spans="1:22" ht="15">
      <c r="A36" s="17">
        <v>5307</v>
      </c>
      <c r="B36" s="12" t="s">
        <v>52</v>
      </c>
      <c r="C36" s="14">
        <f>'[1]prev-trimester'!AP35</f>
        <v>1</v>
      </c>
      <c r="D36" s="14">
        <f>'[1]current-trimester'!AP35</f>
        <v>0</v>
      </c>
      <c r="E36" s="14">
        <f>'[1]prev-trimester'!AQ35</f>
        <v>2994476</v>
      </c>
      <c r="F36" s="14">
        <f>'[1]current-trimester'!AQ35</f>
        <v>301590</v>
      </c>
      <c r="G36" s="14">
        <f>'[1]prev-trimester'!AR35</f>
        <v>3540619</v>
      </c>
      <c r="H36" s="14">
        <f>'[1]current-trimester'!AR35</f>
        <v>300991</v>
      </c>
      <c r="I36" s="14">
        <f>'[1]prev-trimester'!AS35</f>
        <v>-569460</v>
      </c>
      <c r="J36" s="14">
        <f>'[1]current-trimester'!AS35</f>
        <v>0</v>
      </c>
      <c r="K36" s="14">
        <f>'[1]prev-trimester'!AT35</f>
        <v>-23316</v>
      </c>
      <c r="L36" s="14">
        <f>'[1]current-trimester'!AT35</f>
        <v>-599</v>
      </c>
      <c r="M36" s="14">
        <f>'[1]prev-trimester'!AU35</f>
        <v>2</v>
      </c>
      <c r="N36" s="14">
        <f>'[1]current-trimester'!AU35</f>
        <v>0</v>
      </c>
      <c r="O36" s="14">
        <f>'[1]prev-trimester'!AV35</f>
        <v>570641</v>
      </c>
      <c r="P36" s="14">
        <f>'[1]current-trimester'!AV35</f>
        <v>1004680</v>
      </c>
      <c r="Q36" s="14">
        <f>'[1]prev-trimester'!AW35</f>
        <v>769777</v>
      </c>
      <c r="R36" s="14">
        <f>'[1]current-trimester'!AW35</f>
        <v>922235</v>
      </c>
      <c r="S36" s="14">
        <f>'[1]prev-trimester'!AX35</f>
        <v>-67751</v>
      </c>
      <c r="T36" s="14">
        <f>'[1]current-trimester'!AX35</f>
        <v>63801</v>
      </c>
      <c r="U36" s="14">
        <f>'[1]prev-trimester'!AY35</f>
        <v>131387</v>
      </c>
      <c r="V36" s="14">
        <f>'[1]current-trimester'!AY35</f>
        <v>-18644</v>
      </c>
    </row>
    <row r="37" spans="1:22" ht="15">
      <c r="A37" s="17">
        <v>5308</v>
      </c>
      <c r="B37" s="12" t="s">
        <v>53</v>
      </c>
      <c r="C37" s="14">
        <f>'[1]prev-trimester'!AP36</f>
        <v>0</v>
      </c>
      <c r="D37" s="14">
        <f>'[1]current-trimester'!AP36</f>
        <v>0</v>
      </c>
      <c r="E37" s="14">
        <f>'[1]prev-trimester'!AQ36</f>
        <v>50772</v>
      </c>
      <c r="F37" s="14">
        <f>'[1]current-trimester'!AQ36</f>
        <v>11246</v>
      </c>
      <c r="G37" s="14">
        <f>'[1]prev-trimester'!AR36</f>
        <v>25174</v>
      </c>
      <c r="H37" s="14">
        <f>'[1]current-trimester'!AR36</f>
        <v>9123</v>
      </c>
      <c r="I37" s="14">
        <f>'[1]prev-trimester'!AS36</f>
        <v>0</v>
      </c>
      <c r="J37" s="14">
        <f>'[1]current-trimester'!AS36</f>
        <v>0</v>
      </c>
      <c r="K37" s="14">
        <f>'[1]prev-trimester'!AT36</f>
        <v>-25598</v>
      </c>
      <c r="L37" s="14">
        <f>'[1]current-trimester'!AT36</f>
        <v>-2123</v>
      </c>
      <c r="M37" s="14">
        <f>'[1]prev-trimester'!AU36</f>
        <v>0</v>
      </c>
      <c r="N37" s="14">
        <f>'[1]current-trimester'!AU36</f>
        <v>0</v>
      </c>
      <c r="O37" s="14">
        <f>'[1]prev-trimester'!AV36</f>
        <v>1910813</v>
      </c>
      <c r="P37" s="14">
        <f>'[1]current-trimester'!AV36</f>
        <v>595905</v>
      </c>
      <c r="Q37" s="14">
        <f>'[1]prev-trimester'!AW36</f>
        <v>1098542</v>
      </c>
      <c r="R37" s="14">
        <f>'[1]current-trimester'!AW36</f>
        <v>1270603</v>
      </c>
      <c r="S37" s="14">
        <f>'[1]prev-trimester'!AX36</f>
        <v>758767</v>
      </c>
      <c r="T37" s="14">
        <f>'[1]current-trimester'!AX36</f>
        <v>-689181</v>
      </c>
      <c r="U37" s="14">
        <f>'[1]prev-trimester'!AY36</f>
        <v>-53504</v>
      </c>
      <c r="V37" s="14">
        <f>'[1]current-trimester'!AY36</f>
        <v>-14483</v>
      </c>
    </row>
    <row r="38" spans="1:22" ht="15">
      <c r="A38" s="17">
        <v>5309</v>
      </c>
      <c r="B38" s="12" t="s">
        <v>54</v>
      </c>
      <c r="C38" s="14">
        <f>'[1]prev-trimester'!AP37</f>
        <v>-35</v>
      </c>
      <c r="D38" s="14">
        <f>'[1]current-trimester'!AP37</f>
        <v>15925</v>
      </c>
      <c r="E38" s="14">
        <f>'[1]prev-trimester'!AQ37</f>
        <v>7783967</v>
      </c>
      <c r="F38" s="14">
        <f>'[1]current-trimester'!AQ37</f>
        <v>604505</v>
      </c>
      <c r="G38" s="14">
        <f>'[1]prev-trimester'!AR37</f>
        <v>6105850</v>
      </c>
      <c r="H38" s="14">
        <f>'[1]current-trimester'!AR37</f>
        <v>598580</v>
      </c>
      <c r="I38" s="14">
        <f>'[1]prev-trimester'!AS37</f>
        <v>-82247</v>
      </c>
      <c r="J38" s="14">
        <f>'[1]current-trimester'!AS37</f>
        <v>0</v>
      </c>
      <c r="K38" s="14">
        <f>'[1]prev-trimester'!AT37</f>
        <v>-1760399</v>
      </c>
      <c r="L38" s="14">
        <f>'[1]current-trimester'!AT37</f>
        <v>10000</v>
      </c>
      <c r="M38" s="14">
        <f>'[1]prev-trimester'!AU37</f>
        <v>2</v>
      </c>
      <c r="N38" s="14">
        <f>'[1]current-trimester'!AU37</f>
        <v>1</v>
      </c>
      <c r="O38" s="14">
        <f>'[1]prev-trimester'!AV37</f>
        <v>584693</v>
      </c>
      <c r="P38" s="14">
        <f>'[1]current-trimester'!AV37</f>
        <v>477317</v>
      </c>
      <c r="Q38" s="14">
        <f>'[1]prev-trimester'!AW37</f>
        <v>494557</v>
      </c>
      <c r="R38" s="14">
        <f>'[1]current-trimester'!AW37</f>
        <v>608050</v>
      </c>
      <c r="S38" s="14">
        <f>'[1]prev-trimester'!AX37</f>
        <v>7796</v>
      </c>
      <c r="T38" s="14">
        <f>'[1]current-trimester'!AX37</f>
        <v>-38959</v>
      </c>
      <c r="U38" s="14">
        <f>'[1]prev-trimester'!AY37</f>
        <v>-82338</v>
      </c>
      <c r="V38" s="14">
        <f>'[1]current-trimester'!AY37</f>
        <v>91775</v>
      </c>
    </row>
    <row r="39" spans="1:22" ht="15">
      <c r="A39" s="17">
        <v>5310</v>
      </c>
      <c r="B39" s="12" t="s">
        <v>55</v>
      </c>
      <c r="C39" s="14">
        <f>'[1]prev-trimester'!AP38</f>
        <v>0</v>
      </c>
      <c r="D39" s="14">
        <f>'[1]current-trimester'!AP38</f>
        <v>0</v>
      </c>
      <c r="E39" s="14">
        <f>'[1]prev-trimester'!AQ38</f>
        <v>16912045</v>
      </c>
      <c r="F39" s="14">
        <f>'[1]current-trimester'!AQ38</f>
        <v>1697344</v>
      </c>
      <c r="G39" s="14">
        <f>'[1]prev-trimester'!AR38</f>
        <v>10955686</v>
      </c>
      <c r="H39" s="14">
        <f>'[1]current-trimester'!AR38</f>
        <v>1728905</v>
      </c>
      <c r="I39" s="14">
        <f>'[1]prev-trimester'!AS38</f>
        <v>163626</v>
      </c>
      <c r="J39" s="14">
        <f>'[1]current-trimester'!AS38</f>
        <v>-32000</v>
      </c>
      <c r="K39" s="14">
        <f>'[1]prev-trimester'!AT38</f>
        <v>-5792733</v>
      </c>
      <c r="L39" s="14">
        <f>'[1]current-trimester'!AT38</f>
        <v>-439</v>
      </c>
      <c r="M39" s="14">
        <f>'[1]prev-trimester'!AU38</f>
        <v>3868</v>
      </c>
      <c r="N39" s="14">
        <f>'[1]current-trimester'!AU38</f>
        <v>0</v>
      </c>
      <c r="O39" s="14">
        <f>'[1]prev-trimester'!AV38</f>
        <v>308828</v>
      </c>
      <c r="P39" s="14">
        <f>'[1]current-trimester'!AV38</f>
        <v>429474</v>
      </c>
      <c r="Q39" s="14">
        <f>'[1]prev-trimester'!AW38</f>
        <v>375668</v>
      </c>
      <c r="R39" s="14">
        <f>'[1]current-trimester'!AW38</f>
        <v>411349</v>
      </c>
      <c r="S39" s="14">
        <f>'[1]prev-trimester'!AX38</f>
        <v>-188716</v>
      </c>
      <c r="T39" s="14">
        <f>'[1]current-trimester'!AX38</f>
        <v>41696</v>
      </c>
      <c r="U39" s="14">
        <f>'[1]prev-trimester'!AY38</f>
        <v>-118008</v>
      </c>
      <c r="V39" s="14">
        <f>'[1]current-trimester'!AY38</f>
        <v>23571</v>
      </c>
    </row>
    <row r="40" spans="1:22" ht="15">
      <c r="A40" s="17">
        <v>5311</v>
      </c>
      <c r="B40" s="12" t="s">
        <v>56</v>
      </c>
      <c r="C40" s="14">
        <f>'[1]prev-trimester'!AP39</f>
        <v>0</v>
      </c>
      <c r="D40" s="14">
        <f>'[1]current-trimester'!AP39</f>
        <v>18513</v>
      </c>
      <c r="E40" s="14">
        <f>'[1]prev-trimester'!AQ39</f>
        <v>0</v>
      </c>
      <c r="F40" s="14">
        <f>'[1]current-trimester'!AQ39</f>
        <v>0</v>
      </c>
      <c r="G40" s="14">
        <f>'[1]prev-trimester'!AR39</f>
        <v>0</v>
      </c>
      <c r="H40" s="14">
        <f>'[1]current-trimester'!AR39</f>
        <v>0</v>
      </c>
      <c r="I40" s="14">
        <f>'[1]prev-trimester'!AS39</f>
        <v>0</v>
      </c>
      <c r="J40" s="14">
        <f>'[1]current-trimester'!AS39</f>
        <v>0</v>
      </c>
      <c r="K40" s="14">
        <f>'[1]prev-trimester'!AT39</f>
        <v>0</v>
      </c>
      <c r="L40" s="14">
        <f>'[1]current-trimester'!AT39</f>
        <v>18513</v>
      </c>
      <c r="M40" s="14">
        <f>'[1]prev-trimester'!AU39</f>
        <v>0</v>
      </c>
      <c r="N40" s="14">
        <f>'[1]current-trimester'!AU39</f>
        <v>0</v>
      </c>
      <c r="O40" s="14">
        <f>'[1]prev-trimester'!AV39</f>
        <v>736309</v>
      </c>
      <c r="P40" s="14">
        <f>'[1]current-trimester'!AV39</f>
        <v>685040</v>
      </c>
      <c r="Q40" s="14">
        <f>'[1]prev-trimester'!AW39</f>
        <v>789176</v>
      </c>
      <c r="R40" s="14">
        <f>'[1]current-trimester'!AW39</f>
        <v>757731</v>
      </c>
      <c r="S40" s="14">
        <f>'[1]prev-trimester'!AX39</f>
        <v>2035</v>
      </c>
      <c r="T40" s="14">
        <f>'[1]current-trimester'!AX39</f>
        <v>-4150</v>
      </c>
      <c r="U40" s="14">
        <f>'[1]prev-trimester'!AY39</f>
        <v>54902</v>
      </c>
      <c r="V40" s="14">
        <f>'[1]current-trimester'!AY39</f>
        <v>68541</v>
      </c>
    </row>
    <row r="41" spans="1:22" ht="15">
      <c r="A41" s="17">
        <v>5312</v>
      </c>
      <c r="B41" s="12" t="s">
        <v>57</v>
      </c>
      <c r="C41" s="14">
        <f>'[1]prev-trimester'!AP40</f>
        <v>8219</v>
      </c>
      <c r="D41" s="14">
        <f>'[1]current-trimester'!AP40</f>
        <v>22958</v>
      </c>
      <c r="E41" s="14">
        <f>'[1]prev-trimester'!AQ40</f>
        <v>6379600</v>
      </c>
      <c r="F41" s="14">
        <f>'[1]current-trimester'!AQ40</f>
        <v>20708</v>
      </c>
      <c r="G41" s="14">
        <f>'[1]prev-trimester'!AR40</f>
        <v>5403095</v>
      </c>
      <c r="H41" s="14">
        <f>'[1]current-trimester'!AR40</f>
        <v>837</v>
      </c>
      <c r="I41" s="14">
        <f>'[1]prev-trimester'!AS40</f>
        <v>-1196845</v>
      </c>
      <c r="J41" s="14">
        <f>'[1]current-trimester'!AS40</f>
        <v>0</v>
      </c>
      <c r="K41" s="14">
        <f>'[1]prev-trimester'!AT40</f>
        <v>-2165131</v>
      </c>
      <c r="L41" s="14">
        <f>'[1]current-trimester'!AT40</f>
        <v>3087</v>
      </c>
      <c r="M41" s="14">
        <f>'[1]prev-trimester'!AU40</f>
        <v>4</v>
      </c>
      <c r="N41" s="14">
        <f>'[1]current-trimester'!AU40</f>
        <v>30</v>
      </c>
      <c r="O41" s="14">
        <f>'[1]prev-trimester'!AV40</f>
        <v>211535</v>
      </c>
      <c r="P41" s="14">
        <f>'[1]current-trimester'!AV40</f>
        <v>286262</v>
      </c>
      <c r="Q41" s="14">
        <f>'[1]prev-trimester'!AW40</f>
        <v>304387</v>
      </c>
      <c r="R41" s="14">
        <f>'[1]current-trimester'!AW40</f>
        <v>343622</v>
      </c>
      <c r="S41" s="14">
        <f>'[1]prev-trimester'!AX40</f>
        <v>-36545</v>
      </c>
      <c r="T41" s="14">
        <f>'[1]current-trimester'!AX40</f>
        <v>-86598</v>
      </c>
      <c r="U41" s="14">
        <f>'[1]prev-trimester'!AY40</f>
        <v>56311</v>
      </c>
      <c r="V41" s="14">
        <f>'[1]current-trimester'!AY40</f>
        <v>-29208</v>
      </c>
    </row>
    <row r="42" spans="1:22" ht="15">
      <c r="A42" s="17">
        <v>5401</v>
      </c>
      <c r="B42" s="12" t="s">
        <v>58</v>
      </c>
      <c r="C42" s="14">
        <f>'[1]prev-trimester'!AP41</f>
        <v>13</v>
      </c>
      <c r="D42" s="14">
        <f>'[1]current-trimester'!AP41</f>
        <v>0</v>
      </c>
      <c r="E42" s="14">
        <f>'[1]prev-trimester'!AQ41</f>
        <v>428332</v>
      </c>
      <c r="F42" s="14">
        <f>'[1]current-trimester'!AQ41</f>
        <v>37814</v>
      </c>
      <c r="G42" s="14">
        <f>'[1]prev-trimester'!AR41</f>
        <v>399434</v>
      </c>
      <c r="H42" s="14">
        <f>'[1]current-trimester'!AR41</f>
        <v>48754</v>
      </c>
      <c r="I42" s="14">
        <f>'[1]prev-trimester'!AS41</f>
        <v>-27342</v>
      </c>
      <c r="J42" s="14">
        <f>'[1]current-trimester'!AS41</f>
        <v>14567</v>
      </c>
      <c r="K42" s="14">
        <f>'[1]prev-trimester'!AT41</f>
        <v>-56227</v>
      </c>
      <c r="L42" s="14">
        <f>'[1]current-trimester'!AT41</f>
        <v>25507</v>
      </c>
      <c r="M42" s="14">
        <f>'[1]prev-trimester'!AU41</f>
        <v>1781</v>
      </c>
      <c r="N42" s="14">
        <f>'[1]current-trimester'!AU41</f>
        <v>11</v>
      </c>
      <c r="O42" s="14">
        <f>'[1]prev-trimester'!AV41</f>
        <v>41085276</v>
      </c>
      <c r="P42" s="14">
        <f>'[1]current-trimester'!AV41</f>
        <v>946303</v>
      </c>
      <c r="Q42" s="14">
        <f>'[1]prev-trimester'!AW41</f>
        <v>31014364</v>
      </c>
      <c r="R42" s="14">
        <f>'[1]current-trimester'!AW41</f>
        <v>5947852</v>
      </c>
      <c r="S42" s="14">
        <f>'[1]prev-trimester'!AX41</f>
        <v>2947212</v>
      </c>
      <c r="T42" s="14">
        <f>'[1]current-trimester'!AX41</f>
        <v>-4728637</v>
      </c>
      <c r="U42" s="14">
        <f>'[1]prev-trimester'!AY41</f>
        <v>-7121919</v>
      </c>
      <c r="V42" s="14">
        <f>'[1]current-trimester'!AY41</f>
        <v>272923</v>
      </c>
    </row>
    <row r="43" spans="1:22" ht="15">
      <c r="A43" s="17">
        <v>5402</v>
      </c>
      <c r="B43" s="12" t="s">
        <v>59</v>
      </c>
      <c r="C43" s="14">
        <f>'[1]prev-trimester'!AP42</f>
        <v>20786</v>
      </c>
      <c r="D43" s="14">
        <f>'[1]current-trimester'!AP42</f>
        <v>23309</v>
      </c>
      <c r="E43" s="14">
        <f>'[1]prev-trimester'!AQ42</f>
        <v>52085</v>
      </c>
      <c r="F43" s="14">
        <f>'[1]current-trimester'!AQ42</f>
        <v>54756</v>
      </c>
      <c r="G43" s="14">
        <f>'[1]prev-trimester'!AR42</f>
        <v>24933</v>
      </c>
      <c r="H43" s="14">
        <f>'[1]current-trimester'!AR42</f>
        <v>32699</v>
      </c>
      <c r="I43" s="14">
        <f>'[1]prev-trimester'!AS42</f>
        <v>6366</v>
      </c>
      <c r="J43" s="14">
        <f>'[1]current-trimester'!AS42</f>
        <v>-1252</v>
      </c>
      <c r="K43" s="14">
        <f>'[1]prev-trimester'!AT42</f>
        <v>0</v>
      </c>
      <c r="L43" s="14">
        <f>'[1]current-trimester'!AT42</f>
        <v>0</v>
      </c>
      <c r="M43" s="14">
        <f>'[1]prev-trimester'!AU42</f>
        <v>13</v>
      </c>
      <c r="N43" s="14">
        <f>'[1]current-trimester'!AU42</f>
        <v>0</v>
      </c>
      <c r="O43" s="14">
        <f>'[1]prev-trimester'!AV42</f>
        <v>1411472</v>
      </c>
      <c r="P43" s="14">
        <f>'[1]current-trimester'!AV42</f>
        <v>602093</v>
      </c>
      <c r="Q43" s="14">
        <f>'[1]prev-trimester'!AW42</f>
        <v>1764594</v>
      </c>
      <c r="R43" s="14">
        <f>'[1]current-trimester'!AW42</f>
        <v>1747154</v>
      </c>
      <c r="S43" s="14">
        <f>'[1]prev-trimester'!AX42</f>
        <v>-441426</v>
      </c>
      <c r="T43" s="14">
        <f>'[1]current-trimester'!AX42</f>
        <v>-140895</v>
      </c>
      <c r="U43" s="14">
        <f>'[1]prev-trimester'!AY42</f>
        <v>-88291</v>
      </c>
      <c r="V43" s="14">
        <f>'[1]current-trimester'!AY42</f>
        <v>1004166</v>
      </c>
    </row>
    <row r="44" spans="1:22" ht="15">
      <c r="A44" s="17">
        <v>5403</v>
      </c>
      <c r="B44" s="12" t="s">
        <v>60</v>
      </c>
      <c r="C44" s="14">
        <f>'[1]prev-trimester'!AP43</f>
        <v>434</v>
      </c>
      <c r="D44" s="14">
        <f>'[1]current-trimester'!AP43</f>
        <v>0</v>
      </c>
      <c r="E44" s="14">
        <f>'[1]prev-trimester'!AQ43</f>
        <v>10134785</v>
      </c>
      <c r="F44" s="14">
        <f>'[1]current-trimester'!AQ43</f>
        <v>1412376</v>
      </c>
      <c r="G44" s="14">
        <f>'[1]prev-trimester'!AR43</f>
        <v>3343222</v>
      </c>
      <c r="H44" s="14">
        <f>'[1]current-trimester'!AR43</f>
        <v>1391988</v>
      </c>
      <c r="I44" s="14">
        <f>'[1]prev-trimester'!AS43</f>
        <v>2868</v>
      </c>
      <c r="J44" s="14">
        <f>'[1]current-trimester'!AS43</f>
        <v>16351</v>
      </c>
      <c r="K44" s="14">
        <f>'[1]prev-trimester'!AT43</f>
        <v>-6788261</v>
      </c>
      <c r="L44" s="14">
        <f>'[1]current-trimester'!AT43</f>
        <v>-4037</v>
      </c>
      <c r="M44" s="14">
        <f>'[1]prev-trimester'!AU43</f>
        <v>7</v>
      </c>
      <c r="N44" s="14">
        <f>'[1]current-trimester'!AU43</f>
        <v>0</v>
      </c>
      <c r="O44" s="14">
        <f>'[1]prev-trimester'!AV43</f>
        <v>866504</v>
      </c>
      <c r="P44" s="14">
        <f>'[1]current-trimester'!AV43</f>
        <v>479749</v>
      </c>
      <c r="Q44" s="14">
        <f>'[1]prev-trimester'!AW43</f>
        <v>785573</v>
      </c>
      <c r="R44" s="14">
        <f>'[1]current-trimester'!AW43</f>
        <v>489376</v>
      </c>
      <c r="S44" s="14">
        <f>'[1]prev-trimester'!AX43</f>
        <v>-11321</v>
      </c>
      <c r="T44" s="14">
        <f>'[1]current-trimester'!AX43</f>
        <v>4672</v>
      </c>
      <c r="U44" s="14">
        <f>'[1]prev-trimester'!AY43</f>
        <v>-92245</v>
      </c>
      <c r="V44" s="14">
        <f>'[1]current-trimester'!AY43</f>
        <v>14299</v>
      </c>
    </row>
    <row r="45" spans="1:22" ht="15">
      <c r="A45" s="17">
        <v>5404</v>
      </c>
      <c r="B45" s="12" t="s">
        <v>61</v>
      </c>
      <c r="C45" s="14">
        <f>'[1]prev-trimester'!AP44</f>
        <v>731</v>
      </c>
      <c r="D45" s="14">
        <f>'[1]current-trimester'!AP44</f>
        <v>0</v>
      </c>
      <c r="E45" s="14">
        <f>'[1]prev-trimester'!AQ44</f>
        <v>3712587</v>
      </c>
      <c r="F45" s="14">
        <f>'[1]current-trimester'!AQ44</f>
        <v>0</v>
      </c>
      <c r="G45" s="14">
        <f>'[1]prev-trimester'!AR44</f>
        <v>2257362</v>
      </c>
      <c r="H45" s="14">
        <f>'[1]current-trimester'!AR44</f>
        <v>-670</v>
      </c>
      <c r="I45" s="14">
        <f>'[1]prev-trimester'!AS44</f>
        <v>-6161</v>
      </c>
      <c r="J45" s="14">
        <f>'[1]current-trimester'!AS44</f>
        <v>0</v>
      </c>
      <c r="K45" s="14">
        <f>'[1]prev-trimester'!AT44</f>
        <v>-1460655</v>
      </c>
      <c r="L45" s="14">
        <f>'[1]current-trimester'!AT44</f>
        <v>-670</v>
      </c>
      <c r="M45" s="14">
        <f>'[1]prev-trimester'!AU44</f>
        <v>2</v>
      </c>
      <c r="N45" s="14">
        <f>'[1]current-trimester'!AU44</f>
        <v>5</v>
      </c>
      <c r="O45" s="14">
        <f>'[1]prev-trimester'!AV44</f>
        <v>173339</v>
      </c>
      <c r="P45" s="14">
        <f>'[1]current-trimester'!AV44</f>
        <v>479058</v>
      </c>
      <c r="Q45" s="14">
        <f>'[1]prev-trimester'!AW44</f>
        <v>170987</v>
      </c>
      <c r="R45" s="14">
        <f>'[1]current-trimester'!AW44</f>
        <v>480750</v>
      </c>
      <c r="S45" s="14">
        <f>'[1]prev-trimester'!AX44</f>
        <v>1290</v>
      </c>
      <c r="T45" s="14">
        <f>'[1]current-trimester'!AX44</f>
        <v>22067</v>
      </c>
      <c r="U45" s="14">
        <f>'[1]prev-trimester'!AY44</f>
        <v>-1060</v>
      </c>
      <c r="V45" s="14">
        <f>'[1]current-trimester'!AY44</f>
        <v>23764</v>
      </c>
    </row>
    <row r="46" spans="1:22" ht="15">
      <c r="A46" s="17">
        <v>5405</v>
      </c>
      <c r="B46" s="12" t="s">
        <v>62</v>
      </c>
      <c r="C46" s="14">
        <f>'[1]prev-trimester'!AP45</f>
        <v>-136</v>
      </c>
      <c r="D46" s="14">
        <f>'[1]current-trimester'!AP45</f>
        <v>0</v>
      </c>
      <c r="E46" s="14">
        <f>'[1]prev-trimester'!AQ45</f>
        <v>520384</v>
      </c>
      <c r="F46" s="14">
        <f>'[1]current-trimester'!AQ45</f>
        <v>1824</v>
      </c>
      <c r="G46" s="14">
        <f>'[1]prev-trimester'!AR45</f>
        <v>396304</v>
      </c>
      <c r="H46" s="14">
        <f>'[1]current-trimester'!AR45</f>
        <v>61</v>
      </c>
      <c r="I46" s="14">
        <f>'[1]prev-trimester'!AS45</f>
        <v>-9592</v>
      </c>
      <c r="J46" s="14">
        <f>'[1]current-trimester'!AS45</f>
        <v>0</v>
      </c>
      <c r="K46" s="14">
        <f>'[1]prev-trimester'!AT45</f>
        <v>-133808</v>
      </c>
      <c r="L46" s="14">
        <f>'[1]current-trimester'!AT45</f>
        <v>-1763</v>
      </c>
      <c r="M46" s="14">
        <f>'[1]prev-trimester'!AU45</f>
        <v>2</v>
      </c>
      <c r="N46" s="14">
        <f>'[1]current-trimester'!AU45</f>
        <v>0</v>
      </c>
      <c r="O46" s="14">
        <f>'[1]prev-trimester'!AV45</f>
        <v>264378</v>
      </c>
      <c r="P46" s="14">
        <f>'[1]current-trimester'!AV45</f>
        <v>307581</v>
      </c>
      <c r="Q46" s="14">
        <f>'[1]prev-trimester'!AW45</f>
        <v>301294</v>
      </c>
      <c r="R46" s="14">
        <f>'[1]current-trimester'!AW45</f>
        <v>286556</v>
      </c>
      <c r="S46" s="14">
        <f>'[1]prev-trimester'!AX45</f>
        <v>2708</v>
      </c>
      <c r="T46" s="14">
        <f>'[1]current-trimester'!AX45</f>
        <v>4026</v>
      </c>
      <c r="U46" s="14">
        <f>'[1]prev-trimester'!AY45</f>
        <v>39626</v>
      </c>
      <c r="V46" s="14">
        <f>'[1]current-trimester'!AY45</f>
        <v>-16999</v>
      </c>
    </row>
    <row r="47" spans="1:22" ht="15">
      <c r="A47" s="17">
        <v>5406</v>
      </c>
      <c r="B47" s="12" t="s">
        <v>63</v>
      </c>
      <c r="C47" s="14">
        <f>'[1]prev-trimester'!AP46</f>
        <v>262</v>
      </c>
      <c r="D47" s="14">
        <f>'[1]current-trimester'!AP46</f>
        <v>20136</v>
      </c>
      <c r="E47" s="14">
        <f>'[1]prev-trimester'!AQ46</f>
        <v>18338644</v>
      </c>
      <c r="F47" s="14">
        <f>'[1]current-trimester'!AQ46</f>
        <v>245478</v>
      </c>
      <c r="G47" s="14">
        <f>'[1]prev-trimester'!AR46</f>
        <v>11734361</v>
      </c>
      <c r="H47" s="14">
        <f>'[1]current-trimester'!AR46</f>
        <v>250453</v>
      </c>
      <c r="I47" s="14">
        <f>'[1]prev-trimester'!AS46</f>
        <v>3955</v>
      </c>
      <c r="J47" s="14">
        <f>'[1]current-trimester'!AS46</f>
        <v>-10622</v>
      </c>
      <c r="K47" s="14">
        <f>'[1]prev-trimester'!AT46</f>
        <v>-6600066</v>
      </c>
      <c r="L47" s="14">
        <f>'[1]current-trimester'!AT46</f>
        <v>14489</v>
      </c>
      <c r="M47" s="14">
        <f>'[1]prev-trimester'!AU46</f>
        <v>174</v>
      </c>
      <c r="N47" s="14">
        <f>'[1]current-trimester'!AU46</f>
        <v>3</v>
      </c>
      <c r="O47" s="14">
        <f>'[1]prev-trimester'!AV46</f>
        <v>16416282</v>
      </c>
      <c r="P47" s="14">
        <f>'[1]current-trimester'!AV46</f>
        <v>745310</v>
      </c>
      <c r="Q47" s="14">
        <f>'[1]prev-trimester'!AW46</f>
        <v>14360051</v>
      </c>
      <c r="R47" s="14">
        <f>'[1]current-trimester'!AW46</f>
        <v>761735</v>
      </c>
      <c r="S47" s="14">
        <f>'[1]prev-trimester'!AX46</f>
        <v>90693</v>
      </c>
      <c r="T47" s="14">
        <f>'[1]current-trimester'!AX46</f>
        <v>-83009</v>
      </c>
      <c r="U47" s="14">
        <f>'[1]prev-trimester'!AY46</f>
        <v>-1965364</v>
      </c>
      <c r="V47" s="14">
        <f>'[1]current-trimester'!AY46</f>
        <v>-66581</v>
      </c>
    </row>
    <row r="48" spans="1:22" ht="15">
      <c r="A48" s="17">
        <v>5407</v>
      </c>
      <c r="B48" s="12" t="s">
        <v>64</v>
      </c>
      <c r="C48" s="14">
        <f>'[1]prev-trimester'!AP47</f>
        <v>18</v>
      </c>
      <c r="D48" s="14">
        <f>'[1]current-trimester'!AP47</f>
        <v>0</v>
      </c>
      <c r="E48" s="14">
        <f>'[1]prev-trimester'!AQ47</f>
        <v>2201344</v>
      </c>
      <c r="F48" s="14">
        <f>'[1]current-trimester'!AQ47</f>
        <v>292</v>
      </c>
      <c r="G48" s="14">
        <f>'[1]prev-trimester'!AR47</f>
        <v>934078</v>
      </c>
      <c r="H48" s="14">
        <f>'[1]current-trimester'!AR47</f>
        <v>0</v>
      </c>
      <c r="I48" s="14">
        <f>'[1]prev-trimester'!AS47</f>
        <v>-3517</v>
      </c>
      <c r="J48" s="14">
        <f>'[1]current-trimester'!AS47</f>
        <v>0</v>
      </c>
      <c r="K48" s="14">
        <f>'[1]prev-trimester'!AT47</f>
        <v>-1270765</v>
      </c>
      <c r="L48" s="14">
        <f>'[1]current-trimester'!AT47</f>
        <v>-292</v>
      </c>
      <c r="M48" s="14">
        <f>'[1]prev-trimester'!AU47</f>
        <v>0</v>
      </c>
      <c r="N48" s="14">
        <f>'[1]current-trimester'!AU47</f>
        <v>0</v>
      </c>
      <c r="O48" s="14">
        <f>'[1]prev-trimester'!AV47</f>
        <v>380668</v>
      </c>
      <c r="P48" s="14">
        <f>'[1]current-trimester'!AV47</f>
        <v>637337</v>
      </c>
      <c r="Q48" s="14">
        <f>'[1]prev-trimester'!AW47</f>
        <v>420799</v>
      </c>
      <c r="R48" s="14">
        <f>'[1]current-trimester'!AW47</f>
        <v>600351</v>
      </c>
      <c r="S48" s="14">
        <f>'[1]prev-trimester'!AX47</f>
        <v>27533</v>
      </c>
      <c r="T48" s="14">
        <f>'[1]current-trimester'!AX47</f>
        <v>-10064</v>
      </c>
      <c r="U48" s="14">
        <f>'[1]prev-trimester'!AY47</f>
        <v>67664</v>
      </c>
      <c r="V48" s="14">
        <f>'[1]current-trimester'!AY47</f>
        <v>-47050</v>
      </c>
    </row>
    <row r="49" spans="1:22" ht="15">
      <c r="A49" s="17">
        <v>5408</v>
      </c>
      <c r="B49" s="12" t="s">
        <v>65</v>
      </c>
      <c r="C49" s="14">
        <f>'[1]prev-trimester'!AP48</f>
        <v>0</v>
      </c>
      <c r="D49" s="14">
        <f>'[1]current-trimester'!AP48</f>
        <v>0</v>
      </c>
      <c r="E49" s="14">
        <f>'[1]prev-trimester'!AQ48</f>
        <v>0</v>
      </c>
      <c r="F49" s="14">
        <f>'[1]current-trimester'!AQ48</f>
        <v>0</v>
      </c>
      <c r="G49" s="14">
        <f>'[1]prev-trimester'!AR48</f>
        <v>0</v>
      </c>
      <c r="H49" s="14">
        <f>'[1]current-trimester'!AR48</f>
        <v>0</v>
      </c>
      <c r="I49" s="14">
        <f>'[1]prev-trimester'!AS48</f>
        <v>0</v>
      </c>
      <c r="J49" s="14">
        <f>'[1]current-trimester'!AS48</f>
        <v>0</v>
      </c>
      <c r="K49" s="14">
        <f>'[1]prev-trimester'!AT48</f>
        <v>0</v>
      </c>
      <c r="L49" s="14">
        <f>'[1]current-trimester'!AT48</f>
        <v>0</v>
      </c>
      <c r="M49" s="14">
        <f>'[1]prev-trimester'!AU48</f>
        <v>1209</v>
      </c>
      <c r="N49" s="14">
        <f>'[1]current-trimester'!AU48</f>
        <v>14</v>
      </c>
      <c r="O49" s="14">
        <f>'[1]prev-trimester'!AV48</f>
        <v>16163468</v>
      </c>
      <c r="P49" s="14">
        <f>'[1]current-trimester'!AV48</f>
        <v>659296</v>
      </c>
      <c r="Q49" s="14">
        <f>'[1]prev-trimester'!AW48</f>
        <v>12833917</v>
      </c>
      <c r="R49" s="14">
        <f>'[1]current-trimester'!AW48</f>
        <v>3916755</v>
      </c>
      <c r="S49" s="14">
        <f>'[1]prev-trimester'!AX48</f>
        <v>-1233276</v>
      </c>
      <c r="T49" s="14">
        <f>'[1]current-trimester'!AX48</f>
        <v>-3221832</v>
      </c>
      <c r="U49" s="14">
        <f>'[1]prev-trimester'!AY48</f>
        <v>-4561618</v>
      </c>
      <c r="V49" s="14">
        <f>'[1]current-trimester'!AY48</f>
        <v>35641</v>
      </c>
    </row>
    <row r="50" spans="1:22" ht="15">
      <c r="A50" s="17">
        <v>5409</v>
      </c>
      <c r="B50" s="12" t="s">
        <v>66</v>
      </c>
      <c r="C50" s="14">
        <f>'[1]prev-trimester'!AP49</f>
        <v>8901</v>
      </c>
      <c r="D50" s="14">
        <f>'[1]current-trimester'!AP49</f>
        <v>12741</v>
      </c>
      <c r="E50" s="14">
        <f>'[1]prev-trimester'!AQ49</f>
        <v>12392810</v>
      </c>
      <c r="F50" s="14">
        <f>'[1]current-trimester'!AQ49</f>
        <v>1329566</v>
      </c>
      <c r="G50" s="14">
        <f>'[1]prev-trimester'!AR49</f>
        <v>7422058</v>
      </c>
      <c r="H50" s="14">
        <f>'[1]current-trimester'!AR49</f>
        <v>1261618</v>
      </c>
      <c r="I50" s="14">
        <f>'[1]prev-trimester'!AS49</f>
        <v>-139667</v>
      </c>
      <c r="J50" s="14">
        <f>'[1]current-trimester'!AS49</f>
        <v>-1618</v>
      </c>
      <c r="K50" s="14">
        <f>'[1]prev-trimester'!AT49</f>
        <v>-5101518</v>
      </c>
      <c r="L50" s="14">
        <f>'[1]current-trimester'!AT49</f>
        <v>-56825</v>
      </c>
      <c r="M50" s="14">
        <f>'[1]prev-trimester'!AU49</f>
        <v>0</v>
      </c>
      <c r="N50" s="14">
        <f>'[1]current-trimester'!AU49</f>
        <v>0</v>
      </c>
      <c r="O50" s="14">
        <f>'[1]prev-trimester'!AV49</f>
        <v>433057</v>
      </c>
      <c r="P50" s="14">
        <f>'[1]current-trimester'!AV49</f>
        <v>635317</v>
      </c>
      <c r="Q50" s="14">
        <f>'[1]prev-trimester'!AW49</f>
        <v>457558</v>
      </c>
      <c r="R50" s="14">
        <f>'[1]current-trimester'!AW49</f>
        <v>617427</v>
      </c>
      <c r="S50" s="14">
        <f>'[1]prev-trimester'!AX49</f>
        <v>17337</v>
      </c>
      <c r="T50" s="14">
        <f>'[1]current-trimester'!AX49</f>
        <v>12892</v>
      </c>
      <c r="U50" s="14">
        <f>'[1]prev-trimester'!AY49</f>
        <v>41838</v>
      </c>
      <c r="V50" s="14">
        <f>'[1]current-trimester'!AY49</f>
        <v>-4998</v>
      </c>
    </row>
    <row r="51" spans="1:22" ht="15">
      <c r="A51" s="17">
        <v>5410</v>
      </c>
      <c r="B51" s="12" t="s">
        <v>67</v>
      </c>
      <c r="C51" s="14">
        <f>'[1]prev-trimester'!AP50</f>
        <v>0</v>
      </c>
      <c r="D51" s="14">
        <f>'[1]current-trimester'!AP50</f>
        <v>0</v>
      </c>
      <c r="E51" s="14">
        <f>'[1]prev-trimester'!AQ50</f>
        <v>2740782</v>
      </c>
      <c r="F51" s="14">
        <f>'[1]current-trimester'!AQ50</f>
        <v>261449</v>
      </c>
      <c r="G51" s="14">
        <f>'[1]prev-trimester'!AR50</f>
        <v>1639205</v>
      </c>
      <c r="H51" s="14">
        <f>'[1]current-trimester'!AR50</f>
        <v>248773</v>
      </c>
      <c r="I51" s="14">
        <f>'[1]prev-trimester'!AS50</f>
        <v>118</v>
      </c>
      <c r="J51" s="14">
        <f>'[1]current-trimester'!AS50</f>
        <v>0</v>
      </c>
      <c r="K51" s="14">
        <f>'[1]prev-trimester'!AT50</f>
        <v>-1101459</v>
      </c>
      <c r="L51" s="14">
        <f>'[1]current-trimester'!AT50</f>
        <v>-12676</v>
      </c>
      <c r="M51" s="14">
        <f>'[1]prev-trimester'!AU50</f>
        <v>0</v>
      </c>
      <c r="N51" s="14">
        <f>'[1]current-trimester'!AU50</f>
        <v>0</v>
      </c>
      <c r="O51" s="14">
        <f>'[1]prev-trimester'!AV50</f>
        <v>512676</v>
      </c>
      <c r="P51" s="14">
        <f>'[1]current-trimester'!AV50</f>
        <v>87148</v>
      </c>
      <c r="Q51" s="14">
        <f>'[1]prev-trimester'!AW50</f>
        <v>548174</v>
      </c>
      <c r="R51" s="14">
        <f>'[1]current-trimester'!AW50</f>
        <v>90083</v>
      </c>
      <c r="S51" s="14">
        <f>'[1]prev-trimester'!AX50</f>
        <v>-45811</v>
      </c>
      <c r="T51" s="14">
        <f>'[1]current-trimester'!AX50</f>
        <v>2950</v>
      </c>
      <c r="U51" s="14">
        <f>'[1]prev-trimester'!AY50</f>
        <v>-10313</v>
      </c>
      <c r="V51" s="14">
        <f>'[1]current-trimester'!AY50</f>
        <v>5885</v>
      </c>
    </row>
    <row r="52" spans="1:22" ht="15">
      <c r="A52" s="17">
        <v>5501</v>
      </c>
      <c r="B52" s="18" t="s">
        <v>68</v>
      </c>
      <c r="C52" s="14">
        <f>'[1]prev-trimester'!AP51</f>
        <v>0</v>
      </c>
      <c r="D52" s="14">
        <f>'[1]current-trimester'!AP51</f>
        <v>0</v>
      </c>
      <c r="E52" s="14">
        <f>'[1]prev-trimester'!AQ51</f>
        <v>6811803</v>
      </c>
      <c r="F52" s="14">
        <f>'[1]current-trimester'!AQ51</f>
        <v>1077907</v>
      </c>
      <c r="G52" s="14">
        <f>'[1]prev-trimester'!AR51</f>
        <v>4356939</v>
      </c>
      <c r="H52" s="14">
        <f>'[1]current-trimester'!AR51</f>
        <v>1080041</v>
      </c>
      <c r="I52" s="14">
        <f>'[1]prev-trimester'!AS51</f>
        <v>10000</v>
      </c>
      <c r="J52" s="14">
        <f>'[1]current-trimester'!AS51</f>
        <v>-12563</v>
      </c>
      <c r="K52" s="14">
        <f>'[1]prev-trimester'!AT51</f>
        <v>-2444864</v>
      </c>
      <c r="L52" s="14">
        <f>'[1]current-trimester'!AT51</f>
        <v>-10429</v>
      </c>
      <c r="M52" s="14">
        <f>'[1]prev-trimester'!AU51</f>
        <v>0</v>
      </c>
      <c r="N52" s="14">
        <f>'[1]current-trimester'!AU51</f>
        <v>0</v>
      </c>
      <c r="O52" s="14">
        <f>'[1]prev-trimester'!AV51</f>
        <v>860572</v>
      </c>
      <c r="P52" s="14">
        <f>'[1]current-trimester'!AV51</f>
        <v>556906</v>
      </c>
      <c r="Q52" s="14">
        <f>'[1]prev-trimester'!AW51</f>
        <v>732818</v>
      </c>
      <c r="R52" s="14">
        <f>'[1]current-trimester'!AW51</f>
        <v>1251492</v>
      </c>
      <c r="S52" s="14">
        <f>'[1]prev-trimester'!AX51</f>
        <v>23880</v>
      </c>
      <c r="T52" s="14">
        <f>'[1]current-trimester'!AX51</f>
        <v>-787378</v>
      </c>
      <c r="U52" s="14">
        <f>'[1]prev-trimester'!AY51</f>
        <v>-103874</v>
      </c>
      <c r="V52" s="14">
        <f>'[1]current-trimester'!AY51</f>
        <v>-92792</v>
      </c>
    </row>
    <row r="53" spans="1:22" ht="15">
      <c r="A53" s="17">
        <v>5502</v>
      </c>
      <c r="B53" s="12" t="s">
        <v>69</v>
      </c>
      <c r="C53" s="14">
        <f>'[1]prev-trimester'!AP52</f>
        <v>0</v>
      </c>
      <c r="D53" s="14">
        <f>'[1]current-trimester'!AP52</f>
        <v>0</v>
      </c>
      <c r="E53" s="14">
        <f>'[1]prev-trimester'!AQ52</f>
        <v>0</v>
      </c>
      <c r="F53" s="14">
        <f>'[1]current-trimester'!AQ52</f>
        <v>0</v>
      </c>
      <c r="G53" s="14">
        <f>'[1]prev-trimester'!AR52</f>
        <v>-59855</v>
      </c>
      <c r="H53" s="14">
        <f>'[1]current-trimester'!AR52</f>
        <v>0</v>
      </c>
      <c r="I53" s="14">
        <f>'[1]prev-trimester'!AS52</f>
        <v>-5101</v>
      </c>
      <c r="J53" s="14">
        <f>'[1]current-trimester'!AS52</f>
        <v>0</v>
      </c>
      <c r="K53" s="14">
        <f>'[1]prev-trimester'!AT52</f>
        <v>-64956</v>
      </c>
      <c r="L53" s="14">
        <f>'[1]current-trimester'!AT52</f>
        <v>0</v>
      </c>
      <c r="M53" s="14">
        <f>'[1]prev-trimester'!AU52</f>
        <v>0</v>
      </c>
      <c r="N53" s="14">
        <f>'[1]current-trimester'!AU52</f>
        <v>0</v>
      </c>
      <c r="O53" s="14">
        <f>'[1]prev-trimester'!AV52</f>
        <v>41092</v>
      </c>
      <c r="P53" s="14">
        <f>'[1]current-trimester'!AV52</f>
        <v>230556</v>
      </c>
      <c r="Q53" s="14">
        <f>'[1]prev-trimester'!AW52</f>
        <v>121108</v>
      </c>
      <c r="R53" s="14">
        <f>'[1]current-trimester'!AW52</f>
        <v>82178</v>
      </c>
      <c r="S53" s="14">
        <f>'[1]prev-trimester'!AX52</f>
        <v>3000</v>
      </c>
      <c r="T53" s="14">
        <f>'[1]current-trimester'!AX52</f>
        <v>64940</v>
      </c>
      <c r="U53" s="14">
        <f>'[1]prev-trimester'!AY52</f>
        <v>83016</v>
      </c>
      <c r="V53" s="14">
        <f>'[1]current-trimester'!AY52</f>
        <v>-83438</v>
      </c>
    </row>
    <row r="54" spans="1:22" ht="15">
      <c r="A54" s="17">
        <v>5503</v>
      </c>
      <c r="B54" s="18" t="s">
        <v>70</v>
      </c>
      <c r="C54" s="14">
        <f>'[1]prev-trimester'!AP53</f>
        <v>9</v>
      </c>
      <c r="D54" s="14">
        <f>'[1]current-trimester'!AP53</f>
        <v>0</v>
      </c>
      <c r="E54" s="14">
        <f>'[1]prev-trimester'!AQ53</f>
        <v>1215464</v>
      </c>
      <c r="F54" s="14">
        <f>'[1]current-trimester'!AQ53</f>
        <v>51383</v>
      </c>
      <c r="G54" s="14">
        <f>'[1]prev-trimester'!AR53</f>
        <v>1022536</v>
      </c>
      <c r="H54" s="14">
        <f>'[1]current-trimester'!AR53</f>
        <v>51383</v>
      </c>
      <c r="I54" s="14">
        <f>'[1]prev-trimester'!AS53</f>
        <v>0</v>
      </c>
      <c r="J54" s="14">
        <f>'[1]current-trimester'!AS53</f>
        <v>0</v>
      </c>
      <c r="K54" s="14">
        <f>'[1]prev-trimester'!AT53</f>
        <v>-192919</v>
      </c>
      <c r="L54" s="14">
        <f>'[1]current-trimester'!AT53</f>
        <v>0</v>
      </c>
      <c r="M54" s="14">
        <f>'[1]prev-trimester'!AU53</f>
        <v>1</v>
      </c>
      <c r="N54" s="14">
        <f>'[1]current-trimester'!AU53</f>
        <v>0</v>
      </c>
      <c r="O54" s="14">
        <f>'[1]prev-trimester'!AV53</f>
        <v>233472</v>
      </c>
      <c r="P54" s="14">
        <f>'[1]current-trimester'!AV53</f>
        <v>399287</v>
      </c>
      <c r="Q54" s="14">
        <f>'[1]prev-trimester'!AW53</f>
        <v>327987</v>
      </c>
      <c r="R54" s="14">
        <f>'[1]current-trimester'!AW53</f>
        <v>331344</v>
      </c>
      <c r="S54" s="14">
        <f>'[1]prev-trimester'!AX53</f>
        <v>-726</v>
      </c>
      <c r="T54" s="14">
        <f>'[1]current-trimester'!AX53</f>
        <v>10425</v>
      </c>
      <c r="U54" s="14">
        <f>'[1]prev-trimester'!AY53</f>
        <v>93790</v>
      </c>
      <c r="V54" s="14">
        <f>'[1]current-trimester'!AY53</f>
        <v>-57518</v>
      </c>
    </row>
    <row r="55" spans="1:22" ht="15">
      <c r="A55" s="17">
        <v>5504</v>
      </c>
      <c r="B55" s="18" t="s">
        <v>71</v>
      </c>
      <c r="C55" s="14">
        <f>'[1]prev-trimester'!AP54</f>
        <v>0</v>
      </c>
      <c r="D55" s="14">
        <f>'[1]current-trimester'!AP54</f>
        <v>0</v>
      </c>
      <c r="E55" s="14">
        <f>'[1]prev-trimester'!AQ54</f>
        <v>0</v>
      </c>
      <c r="F55" s="14">
        <f>'[1]current-trimester'!AQ54</f>
        <v>0</v>
      </c>
      <c r="G55" s="14">
        <f>'[1]prev-trimester'!AR54</f>
        <v>0</v>
      </c>
      <c r="H55" s="14">
        <f>'[1]current-trimester'!AR54</f>
        <v>0</v>
      </c>
      <c r="I55" s="14">
        <f>'[1]prev-trimester'!AS54</f>
        <v>0</v>
      </c>
      <c r="J55" s="14">
        <f>'[1]current-trimester'!AS54</f>
        <v>0</v>
      </c>
      <c r="K55" s="14">
        <f>'[1]prev-trimester'!AT54</f>
        <v>0</v>
      </c>
      <c r="L55" s="14">
        <f>'[1]current-trimester'!AT54</f>
        <v>0</v>
      </c>
      <c r="M55" s="14">
        <f>'[1]prev-trimester'!AU54</f>
        <v>0</v>
      </c>
      <c r="N55" s="14">
        <f>'[1]current-trimester'!AU54</f>
        <v>0</v>
      </c>
      <c r="O55" s="14">
        <f>'[1]prev-trimester'!AV54</f>
        <v>46331043</v>
      </c>
      <c r="P55" s="14">
        <f>'[1]current-trimester'!AV54</f>
        <v>246015</v>
      </c>
      <c r="Q55" s="14">
        <f>'[1]prev-trimester'!AW54</f>
        <v>36140875</v>
      </c>
      <c r="R55" s="14">
        <f>'[1]current-trimester'!AW54</f>
        <v>3998562</v>
      </c>
      <c r="S55" s="14">
        <f>'[1]prev-trimester'!AX54</f>
        <v>2436185</v>
      </c>
      <c r="T55" s="14">
        <f>'[1]current-trimester'!AX54</f>
        <v>-3099755</v>
      </c>
      <c r="U55" s="14">
        <f>'[1]prev-trimester'!AY54</f>
        <v>-7753983</v>
      </c>
      <c r="V55" s="14">
        <f>'[1]current-trimester'!AY54</f>
        <v>652792</v>
      </c>
    </row>
    <row r="56" spans="1:22" ht="15">
      <c r="A56" s="17">
        <v>5505</v>
      </c>
      <c r="B56" s="12" t="s">
        <v>72</v>
      </c>
      <c r="C56" s="14">
        <f>'[1]prev-trimester'!AP55</f>
        <v>0</v>
      </c>
      <c r="D56" s="14">
        <f>'[1]current-trimester'!AP55</f>
        <v>0</v>
      </c>
      <c r="E56" s="14">
        <f>'[1]prev-trimester'!AQ55</f>
        <v>2566740</v>
      </c>
      <c r="F56" s="14">
        <f>'[1]current-trimester'!AQ55</f>
        <v>520600</v>
      </c>
      <c r="G56" s="14">
        <f>'[1]prev-trimester'!AR55</f>
        <v>1121435</v>
      </c>
      <c r="H56" s="14">
        <f>'[1]current-trimester'!AR55</f>
        <v>520749</v>
      </c>
      <c r="I56" s="14">
        <f>'[1]prev-trimester'!AS55</f>
        <v>20301</v>
      </c>
      <c r="J56" s="14">
        <f>'[1]current-trimester'!AS55</f>
        <v>-24280</v>
      </c>
      <c r="K56" s="14">
        <f>'[1]prev-trimester'!AT55</f>
        <v>-1425004</v>
      </c>
      <c r="L56" s="14">
        <f>'[1]current-trimester'!AT55</f>
        <v>-24131</v>
      </c>
      <c r="M56" s="14">
        <f>'[1]prev-trimester'!AU55</f>
        <v>0</v>
      </c>
      <c r="N56" s="14">
        <f>'[1]current-trimester'!AU55</f>
        <v>0</v>
      </c>
      <c r="O56" s="14">
        <f>'[1]prev-trimester'!AV55</f>
        <v>112263</v>
      </c>
      <c r="P56" s="14">
        <f>'[1]current-trimester'!AV55</f>
        <v>320822</v>
      </c>
      <c r="Q56" s="14">
        <f>'[1]prev-trimester'!AW55</f>
        <v>160095</v>
      </c>
      <c r="R56" s="14">
        <f>'[1]current-trimester'!AW55</f>
        <v>188961</v>
      </c>
      <c r="S56" s="14">
        <f>'[1]prev-trimester'!AX55</f>
        <v>-523</v>
      </c>
      <c r="T56" s="14">
        <f>'[1]current-trimester'!AX55</f>
        <v>90142</v>
      </c>
      <c r="U56" s="14">
        <f>'[1]prev-trimester'!AY55</f>
        <v>47309</v>
      </c>
      <c r="V56" s="14">
        <f>'[1]current-trimester'!AY55</f>
        <v>-41719</v>
      </c>
    </row>
    <row r="57" spans="1:22" ht="15">
      <c r="A57" s="17">
        <v>5506</v>
      </c>
      <c r="B57" s="18" t="s">
        <v>73</v>
      </c>
      <c r="C57" s="14">
        <f>'[1]prev-trimester'!AP56</f>
        <v>1018</v>
      </c>
      <c r="D57" s="14">
        <f>'[1]current-trimester'!AP56</f>
        <v>0</v>
      </c>
      <c r="E57" s="14">
        <f>'[1]prev-trimester'!AQ56</f>
        <v>1336815</v>
      </c>
      <c r="F57" s="14">
        <f>'[1]current-trimester'!AQ56</f>
        <v>148765</v>
      </c>
      <c r="G57" s="14">
        <f>'[1]prev-trimester'!AR56</f>
        <v>476226</v>
      </c>
      <c r="H57" s="14">
        <f>'[1]current-trimester'!AR56</f>
        <v>148765</v>
      </c>
      <c r="I57" s="14">
        <f>'[1]prev-trimester'!AS56</f>
        <v>49611</v>
      </c>
      <c r="J57" s="14">
        <f>'[1]current-trimester'!AS56</f>
        <v>0</v>
      </c>
      <c r="K57" s="14">
        <f>'[1]prev-trimester'!AT56</f>
        <v>-809960</v>
      </c>
      <c r="L57" s="14">
        <f>'[1]current-trimester'!AT56</f>
        <v>0</v>
      </c>
      <c r="M57" s="14">
        <f>'[1]prev-trimester'!AU56</f>
        <v>79</v>
      </c>
      <c r="N57" s="14">
        <f>'[1]current-trimester'!AU56</f>
        <v>9321</v>
      </c>
      <c r="O57" s="14">
        <f>'[1]prev-trimester'!AV56</f>
        <v>217238</v>
      </c>
      <c r="P57" s="14">
        <f>'[1]current-trimester'!AV56</f>
        <v>327753</v>
      </c>
      <c r="Q57" s="14">
        <f>'[1]prev-trimester'!AW56</f>
        <v>215867</v>
      </c>
      <c r="R57" s="14">
        <f>'[1]current-trimester'!AW56</f>
        <v>307111</v>
      </c>
      <c r="S57" s="14">
        <f>'[1]prev-trimester'!AX56</f>
        <v>-8775</v>
      </c>
      <c r="T57" s="14">
        <f>'[1]current-trimester'!AX56</f>
        <v>27249</v>
      </c>
      <c r="U57" s="14">
        <f>'[1]prev-trimester'!AY56</f>
        <v>-10067</v>
      </c>
      <c r="V57" s="14">
        <f>'[1]current-trimester'!AY56</f>
        <v>15928</v>
      </c>
    </row>
    <row r="58" spans="1:22" ht="15">
      <c r="A58" s="17">
        <v>5507</v>
      </c>
      <c r="B58" s="12" t="s">
        <v>74</v>
      </c>
      <c r="C58" s="14">
        <f>'[1]prev-trimester'!AP57</f>
        <v>77</v>
      </c>
      <c r="D58" s="14">
        <f>'[1]current-trimester'!AP57</f>
        <v>13</v>
      </c>
      <c r="E58" s="14">
        <f>'[1]prev-trimester'!AQ57</f>
        <v>1691189</v>
      </c>
      <c r="F58" s="14">
        <f>'[1]current-trimester'!AQ57</f>
        <v>52039</v>
      </c>
      <c r="G58" s="14">
        <f>'[1]prev-trimester'!AR57</f>
        <v>1378789</v>
      </c>
      <c r="H58" s="14">
        <f>'[1]current-trimester'!AR57</f>
        <v>0</v>
      </c>
      <c r="I58" s="14">
        <f>'[1]prev-trimester'!AS57</f>
        <v>0</v>
      </c>
      <c r="J58" s="14">
        <f>'[1]current-trimester'!AS57</f>
        <v>30000</v>
      </c>
      <c r="K58" s="14">
        <f>'[1]prev-trimester'!AT57</f>
        <v>-312323</v>
      </c>
      <c r="L58" s="14">
        <f>'[1]current-trimester'!AT57</f>
        <v>-22026</v>
      </c>
      <c r="M58" s="14">
        <f>'[1]prev-trimester'!AU57</f>
        <v>28</v>
      </c>
      <c r="N58" s="14">
        <f>'[1]current-trimester'!AU57</f>
        <v>29</v>
      </c>
      <c r="O58" s="14">
        <f>'[1]prev-trimester'!AV57</f>
        <v>348890</v>
      </c>
      <c r="P58" s="14">
        <f>'[1]current-trimester'!AV57</f>
        <v>392895</v>
      </c>
      <c r="Q58" s="14">
        <f>'[1]prev-trimester'!AW57</f>
        <v>355469</v>
      </c>
      <c r="R58" s="14">
        <f>'[1]current-trimester'!AW57</f>
        <v>425433</v>
      </c>
      <c r="S58" s="14">
        <f>'[1]prev-trimester'!AX57</f>
        <v>-5973</v>
      </c>
      <c r="T58" s="14">
        <f>'[1]current-trimester'!AX57</f>
        <v>-8277</v>
      </c>
      <c r="U58" s="14">
        <f>'[1]prev-trimester'!AY57</f>
        <v>634</v>
      </c>
      <c r="V58" s="14">
        <f>'[1]current-trimester'!AY57</f>
        <v>24290</v>
      </c>
    </row>
    <row r="59" spans="1:22" ht="15">
      <c r="A59" s="17">
        <v>5508</v>
      </c>
      <c r="B59" s="12" t="s">
        <v>75</v>
      </c>
      <c r="C59" s="14">
        <f>'[1]prev-trimester'!AP58</f>
        <v>300</v>
      </c>
      <c r="D59" s="14">
        <f>'[1]current-trimester'!AP58</f>
        <v>14</v>
      </c>
      <c r="E59" s="14">
        <f>'[1]prev-trimester'!AQ58</f>
        <v>1859968</v>
      </c>
      <c r="F59" s="14">
        <f>'[1]current-trimester'!AQ58</f>
        <v>175114</v>
      </c>
      <c r="G59" s="14">
        <f>'[1]prev-trimester'!AR58</f>
        <v>860488</v>
      </c>
      <c r="H59" s="14">
        <f>'[1]current-trimester'!AR58</f>
        <v>150347</v>
      </c>
      <c r="I59" s="14">
        <f>'[1]prev-trimester'!AS58</f>
        <v>483</v>
      </c>
      <c r="J59" s="14">
        <f>'[1]current-trimester'!AS58</f>
        <v>0</v>
      </c>
      <c r="K59" s="14">
        <f>'[1]prev-trimester'!AT58</f>
        <v>-998697</v>
      </c>
      <c r="L59" s="14">
        <f>'[1]current-trimester'!AT58</f>
        <v>-24753</v>
      </c>
      <c r="M59" s="14">
        <f>'[1]prev-trimester'!AU58</f>
        <v>34</v>
      </c>
      <c r="N59" s="14">
        <f>'[1]current-trimester'!AU58</f>
        <v>47</v>
      </c>
      <c r="O59" s="14">
        <f>'[1]prev-trimester'!AV58</f>
        <v>115870</v>
      </c>
      <c r="P59" s="14">
        <f>'[1]current-trimester'!AV58</f>
        <v>84968</v>
      </c>
      <c r="Q59" s="14">
        <f>'[1]prev-trimester'!AW58</f>
        <v>120981</v>
      </c>
      <c r="R59" s="14">
        <f>'[1]current-trimester'!AW58</f>
        <v>189408</v>
      </c>
      <c r="S59" s="14">
        <f>'[1]prev-trimester'!AX58</f>
        <v>5767</v>
      </c>
      <c r="T59" s="14">
        <f>'[1]current-trimester'!AX58</f>
        <v>-41519</v>
      </c>
      <c r="U59" s="14">
        <f>'[1]prev-trimester'!AY58</f>
        <v>10912</v>
      </c>
      <c r="V59" s="14">
        <f>'[1]current-trimester'!AY58</f>
        <v>62968</v>
      </c>
    </row>
    <row r="60" spans="1:22" ht="15">
      <c r="A60" s="17">
        <v>5509</v>
      </c>
      <c r="B60" s="12" t="s">
        <v>76</v>
      </c>
      <c r="C60" s="14">
        <f>'[1]prev-trimester'!AP59</f>
        <v>161530</v>
      </c>
      <c r="D60" s="14">
        <f>'[1]current-trimester'!AP59</f>
        <v>0</v>
      </c>
      <c r="E60" s="14">
        <f>'[1]prev-trimester'!AQ59</f>
        <v>6860757</v>
      </c>
      <c r="F60" s="14">
        <f>'[1]current-trimester'!AQ59</f>
        <v>626963</v>
      </c>
      <c r="G60" s="14">
        <f>'[1]prev-trimester'!AR59</f>
        <v>3861516</v>
      </c>
      <c r="H60" s="14">
        <f>'[1]current-trimester'!AR59</f>
        <v>719269</v>
      </c>
      <c r="I60" s="14">
        <f>'[1]prev-trimester'!AS59</f>
        <v>76095</v>
      </c>
      <c r="J60" s="14">
        <f>'[1]current-trimester'!AS59</f>
        <v>9001</v>
      </c>
      <c r="K60" s="14">
        <f>'[1]prev-trimester'!AT59</f>
        <v>-2761616</v>
      </c>
      <c r="L60" s="14">
        <f>'[1]current-trimester'!AT59</f>
        <v>101307</v>
      </c>
      <c r="M60" s="14">
        <f>'[1]prev-trimester'!AU59</f>
        <v>0</v>
      </c>
      <c r="N60" s="14">
        <f>'[1]current-trimester'!AU59</f>
        <v>0</v>
      </c>
      <c r="O60" s="14">
        <f>'[1]prev-trimester'!AV59</f>
        <v>251337</v>
      </c>
      <c r="P60" s="14">
        <f>'[1]current-trimester'!AV59</f>
        <v>305933</v>
      </c>
      <c r="Q60" s="14">
        <f>'[1]prev-trimester'!AW59</f>
        <v>240433</v>
      </c>
      <c r="R60" s="14">
        <f>'[1]current-trimester'!AW59</f>
        <v>298816</v>
      </c>
      <c r="S60" s="14">
        <f>'[1]prev-trimester'!AX59</f>
        <v>14562</v>
      </c>
      <c r="T60" s="14">
        <f>'[1]current-trimester'!AX59</f>
        <v>16839</v>
      </c>
      <c r="U60" s="14">
        <f>'[1]prev-trimester'!AY59</f>
        <v>3658</v>
      </c>
      <c r="V60" s="14">
        <f>'[1]current-trimester'!AY59</f>
        <v>9722</v>
      </c>
    </row>
    <row r="61" spans="1:22" ht="15">
      <c r="A61" s="17">
        <v>5510</v>
      </c>
      <c r="B61" s="12" t="s">
        <v>77</v>
      </c>
      <c r="C61" s="14">
        <f>'[1]prev-trimester'!AP60</f>
        <v>0</v>
      </c>
      <c r="D61" s="14">
        <f>'[1]current-trimester'!AP60</f>
        <v>0</v>
      </c>
      <c r="E61" s="14">
        <f>'[1]prev-trimester'!AQ60</f>
        <v>7335180</v>
      </c>
      <c r="F61" s="14">
        <f>'[1]current-trimester'!AQ60</f>
        <v>0</v>
      </c>
      <c r="G61" s="14">
        <f>'[1]prev-trimester'!AR60</f>
        <v>3650366</v>
      </c>
      <c r="H61" s="14">
        <f>'[1]current-trimester'!AR60</f>
        <v>0</v>
      </c>
      <c r="I61" s="14">
        <f>'[1]prev-trimester'!AS60</f>
        <v>0</v>
      </c>
      <c r="J61" s="14">
        <f>'[1]current-trimester'!AS60</f>
        <v>0</v>
      </c>
      <c r="K61" s="14">
        <f>'[1]prev-trimester'!AT60</f>
        <v>-3684814</v>
      </c>
      <c r="L61" s="14">
        <f>'[1]current-trimester'!AT60</f>
        <v>0</v>
      </c>
      <c r="M61" s="14">
        <f>'[1]prev-trimester'!AU60</f>
        <v>0</v>
      </c>
      <c r="N61" s="14">
        <f>'[1]current-trimester'!AU60</f>
        <v>0</v>
      </c>
      <c r="O61" s="14">
        <f>'[1]prev-trimester'!AV60</f>
        <v>220362</v>
      </c>
      <c r="P61" s="14">
        <f>'[1]current-trimester'!AV60</f>
        <v>327659</v>
      </c>
      <c r="Q61" s="14">
        <f>'[1]prev-trimester'!AW60</f>
        <v>168663</v>
      </c>
      <c r="R61" s="14">
        <f>'[1]current-trimester'!AW60</f>
        <v>388560</v>
      </c>
      <c r="S61" s="14">
        <f>'[1]prev-trimester'!AX60</f>
        <v>34095</v>
      </c>
      <c r="T61" s="14">
        <f>'[1]current-trimester'!AX60</f>
        <v>-41709</v>
      </c>
      <c r="U61" s="14">
        <f>'[1]prev-trimester'!AY60</f>
        <v>-17604</v>
      </c>
      <c r="V61" s="14">
        <f>'[1]current-trimester'!AY60</f>
        <v>19192</v>
      </c>
    </row>
    <row r="62" spans="1:22" ht="15">
      <c r="A62" s="17">
        <v>5511</v>
      </c>
      <c r="B62" s="12" t="s">
        <v>78</v>
      </c>
      <c r="C62" s="14">
        <f>'[1]prev-trimester'!AP61</f>
        <v>0</v>
      </c>
      <c r="D62" s="14">
        <f>'[1]current-trimester'!AP61</f>
        <v>0</v>
      </c>
      <c r="E62" s="14">
        <f>'[1]prev-trimester'!AQ61</f>
        <v>3952667</v>
      </c>
      <c r="F62" s="14">
        <f>'[1]current-trimester'!AQ61</f>
        <v>445293</v>
      </c>
      <c r="G62" s="14">
        <f>'[1]prev-trimester'!AR61</f>
        <v>3779313</v>
      </c>
      <c r="H62" s="14">
        <f>'[1]current-trimester'!AR61</f>
        <v>475225</v>
      </c>
      <c r="I62" s="14">
        <f>'[1]prev-trimester'!AS61</f>
        <v>42626</v>
      </c>
      <c r="J62" s="14">
        <f>'[1]current-trimester'!AS61</f>
        <v>-87486</v>
      </c>
      <c r="K62" s="14">
        <f>'[1]prev-trimester'!AT61</f>
        <v>-130728</v>
      </c>
      <c r="L62" s="14">
        <f>'[1]current-trimester'!AT61</f>
        <v>-57554</v>
      </c>
      <c r="M62" s="14">
        <f>'[1]prev-trimester'!AU61</f>
        <v>0</v>
      </c>
      <c r="N62" s="14">
        <f>'[1]current-trimester'!AU61</f>
        <v>0</v>
      </c>
      <c r="O62" s="14">
        <f>'[1]prev-trimester'!AV61</f>
        <v>110959</v>
      </c>
      <c r="P62" s="14">
        <f>'[1]current-trimester'!AV61</f>
        <v>337316</v>
      </c>
      <c r="Q62" s="14">
        <f>'[1]prev-trimester'!AW61</f>
        <v>319102</v>
      </c>
      <c r="R62" s="14">
        <f>'[1]current-trimester'!AW61</f>
        <v>132708</v>
      </c>
      <c r="S62" s="14">
        <f>'[1]prev-trimester'!AX61</f>
        <v>-124722</v>
      </c>
      <c r="T62" s="14">
        <f>'[1]current-trimester'!AX61</f>
        <v>109689</v>
      </c>
      <c r="U62" s="14">
        <f>'[1]prev-trimester'!AY61</f>
        <v>83421</v>
      </c>
      <c r="V62" s="14">
        <f>'[1]current-trimester'!AY61</f>
        <v>-94919</v>
      </c>
    </row>
    <row r="63" spans="1:22" ht="15">
      <c r="A63" s="17">
        <v>5601</v>
      </c>
      <c r="B63" s="18" t="s">
        <v>79</v>
      </c>
      <c r="C63" s="14">
        <f>'[1]prev-trimester'!AP62</f>
        <v>0</v>
      </c>
      <c r="D63" s="14">
        <f>'[1]current-trimester'!AP62</f>
        <v>0</v>
      </c>
      <c r="E63" s="14">
        <f>'[1]prev-trimester'!AQ62</f>
        <v>5054158</v>
      </c>
      <c r="F63" s="14">
        <f>'[1]current-trimester'!AQ62</f>
        <v>1119720</v>
      </c>
      <c r="G63" s="14">
        <f>'[1]prev-trimester'!AR62</f>
        <v>2624277</v>
      </c>
      <c r="H63" s="14">
        <f>'[1]current-trimester'!AR62</f>
        <v>1142464</v>
      </c>
      <c r="I63" s="14">
        <f>'[1]prev-trimester'!AS62</f>
        <v>33083</v>
      </c>
      <c r="J63" s="14">
        <f>'[1]current-trimester'!AS62</f>
        <v>-52843</v>
      </c>
      <c r="K63" s="14">
        <f>'[1]prev-trimester'!AT62</f>
        <v>-2396798</v>
      </c>
      <c r="L63" s="14">
        <f>'[1]current-trimester'!AT62</f>
        <v>-30099</v>
      </c>
      <c r="M63" s="14">
        <f>'[1]prev-trimester'!AU62</f>
        <v>0</v>
      </c>
      <c r="N63" s="14">
        <f>'[1]current-trimester'!AU62</f>
        <v>0</v>
      </c>
      <c r="O63" s="14">
        <f>'[1]prev-trimester'!AV62</f>
        <v>428561</v>
      </c>
      <c r="P63" s="14">
        <f>'[1]current-trimester'!AV62</f>
        <v>296727</v>
      </c>
      <c r="Q63" s="14">
        <f>'[1]prev-trimester'!AW62</f>
        <v>360757</v>
      </c>
      <c r="R63" s="14">
        <f>'[1]current-trimester'!AW62</f>
        <v>352817</v>
      </c>
      <c r="S63" s="14">
        <f>'[1]prev-trimester'!AX62</f>
        <v>24385</v>
      </c>
      <c r="T63" s="14">
        <f>'[1]current-trimester'!AX62</f>
        <v>-44430</v>
      </c>
      <c r="U63" s="14">
        <f>'[1]prev-trimester'!AY62</f>
        <v>-43419</v>
      </c>
      <c r="V63" s="14">
        <f>'[1]current-trimester'!AY62</f>
        <v>11660</v>
      </c>
    </row>
    <row r="64" spans="1:22" ht="15">
      <c r="A64" s="17">
        <v>5602</v>
      </c>
      <c r="B64" s="12" t="s">
        <v>80</v>
      </c>
      <c r="C64" s="14">
        <f>'[1]prev-trimester'!AP63</f>
        <v>50708</v>
      </c>
      <c r="D64" s="14">
        <f>'[1]current-trimester'!AP63</f>
        <v>3519</v>
      </c>
      <c r="E64" s="14">
        <f>'[1]prev-trimester'!AQ63</f>
        <v>13088328</v>
      </c>
      <c r="F64" s="14">
        <f>'[1]current-trimester'!AQ63</f>
        <v>67830</v>
      </c>
      <c r="G64" s="14">
        <f>'[1]prev-trimester'!AR63</f>
        <v>7559003</v>
      </c>
      <c r="H64" s="14">
        <f>'[1]current-trimester'!AR63</f>
        <v>15092</v>
      </c>
      <c r="I64" s="14">
        <f>'[1]prev-trimester'!AS63</f>
        <v>0</v>
      </c>
      <c r="J64" s="14">
        <f>'[1]current-trimester'!AS63</f>
        <v>0</v>
      </c>
      <c r="K64" s="14">
        <f>'[1]prev-trimester'!AT63</f>
        <v>-5478617</v>
      </c>
      <c r="L64" s="14">
        <f>'[1]current-trimester'!AT63</f>
        <v>-49219</v>
      </c>
      <c r="M64" s="14">
        <f>'[1]prev-trimester'!AU63</f>
        <v>934</v>
      </c>
      <c r="N64" s="14">
        <f>'[1]current-trimester'!AU63</f>
        <v>0</v>
      </c>
      <c r="O64" s="14">
        <f>'[1]prev-trimester'!AV63</f>
        <v>3371000</v>
      </c>
      <c r="P64" s="14">
        <f>'[1]current-trimester'!AV63</f>
        <v>1121042</v>
      </c>
      <c r="Q64" s="14">
        <f>'[1]prev-trimester'!AW63</f>
        <v>4440359</v>
      </c>
      <c r="R64" s="14">
        <f>'[1]current-trimester'!AW63</f>
        <v>132222</v>
      </c>
      <c r="S64" s="14">
        <f>'[1]prev-trimester'!AX63</f>
        <v>183778</v>
      </c>
      <c r="T64" s="14">
        <f>'[1]current-trimester'!AX63</f>
        <v>-207162</v>
      </c>
      <c r="U64" s="14">
        <f>'[1]prev-trimester'!AY63</f>
        <v>1254071</v>
      </c>
      <c r="V64" s="14">
        <f>'[1]current-trimester'!AY63</f>
        <v>-1195982</v>
      </c>
    </row>
    <row r="65" spans="1:22" ht="15">
      <c r="A65" s="17">
        <v>5603</v>
      </c>
      <c r="B65" s="12" t="s">
        <v>81</v>
      </c>
      <c r="C65" s="14">
        <f>'[1]prev-trimester'!AP64</f>
        <v>1</v>
      </c>
      <c r="D65" s="14">
        <f>'[1]current-trimester'!AP64</f>
        <v>3</v>
      </c>
      <c r="E65" s="14">
        <f>'[1]prev-trimester'!AQ64</f>
        <v>185933</v>
      </c>
      <c r="F65" s="14">
        <f>'[1]current-trimester'!AQ64</f>
        <v>43233</v>
      </c>
      <c r="G65" s="14">
        <f>'[1]prev-trimester'!AR64</f>
        <v>166785</v>
      </c>
      <c r="H65" s="14">
        <f>'[1]current-trimester'!AR64</f>
        <v>74728</v>
      </c>
      <c r="I65" s="14">
        <f>'[1]prev-trimester'!AS64</f>
        <v>-52844</v>
      </c>
      <c r="J65" s="14">
        <f>'[1]current-trimester'!AS64</f>
        <v>-31496</v>
      </c>
      <c r="K65" s="14">
        <f>'[1]prev-trimester'!AT64</f>
        <v>-71991</v>
      </c>
      <c r="L65" s="14">
        <f>'[1]current-trimester'!AT64</f>
        <v>2</v>
      </c>
      <c r="M65" s="14">
        <f>'[1]prev-trimester'!AU64</f>
        <v>64235</v>
      </c>
      <c r="N65" s="14">
        <f>'[1]current-trimester'!AU64</f>
        <v>555344</v>
      </c>
      <c r="O65" s="14">
        <f>'[1]prev-trimester'!AV64</f>
        <v>21943252</v>
      </c>
      <c r="P65" s="14">
        <f>'[1]current-trimester'!AV64</f>
        <v>7822919</v>
      </c>
      <c r="Q65" s="14">
        <f>'[1]prev-trimester'!AW64</f>
        <v>22649345</v>
      </c>
      <c r="R65" s="14">
        <f>'[1]current-trimester'!AW64</f>
        <v>13365882</v>
      </c>
      <c r="S65" s="14">
        <f>'[1]prev-trimester'!AX64</f>
        <v>-113264</v>
      </c>
      <c r="T65" s="14">
        <f>'[1]current-trimester'!AX64</f>
        <v>-1278721</v>
      </c>
      <c r="U65" s="14">
        <f>'[1]prev-trimester'!AY64</f>
        <v>657064</v>
      </c>
      <c r="V65" s="14">
        <f>'[1]current-trimester'!AY64</f>
        <v>4819586</v>
      </c>
    </row>
    <row r="66" spans="1:22" ht="15">
      <c r="A66" s="17">
        <v>5605</v>
      </c>
      <c r="B66" s="12" t="s">
        <v>82</v>
      </c>
      <c r="C66" s="14">
        <f>'[1]prev-trimester'!AP65</f>
        <v>0</v>
      </c>
      <c r="D66" s="14">
        <f>'[1]current-trimester'!AP65</f>
        <v>6</v>
      </c>
      <c r="E66" s="14">
        <f>'[1]prev-trimester'!AQ65</f>
        <v>2088801</v>
      </c>
      <c r="F66" s="14">
        <f>'[1]current-trimester'!AQ65</f>
        <v>411126</v>
      </c>
      <c r="G66" s="14">
        <f>'[1]prev-trimester'!AR65</f>
        <v>2082975</v>
      </c>
      <c r="H66" s="14">
        <f>'[1]current-trimester'!AR65</f>
        <v>418651</v>
      </c>
      <c r="I66" s="14">
        <f>'[1]prev-trimester'!AS65</f>
        <v>-3179</v>
      </c>
      <c r="J66" s="14">
        <f>'[1]current-trimester'!AS65</f>
        <v>0</v>
      </c>
      <c r="K66" s="14">
        <f>'[1]prev-trimester'!AT65</f>
        <v>-9005</v>
      </c>
      <c r="L66" s="14">
        <f>'[1]current-trimester'!AT65</f>
        <v>7531</v>
      </c>
      <c r="M66" s="14">
        <f>'[1]prev-trimester'!AU65</f>
        <v>101</v>
      </c>
      <c r="N66" s="14">
        <f>'[1]current-trimester'!AU65</f>
        <v>149</v>
      </c>
      <c r="O66" s="14">
        <f>'[1]prev-trimester'!AV65</f>
        <v>4911292</v>
      </c>
      <c r="P66" s="14">
        <f>'[1]current-trimester'!AV65</f>
        <v>349731</v>
      </c>
      <c r="Q66" s="14">
        <f>'[1]prev-trimester'!AW65</f>
        <v>4572775</v>
      </c>
      <c r="R66" s="14">
        <f>'[1]current-trimester'!AW65</f>
        <v>-747115</v>
      </c>
      <c r="S66" s="14">
        <f>'[1]prev-trimester'!AX65</f>
        <v>2710322</v>
      </c>
      <c r="T66" s="14">
        <f>'[1]current-trimester'!AX65</f>
        <v>525</v>
      </c>
      <c r="U66" s="14">
        <f>'[1]prev-trimester'!AY65</f>
        <v>2371906</v>
      </c>
      <c r="V66" s="14">
        <f>'[1]current-trimester'!AY65</f>
        <v>-1096172</v>
      </c>
    </row>
    <row r="67" spans="1:22" ht="15">
      <c r="A67" s="17">
        <v>5606</v>
      </c>
      <c r="B67" s="18" t="s">
        <v>83</v>
      </c>
      <c r="C67" s="14">
        <f>'[1]prev-trimester'!AP66</f>
        <v>47</v>
      </c>
      <c r="D67" s="14">
        <f>'[1]current-trimester'!AP66</f>
        <v>0</v>
      </c>
      <c r="E67" s="14">
        <f>'[1]prev-trimester'!AQ66</f>
        <v>1329778</v>
      </c>
      <c r="F67" s="14">
        <f>'[1]current-trimester'!AQ66</f>
        <v>9545</v>
      </c>
      <c r="G67" s="14">
        <f>'[1]prev-trimester'!AR66</f>
        <v>983395</v>
      </c>
      <c r="H67" s="14">
        <f>'[1]current-trimester'!AR66</f>
        <v>1005</v>
      </c>
      <c r="I67" s="14">
        <f>'[1]prev-trimester'!AS66</f>
        <v>98400</v>
      </c>
      <c r="J67" s="14">
        <f>'[1]current-trimester'!AS66</f>
        <v>7577</v>
      </c>
      <c r="K67" s="14">
        <f>'[1]prev-trimester'!AT66</f>
        <v>-247936</v>
      </c>
      <c r="L67" s="14">
        <f>'[1]current-trimester'!AT66</f>
        <v>-963</v>
      </c>
      <c r="M67" s="14">
        <f>'[1]prev-trimester'!AU66</f>
        <v>-20</v>
      </c>
      <c r="N67" s="14">
        <f>'[1]current-trimester'!AU66</f>
        <v>5</v>
      </c>
      <c r="O67" s="14">
        <f>'[1]prev-trimester'!AV66</f>
        <v>502302</v>
      </c>
      <c r="P67" s="14">
        <f>'[1]current-trimester'!AV66</f>
        <v>471871</v>
      </c>
      <c r="Q67" s="14">
        <f>'[1]prev-trimester'!AW66</f>
        <v>578520</v>
      </c>
      <c r="R67" s="14">
        <f>'[1]current-trimester'!AW66</f>
        <v>484947</v>
      </c>
      <c r="S67" s="14">
        <f>'[1]prev-trimester'!AX66</f>
        <v>-73556</v>
      </c>
      <c r="T67" s="14">
        <f>'[1]current-trimester'!AX66</f>
        <v>7200</v>
      </c>
      <c r="U67" s="14">
        <f>'[1]prev-trimester'!AY66</f>
        <v>2642</v>
      </c>
      <c r="V67" s="14">
        <f>'[1]current-trimester'!AY66</f>
        <v>20281</v>
      </c>
    </row>
    <row r="68" spans="1:22" ht="15">
      <c r="A68" s="17">
        <v>5607</v>
      </c>
      <c r="B68" s="12" t="s">
        <v>84</v>
      </c>
      <c r="C68" s="14">
        <f>'[1]prev-trimester'!AP67</f>
        <v>2640</v>
      </c>
      <c r="D68" s="14">
        <f>'[1]current-trimester'!AP67</f>
        <v>4006</v>
      </c>
      <c r="E68" s="14">
        <f>'[1]prev-trimester'!AQ67</f>
        <v>2640</v>
      </c>
      <c r="F68" s="14">
        <f>'[1]current-trimester'!AQ67</f>
        <v>51442</v>
      </c>
      <c r="G68" s="14">
        <f>'[1]prev-trimester'!AR67</f>
        <v>0</v>
      </c>
      <c r="H68" s="14">
        <f>'[1]current-trimester'!AR67</f>
        <v>0</v>
      </c>
      <c r="I68" s="14">
        <f>'[1]prev-trimester'!AS67</f>
        <v>0</v>
      </c>
      <c r="J68" s="14">
        <f>'[1]current-trimester'!AS67</f>
        <v>48841</v>
      </c>
      <c r="K68" s="14">
        <f>'[1]prev-trimester'!AT67</f>
        <v>0</v>
      </c>
      <c r="L68" s="14">
        <f>'[1]current-trimester'!AT67</f>
        <v>1405</v>
      </c>
      <c r="M68" s="14">
        <f>'[1]prev-trimester'!AU67</f>
        <v>170</v>
      </c>
      <c r="N68" s="14">
        <f>'[1]current-trimester'!AU67</f>
        <v>1</v>
      </c>
      <c r="O68" s="14">
        <f>'[1]prev-trimester'!AV67</f>
        <v>2773833</v>
      </c>
      <c r="P68" s="14">
        <f>'[1]current-trimester'!AV67</f>
        <v>734636</v>
      </c>
      <c r="Q68" s="14">
        <f>'[1]prev-trimester'!AW67</f>
        <v>1616414</v>
      </c>
      <c r="R68" s="14">
        <f>'[1]current-trimester'!AW67</f>
        <v>723497</v>
      </c>
      <c r="S68" s="14">
        <f>'[1]prev-trimester'!AX67</f>
        <v>-2507793</v>
      </c>
      <c r="T68" s="14">
        <f>'[1]current-trimester'!AX67</f>
        <v>-4658</v>
      </c>
      <c r="U68" s="14">
        <f>'[1]prev-trimester'!AY67</f>
        <v>-3665042</v>
      </c>
      <c r="V68" s="14">
        <f>'[1]current-trimester'!AY67</f>
        <v>-15796</v>
      </c>
    </row>
    <row r="69" spans="1:22" ht="15">
      <c r="A69" s="17">
        <v>5608</v>
      </c>
      <c r="B69" s="18" t="s">
        <v>85</v>
      </c>
      <c r="C69" s="14">
        <f>'[1]prev-trimester'!AP68</f>
        <v>18</v>
      </c>
      <c r="D69" s="14">
        <f>'[1]current-trimester'!AP68</f>
        <v>3</v>
      </c>
      <c r="E69" s="14">
        <f>'[1]prev-trimester'!AQ68</f>
        <v>2466440</v>
      </c>
      <c r="F69" s="14">
        <f>'[1]current-trimester'!AQ68</f>
        <v>467613</v>
      </c>
      <c r="G69" s="14">
        <f>'[1]prev-trimester'!AR68</f>
        <v>2282755</v>
      </c>
      <c r="H69" s="14">
        <f>'[1]current-trimester'!AR68</f>
        <v>467613</v>
      </c>
      <c r="I69" s="14">
        <f>'[1]prev-trimester'!AS68</f>
        <v>-160326</v>
      </c>
      <c r="J69" s="14">
        <f>'[1]current-trimester'!AS68</f>
        <v>0</v>
      </c>
      <c r="K69" s="14">
        <f>'[1]prev-trimester'!AT68</f>
        <v>-343993</v>
      </c>
      <c r="L69" s="14">
        <f>'[1]current-trimester'!AT68</f>
        <v>3</v>
      </c>
      <c r="M69" s="14">
        <f>'[1]prev-trimester'!AU68</f>
        <v>0</v>
      </c>
      <c r="N69" s="14">
        <f>'[1]current-trimester'!AU68</f>
        <v>7</v>
      </c>
      <c r="O69" s="14">
        <f>'[1]prev-trimester'!AV68</f>
        <v>349512</v>
      </c>
      <c r="P69" s="14">
        <f>'[1]current-trimester'!AV68</f>
        <v>505942</v>
      </c>
      <c r="Q69" s="14">
        <f>'[1]prev-trimester'!AW68</f>
        <v>452151</v>
      </c>
      <c r="R69" s="14">
        <f>'[1]current-trimester'!AW68</f>
        <v>477454</v>
      </c>
      <c r="S69" s="14">
        <f>'[1]prev-trimester'!AX68</f>
        <v>-22395</v>
      </c>
      <c r="T69" s="14">
        <f>'[1]current-trimester'!AX68</f>
        <v>-70758</v>
      </c>
      <c r="U69" s="14">
        <f>'[1]prev-trimester'!AY68</f>
        <v>80244</v>
      </c>
      <c r="V69" s="14">
        <f>'[1]current-trimester'!AY68</f>
        <v>-99239</v>
      </c>
    </row>
    <row r="70" spans="1:22" ht="15">
      <c r="A70" s="17">
        <v>5609</v>
      </c>
      <c r="B70" s="18" t="s">
        <v>86</v>
      </c>
      <c r="C70" s="14">
        <f>'[1]prev-trimester'!AP69</f>
        <v>0</v>
      </c>
      <c r="D70" s="14">
        <f>'[1]current-trimester'!AP69</f>
        <v>0</v>
      </c>
      <c r="E70" s="14">
        <f>'[1]prev-trimester'!AQ69</f>
        <v>4300801</v>
      </c>
      <c r="F70" s="14">
        <f>'[1]current-trimester'!AQ69</f>
        <v>1093</v>
      </c>
      <c r="G70" s="14">
        <f>'[1]prev-trimester'!AR69</f>
        <v>3670656</v>
      </c>
      <c r="H70" s="14">
        <f>'[1]current-trimester'!AR69</f>
        <v>0</v>
      </c>
      <c r="I70" s="14">
        <f>'[1]prev-trimester'!AS69</f>
        <v>-10433</v>
      </c>
      <c r="J70" s="14">
        <f>'[1]current-trimester'!AS69</f>
        <v>-7164</v>
      </c>
      <c r="K70" s="14">
        <f>'[1]prev-trimester'!AT69</f>
        <v>-640578</v>
      </c>
      <c r="L70" s="14">
        <f>'[1]current-trimester'!AT69</f>
        <v>-8257</v>
      </c>
      <c r="M70" s="14">
        <f>'[1]prev-trimester'!AU69</f>
        <v>0</v>
      </c>
      <c r="N70" s="14">
        <f>'[1]current-trimester'!AU69</f>
        <v>6</v>
      </c>
      <c r="O70" s="14">
        <f>'[1]prev-trimester'!AV69</f>
        <v>942930</v>
      </c>
      <c r="P70" s="14">
        <f>'[1]current-trimester'!AV69</f>
        <v>523661</v>
      </c>
      <c r="Q70" s="14">
        <f>'[1]prev-trimester'!AW69</f>
        <v>915980</v>
      </c>
      <c r="R70" s="14">
        <f>'[1]current-trimester'!AW69</f>
        <v>577860</v>
      </c>
      <c r="S70" s="14">
        <f>'[1]prev-trimester'!AX69</f>
        <v>5513</v>
      </c>
      <c r="T70" s="14">
        <f>'[1]current-trimester'!AX69</f>
        <v>-21788</v>
      </c>
      <c r="U70" s="14">
        <f>'[1]prev-trimester'!AY69</f>
        <v>-21437</v>
      </c>
      <c r="V70" s="14">
        <f>'[1]current-trimester'!AY69</f>
        <v>32417</v>
      </c>
    </row>
    <row r="71" spans="1:22" ht="15">
      <c r="A71" s="17">
        <v>5610</v>
      </c>
      <c r="B71" s="12" t="s">
        <v>87</v>
      </c>
      <c r="C71" s="14">
        <f>'[1]prev-trimester'!AP70</f>
        <v>-5</v>
      </c>
      <c r="D71" s="14">
        <f>'[1]current-trimester'!AP70</f>
        <v>0</v>
      </c>
      <c r="E71" s="14">
        <f>'[1]prev-trimester'!AQ70</f>
        <v>1822338</v>
      </c>
      <c r="F71" s="14">
        <f>'[1]current-trimester'!AQ70</f>
        <v>32089</v>
      </c>
      <c r="G71" s="14">
        <f>'[1]prev-trimester'!AR70</f>
        <v>1482454</v>
      </c>
      <c r="H71" s="14">
        <f>'[1]current-trimester'!AR70</f>
        <v>8336</v>
      </c>
      <c r="I71" s="14">
        <f>'[1]prev-trimester'!AS70</f>
        <v>-20735</v>
      </c>
      <c r="J71" s="14">
        <f>'[1]current-trimester'!AS70</f>
        <v>-270</v>
      </c>
      <c r="K71" s="14">
        <f>'[1]prev-trimester'!AT70</f>
        <v>-360624</v>
      </c>
      <c r="L71" s="14">
        <f>'[1]current-trimester'!AT70</f>
        <v>-24023</v>
      </c>
      <c r="M71" s="14">
        <f>'[1]prev-trimester'!AU70</f>
        <v>0</v>
      </c>
      <c r="N71" s="14">
        <f>'[1]current-trimester'!AU70</f>
        <v>0</v>
      </c>
      <c r="O71" s="14">
        <f>'[1]prev-trimester'!AV70</f>
        <v>204489</v>
      </c>
      <c r="P71" s="14">
        <f>'[1]current-trimester'!AV70</f>
        <v>243265</v>
      </c>
      <c r="Q71" s="14">
        <f>'[1]prev-trimester'!AW70</f>
        <v>570002</v>
      </c>
      <c r="R71" s="14">
        <f>'[1]current-trimester'!AW70</f>
        <v>330944</v>
      </c>
      <c r="S71" s="14">
        <f>'[1]prev-trimester'!AX70</f>
        <v>-374052</v>
      </c>
      <c r="T71" s="14">
        <f>'[1]current-trimester'!AX70</f>
        <v>-14913</v>
      </c>
      <c r="U71" s="14">
        <f>'[1]prev-trimester'!AY70</f>
        <v>-8539</v>
      </c>
      <c r="V71" s="14">
        <f>'[1]current-trimester'!AY70</f>
        <v>72766</v>
      </c>
    </row>
    <row r="72" spans="1:22" ht="15">
      <c r="A72" s="17">
        <v>5611</v>
      </c>
      <c r="B72" s="12" t="s">
        <v>88</v>
      </c>
      <c r="C72" s="14">
        <f>'[1]prev-trimester'!AP71</f>
        <v>125</v>
      </c>
      <c r="D72" s="14">
        <f>'[1]current-trimester'!AP71</f>
        <v>1</v>
      </c>
      <c r="E72" s="14">
        <f>'[1]prev-trimester'!AQ71</f>
        <v>5011110</v>
      </c>
      <c r="F72" s="14">
        <f>'[1]current-trimester'!AQ71</f>
        <v>73247</v>
      </c>
      <c r="G72" s="14">
        <f>'[1]prev-trimester'!AR71</f>
        <v>2569966</v>
      </c>
      <c r="H72" s="14">
        <f>'[1]current-trimester'!AR71</f>
        <v>75612</v>
      </c>
      <c r="I72" s="14">
        <f>'[1]prev-trimester'!AS71</f>
        <v>1615</v>
      </c>
      <c r="J72" s="14">
        <f>'[1]current-trimester'!AS71</f>
        <v>-187803</v>
      </c>
      <c r="K72" s="14">
        <f>'[1]prev-trimester'!AT71</f>
        <v>-2439404</v>
      </c>
      <c r="L72" s="14">
        <f>'[1]current-trimester'!AT71</f>
        <v>-185437</v>
      </c>
      <c r="M72" s="14">
        <f>'[1]prev-trimester'!AU71</f>
        <v>33</v>
      </c>
      <c r="N72" s="14">
        <f>'[1]current-trimester'!AU71</f>
        <v>1</v>
      </c>
      <c r="O72" s="14">
        <f>'[1]prev-trimester'!AV71</f>
        <v>378363</v>
      </c>
      <c r="P72" s="14">
        <f>'[1]current-trimester'!AV71</f>
        <v>531751</v>
      </c>
      <c r="Q72" s="14">
        <f>'[1]prev-trimester'!AW71</f>
        <v>403117</v>
      </c>
      <c r="R72" s="14">
        <f>'[1]current-trimester'!AW71</f>
        <v>545844</v>
      </c>
      <c r="S72" s="14">
        <f>'[1]prev-trimester'!AX71</f>
        <v>0</v>
      </c>
      <c r="T72" s="14">
        <f>'[1]current-trimester'!AX71</f>
        <v>-351229</v>
      </c>
      <c r="U72" s="14">
        <f>'[1]prev-trimester'!AY71</f>
        <v>24787</v>
      </c>
      <c r="V72" s="14">
        <f>'[1]current-trimester'!AY71</f>
        <v>-337135</v>
      </c>
    </row>
    <row r="73" spans="1:22" ht="15">
      <c r="A73" s="17">
        <v>5701</v>
      </c>
      <c r="B73" s="12" t="s">
        <v>89</v>
      </c>
      <c r="C73" s="14">
        <f>'[1]prev-trimester'!AP72</f>
        <v>25621</v>
      </c>
      <c r="D73" s="14">
        <f>'[1]current-trimester'!AP72</f>
        <v>1</v>
      </c>
      <c r="E73" s="14">
        <f>'[1]prev-trimester'!AQ72</f>
        <v>0</v>
      </c>
      <c r="F73" s="14">
        <f>'[1]current-trimester'!AQ72</f>
        <v>0</v>
      </c>
      <c r="G73" s="14">
        <f>'[1]prev-trimester'!AR72</f>
        <v>0</v>
      </c>
      <c r="H73" s="14">
        <f>'[1]current-trimester'!AR72</f>
        <v>0</v>
      </c>
      <c r="I73" s="14">
        <f>'[1]prev-trimester'!AS72</f>
        <v>0</v>
      </c>
      <c r="J73" s="14">
        <f>'[1]current-trimester'!AS72</f>
        <v>0</v>
      </c>
      <c r="K73" s="14">
        <f>'[1]prev-trimester'!AT72</f>
        <v>25621</v>
      </c>
      <c r="L73" s="14">
        <f>'[1]current-trimester'!AT72</f>
        <v>1</v>
      </c>
      <c r="M73" s="14">
        <f>'[1]prev-trimester'!AU72</f>
        <v>61544</v>
      </c>
      <c r="N73" s="14">
        <f>'[1]current-trimester'!AU72</f>
        <v>113</v>
      </c>
      <c r="O73" s="14">
        <f>'[1]prev-trimester'!AV72</f>
        <v>32092962</v>
      </c>
      <c r="P73" s="14">
        <f>'[1]current-trimester'!AV72</f>
        <v>2356448</v>
      </c>
      <c r="Q73" s="14">
        <f>'[1]prev-trimester'!AW72</f>
        <v>21315743</v>
      </c>
      <c r="R73" s="14">
        <f>'[1]current-trimester'!AW72</f>
        <v>2248679</v>
      </c>
      <c r="S73" s="14">
        <f>'[1]prev-trimester'!AX72</f>
        <v>7550676</v>
      </c>
      <c r="T73" s="14">
        <f>'[1]current-trimester'!AX72</f>
        <v>-8296548</v>
      </c>
      <c r="U73" s="14">
        <f>'[1]prev-trimester'!AY72</f>
        <v>-3164999</v>
      </c>
      <c r="V73" s="14">
        <f>'[1]current-trimester'!AY72</f>
        <v>-8404204</v>
      </c>
    </row>
    <row r="74" spans="1:22" ht="15">
      <c r="A74" s="17">
        <v>5702</v>
      </c>
      <c r="B74" s="12" t="s">
        <v>90</v>
      </c>
      <c r="C74" s="14">
        <f>'[1]prev-trimester'!AP73</f>
        <v>1</v>
      </c>
      <c r="D74" s="14">
        <f>'[1]current-trimester'!AP73</f>
        <v>0</v>
      </c>
      <c r="E74" s="14">
        <f>'[1]prev-trimester'!AQ73</f>
        <v>3864181</v>
      </c>
      <c r="F74" s="14">
        <f>'[1]current-trimester'!AQ73</f>
        <v>26056</v>
      </c>
      <c r="G74" s="14">
        <f>'[1]prev-trimester'!AR73</f>
        <v>3913244</v>
      </c>
      <c r="H74" s="14">
        <f>'[1]current-trimester'!AR73</f>
        <v>11777</v>
      </c>
      <c r="I74" s="14">
        <f>'[1]prev-trimester'!AS73</f>
        <v>-49085</v>
      </c>
      <c r="J74" s="14">
        <f>'[1]current-trimester'!AS73</f>
        <v>18460</v>
      </c>
      <c r="K74" s="14">
        <f>'[1]prev-trimester'!AT73</f>
        <v>-21</v>
      </c>
      <c r="L74" s="14">
        <f>'[1]current-trimester'!AT73</f>
        <v>4181</v>
      </c>
      <c r="M74" s="14">
        <f>'[1]prev-trimester'!AU73</f>
        <v>50</v>
      </c>
      <c r="N74" s="14">
        <f>'[1]current-trimester'!AU73</f>
        <v>12</v>
      </c>
      <c r="O74" s="14">
        <f>'[1]prev-trimester'!AV73</f>
        <v>396994</v>
      </c>
      <c r="P74" s="14">
        <f>'[1]current-trimester'!AV73</f>
        <v>464121</v>
      </c>
      <c r="Q74" s="14">
        <f>'[1]prev-trimester'!AW73</f>
        <v>342054</v>
      </c>
      <c r="R74" s="14">
        <f>'[1]current-trimester'!AW73</f>
        <v>344042</v>
      </c>
      <c r="S74" s="14">
        <f>'[1]prev-trimester'!AX73</f>
        <v>17070</v>
      </c>
      <c r="T74" s="14">
        <f>'[1]current-trimester'!AX73</f>
        <v>-14593</v>
      </c>
      <c r="U74" s="14">
        <f>'[1]prev-trimester'!AY73</f>
        <v>-37820</v>
      </c>
      <c r="V74" s="14">
        <f>'[1]current-trimester'!AY73</f>
        <v>-134660</v>
      </c>
    </row>
    <row r="75" spans="1:22" ht="15">
      <c r="A75" s="17">
        <v>5703</v>
      </c>
      <c r="B75" s="12" t="s">
        <v>91</v>
      </c>
      <c r="C75" s="14">
        <f>'[1]prev-trimester'!AP74</f>
        <v>0</v>
      </c>
      <c r="D75" s="14">
        <f>'[1]current-trimester'!AP74</f>
        <v>0</v>
      </c>
      <c r="E75" s="14">
        <f>'[1]prev-trimester'!AQ74</f>
        <v>3353470</v>
      </c>
      <c r="F75" s="14">
        <f>'[1]current-trimester'!AQ74</f>
        <v>0</v>
      </c>
      <c r="G75" s="14">
        <f>'[1]prev-trimester'!AR74</f>
        <v>3132683</v>
      </c>
      <c r="H75" s="14">
        <f>'[1]current-trimester'!AR74</f>
        <v>0</v>
      </c>
      <c r="I75" s="14">
        <f>'[1]prev-trimester'!AS74</f>
        <v>-14148</v>
      </c>
      <c r="J75" s="14">
        <f>'[1]current-trimester'!AS74</f>
        <v>0</v>
      </c>
      <c r="K75" s="14">
        <f>'[1]prev-trimester'!AT74</f>
        <v>-234935</v>
      </c>
      <c r="L75" s="14">
        <f>'[1]current-trimester'!AT74</f>
        <v>0</v>
      </c>
      <c r="M75" s="14">
        <f>'[1]prev-trimester'!AU74</f>
        <v>60767</v>
      </c>
      <c r="N75" s="14">
        <f>'[1]current-trimester'!AU74</f>
        <v>0</v>
      </c>
      <c r="O75" s="14">
        <f>'[1]prev-trimester'!AV74</f>
        <v>9475753</v>
      </c>
      <c r="P75" s="14">
        <f>'[1]current-trimester'!AV74</f>
        <v>1467253</v>
      </c>
      <c r="Q75" s="14">
        <f>'[1]prev-trimester'!AW74</f>
        <v>6959346</v>
      </c>
      <c r="R75" s="14">
        <f>'[1]current-trimester'!AW74</f>
        <v>2129664</v>
      </c>
      <c r="S75" s="14">
        <f>'[1]prev-trimester'!AX74</f>
        <v>-59182</v>
      </c>
      <c r="T75" s="14">
        <f>'[1]current-trimester'!AX74</f>
        <v>-60737</v>
      </c>
      <c r="U75" s="14">
        <f>'[1]prev-trimester'!AY74</f>
        <v>-2514822</v>
      </c>
      <c r="V75" s="14">
        <f>'[1]current-trimester'!AY74</f>
        <v>601674</v>
      </c>
    </row>
    <row r="76" spans="1:22" ht="15">
      <c r="A76" s="17">
        <v>5704</v>
      </c>
      <c r="B76" s="12" t="s">
        <v>92</v>
      </c>
      <c r="C76" s="14">
        <f>'[1]prev-trimester'!AP75</f>
        <v>9</v>
      </c>
      <c r="D76" s="14">
        <f>'[1]current-trimester'!AP75</f>
        <v>0</v>
      </c>
      <c r="E76" s="14">
        <f>'[1]prev-trimester'!AQ75</f>
        <v>1519799</v>
      </c>
      <c r="F76" s="14">
        <f>'[1]current-trimester'!AQ75</f>
        <v>33785</v>
      </c>
      <c r="G76" s="14">
        <f>'[1]prev-trimester'!AR75</f>
        <v>1284985</v>
      </c>
      <c r="H76" s="14">
        <f>'[1]current-trimester'!AR75</f>
        <v>33785</v>
      </c>
      <c r="I76" s="14">
        <f>'[1]prev-trimester'!AS75</f>
        <v>-67230</v>
      </c>
      <c r="J76" s="14">
        <f>'[1]current-trimester'!AS75</f>
        <v>0</v>
      </c>
      <c r="K76" s="14">
        <f>'[1]prev-trimester'!AT75</f>
        <v>-302035</v>
      </c>
      <c r="L76" s="14">
        <f>'[1]current-trimester'!AT75</f>
        <v>0</v>
      </c>
      <c r="M76" s="14">
        <f>'[1]prev-trimester'!AU75</f>
        <v>60</v>
      </c>
      <c r="N76" s="14">
        <f>'[1]current-trimester'!AU75</f>
        <v>0</v>
      </c>
      <c r="O76" s="14">
        <f>'[1]prev-trimester'!AV75</f>
        <v>7511743</v>
      </c>
      <c r="P76" s="14">
        <f>'[1]current-trimester'!AV75</f>
        <v>484459</v>
      </c>
      <c r="Q76" s="14">
        <f>'[1]prev-trimester'!AW75</f>
        <v>7107150</v>
      </c>
      <c r="R76" s="14">
        <f>'[1]current-trimester'!AW75</f>
        <v>353021</v>
      </c>
      <c r="S76" s="14">
        <f>'[1]prev-trimester'!AX75</f>
        <v>42347</v>
      </c>
      <c r="T76" s="14">
        <f>'[1]current-trimester'!AX75</f>
        <v>64625</v>
      </c>
      <c r="U76" s="14">
        <f>'[1]prev-trimester'!AY75</f>
        <v>-362186</v>
      </c>
      <c r="V76" s="14">
        <f>'[1]current-trimester'!AY75</f>
        <v>-66813</v>
      </c>
    </row>
    <row r="77" spans="1:22" ht="15">
      <c r="A77" s="17">
        <v>5801</v>
      </c>
      <c r="B77" s="12" t="s">
        <v>93</v>
      </c>
      <c r="C77" s="14">
        <f>'[1]prev-trimester'!AP76</f>
        <v>3</v>
      </c>
      <c r="D77" s="14">
        <f>'[1]current-trimester'!AP76</f>
        <v>0</v>
      </c>
      <c r="E77" s="14">
        <f>'[1]prev-trimester'!AQ76</f>
        <v>847333</v>
      </c>
      <c r="F77" s="14">
        <f>'[1]current-trimester'!AQ76</f>
        <v>46423</v>
      </c>
      <c r="G77" s="14">
        <f>'[1]prev-trimester'!AR76</f>
        <v>623467</v>
      </c>
      <c r="H77" s="14">
        <f>'[1]current-trimester'!AR76</f>
        <v>313325</v>
      </c>
      <c r="I77" s="14">
        <f>'[1]prev-trimester'!AS76</f>
        <v>223865</v>
      </c>
      <c r="J77" s="14">
        <f>'[1]current-trimester'!AS76</f>
        <v>-267057</v>
      </c>
      <c r="K77" s="14">
        <f>'[1]prev-trimester'!AT76</f>
        <v>2</v>
      </c>
      <c r="L77" s="14">
        <f>'[1]current-trimester'!AT76</f>
        <v>-155</v>
      </c>
      <c r="M77" s="14">
        <f>'[1]prev-trimester'!AU76</f>
        <v>38</v>
      </c>
      <c r="N77" s="14">
        <f>'[1]current-trimester'!AU76</f>
        <v>-1621</v>
      </c>
      <c r="O77" s="14">
        <f>'[1]prev-trimester'!AV76</f>
        <v>9809575</v>
      </c>
      <c r="P77" s="14">
        <f>'[1]current-trimester'!AV76</f>
        <v>593725</v>
      </c>
      <c r="Q77" s="14">
        <f>'[1]prev-trimester'!AW76</f>
        <v>5550345</v>
      </c>
      <c r="R77" s="14">
        <f>'[1]current-trimester'!AW76</f>
        <v>4062562</v>
      </c>
      <c r="S77" s="14">
        <f>'[1]prev-trimester'!AX76</f>
        <v>2919264</v>
      </c>
      <c r="T77" s="14">
        <f>'[1]current-trimester'!AX76</f>
        <v>-3352759</v>
      </c>
      <c r="U77" s="14">
        <f>'[1]prev-trimester'!AY76</f>
        <v>-1339928</v>
      </c>
      <c r="V77" s="14">
        <f>'[1]current-trimester'!AY76</f>
        <v>114457</v>
      </c>
    </row>
    <row r="78" spans="1:22" ht="15">
      <c r="A78" s="17">
        <v>5802</v>
      </c>
      <c r="B78" s="12" t="s">
        <v>94</v>
      </c>
      <c r="C78" s="14">
        <f>'[1]prev-trimester'!AP77</f>
        <v>60683</v>
      </c>
      <c r="D78" s="14">
        <f>'[1]current-trimester'!AP77</f>
        <v>-107</v>
      </c>
      <c r="E78" s="14">
        <f>'[1]prev-trimester'!AQ77</f>
        <v>2002582</v>
      </c>
      <c r="F78" s="14">
        <f>'[1]current-trimester'!AQ77</f>
        <v>0</v>
      </c>
      <c r="G78" s="14">
        <f>'[1]prev-trimester'!AR77</f>
        <v>1095998</v>
      </c>
      <c r="H78" s="14">
        <f>'[1]current-trimester'!AR77</f>
        <v>0</v>
      </c>
      <c r="I78" s="14">
        <f>'[1]prev-trimester'!AS77</f>
        <v>882</v>
      </c>
      <c r="J78" s="14">
        <f>'[1]current-trimester'!AS77</f>
        <v>-880</v>
      </c>
      <c r="K78" s="14">
        <f>'[1]prev-trimester'!AT77</f>
        <v>-845019</v>
      </c>
      <c r="L78" s="14">
        <f>'[1]current-trimester'!AT77</f>
        <v>-987</v>
      </c>
      <c r="M78" s="14">
        <f>'[1]prev-trimester'!AU77</f>
        <v>384</v>
      </c>
      <c r="N78" s="14">
        <f>'[1]current-trimester'!AU77</f>
        <v>346</v>
      </c>
      <c r="O78" s="14">
        <f>'[1]prev-trimester'!AV77</f>
        <v>445041</v>
      </c>
      <c r="P78" s="14">
        <f>'[1]current-trimester'!AV77</f>
        <v>295519</v>
      </c>
      <c r="Q78" s="14">
        <f>'[1]prev-trimester'!AW77</f>
        <v>523992</v>
      </c>
      <c r="R78" s="14">
        <f>'[1]current-trimester'!AW77</f>
        <v>508383</v>
      </c>
      <c r="S78" s="14">
        <f>'[1]prev-trimester'!AX77</f>
        <v>-151143</v>
      </c>
      <c r="T78" s="14">
        <f>'[1]current-trimester'!AX77</f>
        <v>-162430</v>
      </c>
      <c r="U78" s="14">
        <f>'[1]prev-trimester'!AY77</f>
        <v>-71808</v>
      </c>
      <c r="V78" s="14">
        <f>'[1]current-trimester'!AY77</f>
        <v>50780</v>
      </c>
    </row>
    <row r="79" spans="1:22" ht="15">
      <c r="A79" s="17">
        <v>5803</v>
      </c>
      <c r="B79" s="12" t="s">
        <v>95</v>
      </c>
      <c r="C79" s="14">
        <f>'[1]prev-trimester'!AP78</f>
        <v>0</v>
      </c>
      <c r="D79" s="14">
        <f>'[1]current-trimester'!AP78</f>
        <v>74598</v>
      </c>
      <c r="E79" s="14">
        <f>'[1]prev-trimester'!AQ78</f>
        <v>0</v>
      </c>
      <c r="F79" s="14">
        <f>'[1]current-trimester'!AQ78</f>
        <v>34205</v>
      </c>
      <c r="G79" s="14">
        <f>'[1]prev-trimester'!AR78</f>
        <v>0</v>
      </c>
      <c r="H79" s="14">
        <f>'[1]current-trimester'!AR78</f>
        <v>0</v>
      </c>
      <c r="I79" s="14">
        <f>'[1]prev-trimester'!AS78</f>
        <v>0</v>
      </c>
      <c r="J79" s="14">
        <f>'[1]current-trimester'!AS78</f>
        <v>0</v>
      </c>
      <c r="K79" s="14">
        <f>'[1]prev-trimester'!AT78</f>
        <v>0</v>
      </c>
      <c r="L79" s="14">
        <f>'[1]current-trimester'!AT78</f>
        <v>40393</v>
      </c>
      <c r="M79" s="14">
        <f>'[1]prev-trimester'!AU78</f>
        <v>614</v>
      </c>
      <c r="N79" s="14">
        <f>'[1]current-trimester'!AU78</f>
        <v>-61</v>
      </c>
      <c r="O79" s="14">
        <f>'[1]prev-trimester'!AV78</f>
        <v>17850118</v>
      </c>
      <c r="P79" s="14">
        <f>'[1]current-trimester'!AV78</f>
        <v>644930</v>
      </c>
      <c r="Q79" s="14">
        <f>'[1]prev-trimester'!AW78</f>
        <v>11294811</v>
      </c>
      <c r="R79" s="14">
        <f>'[1]current-trimester'!AW78</f>
        <v>2211883</v>
      </c>
      <c r="S79" s="14">
        <f>'[1]prev-trimester'!AX78</f>
        <v>1259447</v>
      </c>
      <c r="T79" s="14">
        <f>'[1]current-trimester'!AX78</f>
        <v>-1472410</v>
      </c>
      <c r="U79" s="14">
        <f>'[1]prev-trimester'!AY78</f>
        <v>-5295246</v>
      </c>
      <c r="V79" s="14">
        <f>'[1]current-trimester'!AY78</f>
        <v>94482</v>
      </c>
    </row>
    <row r="80" spans="1:22" ht="15">
      <c r="A80" s="17">
        <v>5804</v>
      </c>
      <c r="B80" s="12" t="s">
        <v>96</v>
      </c>
      <c r="C80" s="14">
        <f>'[1]prev-trimester'!AP79</f>
        <v>104</v>
      </c>
      <c r="D80" s="14">
        <f>'[1]current-trimester'!AP79</f>
        <v>-9</v>
      </c>
      <c r="E80" s="14">
        <f>'[1]prev-trimester'!AQ79</f>
        <v>743583</v>
      </c>
      <c r="F80" s="14">
        <f>'[1]current-trimester'!AQ79</f>
        <v>0</v>
      </c>
      <c r="G80" s="14">
        <f>'[1]prev-trimester'!AR79</f>
        <v>451955</v>
      </c>
      <c r="H80" s="14">
        <f>'[1]current-trimester'!AR79</f>
        <v>56095</v>
      </c>
      <c r="I80" s="14">
        <f>'[1]prev-trimester'!AS79</f>
        <v>-124904</v>
      </c>
      <c r="J80" s="14">
        <f>'[1]current-trimester'!AS79</f>
        <v>-56095</v>
      </c>
      <c r="K80" s="14">
        <f>'[1]prev-trimester'!AT79</f>
        <v>-416428</v>
      </c>
      <c r="L80" s="14">
        <f>'[1]current-trimester'!AT79</f>
        <v>-9</v>
      </c>
      <c r="M80" s="14">
        <f>'[1]prev-trimester'!AU79</f>
        <v>81</v>
      </c>
      <c r="N80" s="14">
        <f>'[1]current-trimester'!AU79</f>
        <v>-68</v>
      </c>
      <c r="O80" s="14">
        <f>'[1]prev-trimester'!AV79</f>
        <v>4286130</v>
      </c>
      <c r="P80" s="14">
        <f>'[1]current-trimester'!AV79</f>
        <v>831346</v>
      </c>
      <c r="Q80" s="14">
        <f>'[1]prev-trimester'!AW79</f>
        <v>5889091</v>
      </c>
      <c r="R80" s="14">
        <f>'[1]current-trimester'!AW79</f>
        <v>1433119</v>
      </c>
      <c r="S80" s="14">
        <f>'[1]prev-trimester'!AX79</f>
        <v>-1604074</v>
      </c>
      <c r="T80" s="14">
        <f>'[1]current-trimester'!AX79</f>
        <v>-418749</v>
      </c>
      <c r="U80" s="14">
        <f>'[1]prev-trimester'!AY79</f>
        <v>-1032</v>
      </c>
      <c r="V80" s="14">
        <f>'[1]current-trimester'!AY79</f>
        <v>182956</v>
      </c>
    </row>
    <row r="81" spans="1:22" ht="15">
      <c r="A81" s="17">
        <v>5805</v>
      </c>
      <c r="B81" s="12" t="s">
        <v>97</v>
      </c>
      <c r="C81" s="14">
        <f>'[1]prev-trimester'!AP80</f>
        <v>2</v>
      </c>
      <c r="D81" s="14">
        <f>'[1]current-trimester'!AP80</f>
        <v>0</v>
      </c>
      <c r="E81" s="14">
        <f>'[1]prev-trimester'!AQ80</f>
        <v>432075</v>
      </c>
      <c r="F81" s="14">
        <f>'[1]current-trimester'!AQ80</f>
        <v>0</v>
      </c>
      <c r="G81" s="14">
        <f>'[1]prev-trimester'!AR80</f>
        <v>458573</v>
      </c>
      <c r="H81" s="14">
        <f>'[1]current-trimester'!AR80</f>
        <v>36866</v>
      </c>
      <c r="I81" s="14">
        <f>'[1]prev-trimester'!AS80</f>
        <v>-30608</v>
      </c>
      <c r="J81" s="14">
        <f>'[1]current-trimester'!AS80</f>
        <v>-36866</v>
      </c>
      <c r="K81" s="14">
        <f>'[1]prev-trimester'!AT80</f>
        <v>-4108</v>
      </c>
      <c r="L81" s="14">
        <f>'[1]current-trimester'!AT80</f>
        <v>0</v>
      </c>
      <c r="M81" s="14">
        <f>'[1]prev-trimester'!AU80</f>
        <v>3</v>
      </c>
      <c r="N81" s="14">
        <f>'[1]current-trimester'!AU80</f>
        <v>0</v>
      </c>
      <c r="O81" s="14">
        <f>'[1]prev-trimester'!AV80</f>
        <v>203597</v>
      </c>
      <c r="P81" s="14">
        <f>'[1]current-trimester'!AV80</f>
        <v>259692</v>
      </c>
      <c r="Q81" s="14">
        <f>'[1]prev-trimester'!AW80</f>
        <v>549300</v>
      </c>
      <c r="R81" s="14">
        <f>'[1]current-trimester'!AW80</f>
        <v>371428</v>
      </c>
      <c r="S81" s="14">
        <f>'[1]prev-trimester'!AX80</f>
        <v>-316938</v>
      </c>
      <c r="T81" s="14">
        <f>'[1]current-trimester'!AX80</f>
        <v>-2255</v>
      </c>
      <c r="U81" s="14">
        <f>'[1]prev-trimester'!AY80</f>
        <v>28768</v>
      </c>
      <c r="V81" s="14">
        <f>'[1]current-trimester'!AY80</f>
        <v>109481</v>
      </c>
    </row>
    <row r="82" spans="1:22" ht="15">
      <c r="A82" s="17">
        <v>5806</v>
      </c>
      <c r="B82" s="12" t="s">
        <v>98</v>
      </c>
      <c r="C82" s="14">
        <f>'[1]prev-trimester'!AP81</f>
        <v>498</v>
      </c>
      <c r="D82" s="14">
        <f>'[1]current-trimester'!AP81</f>
        <v>0</v>
      </c>
      <c r="E82" s="14">
        <f>'[1]prev-trimester'!AQ81</f>
        <v>7664578</v>
      </c>
      <c r="F82" s="14">
        <f>'[1]current-trimester'!AQ81</f>
        <v>0</v>
      </c>
      <c r="G82" s="14">
        <f>'[1]prev-trimester'!AR81</f>
        <v>4756433</v>
      </c>
      <c r="H82" s="14">
        <f>'[1]current-trimester'!AR81</f>
        <v>0</v>
      </c>
      <c r="I82" s="14">
        <f>'[1]prev-trimester'!AS81</f>
        <v>33329</v>
      </c>
      <c r="J82" s="14">
        <f>'[1]current-trimester'!AS81</f>
        <v>0</v>
      </c>
      <c r="K82" s="14">
        <f>'[1]prev-trimester'!AT81</f>
        <v>-2874318</v>
      </c>
      <c r="L82" s="14">
        <f>'[1]current-trimester'!AT81</f>
        <v>0</v>
      </c>
      <c r="M82" s="14">
        <f>'[1]prev-trimester'!AU81</f>
        <v>0</v>
      </c>
      <c r="N82" s="14">
        <f>'[1]current-trimester'!AU81</f>
        <v>0</v>
      </c>
      <c r="O82" s="14">
        <f>'[1]prev-trimester'!AV81</f>
        <v>211649</v>
      </c>
      <c r="P82" s="14">
        <f>'[1]current-trimester'!AV81</f>
        <v>244291</v>
      </c>
      <c r="Q82" s="14">
        <f>'[1]prev-trimester'!AW81</f>
        <v>196692</v>
      </c>
      <c r="R82" s="14">
        <f>'[1]current-trimester'!AW81</f>
        <v>324763</v>
      </c>
      <c r="S82" s="14">
        <f>'[1]prev-trimester'!AX81</f>
        <v>11154</v>
      </c>
      <c r="T82" s="14">
        <f>'[1]current-trimester'!AX81</f>
        <v>-18518</v>
      </c>
      <c r="U82" s="14">
        <f>'[1]prev-trimester'!AY81</f>
        <v>-3803</v>
      </c>
      <c r="V82" s="14">
        <f>'[1]current-trimester'!AY81</f>
        <v>61954</v>
      </c>
    </row>
    <row r="83" spans="1:22" ht="15">
      <c r="A83" s="17">
        <v>5807</v>
      </c>
      <c r="B83" s="12" t="s">
        <v>99</v>
      </c>
      <c r="C83" s="14">
        <f>'[1]prev-trimester'!AP82</f>
        <v>204</v>
      </c>
      <c r="D83" s="14">
        <f>'[1]current-trimester'!AP82</f>
        <v>0</v>
      </c>
      <c r="E83" s="14">
        <f>'[1]prev-trimester'!AQ82</f>
        <v>6626181</v>
      </c>
      <c r="F83" s="14">
        <f>'[1]current-trimester'!AQ82</f>
        <v>585238</v>
      </c>
      <c r="G83" s="14">
        <f>'[1]prev-trimester'!AR82</f>
        <v>3191637</v>
      </c>
      <c r="H83" s="14">
        <f>'[1]current-trimester'!AR82</f>
        <v>568308</v>
      </c>
      <c r="I83" s="14">
        <f>'[1]prev-trimester'!AS82</f>
        <v>-371874</v>
      </c>
      <c r="J83" s="14">
        <f>'[1]current-trimester'!AS82</f>
        <v>16648</v>
      </c>
      <c r="K83" s="14">
        <f>'[1]prev-trimester'!AT82</f>
        <v>-3806214</v>
      </c>
      <c r="L83" s="14">
        <f>'[1]current-trimester'!AT82</f>
        <v>-282</v>
      </c>
      <c r="M83" s="14">
        <f>'[1]prev-trimester'!AU82</f>
        <v>170</v>
      </c>
      <c r="N83" s="14">
        <f>'[1]current-trimester'!AU82</f>
        <v>11</v>
      </c>
      <c r="O83" s="14">
        <f>'[1]prev-trimester'!AV82</f>
        <v>9812408</v>
      </c>
      <c r="P83" s="14">
        <f>'[1]current-trimester'!AV82</f>
        <v>1670761</v>
      </c>
      <c r="Q83" s="14">
        <f>'[1]prev-trimester'!AW82</f>
        <v>7423663</v>
      </c>
      <c r="R83" s="14">
        <f>'[1]current-trimester'!AW82</f>
        <v>2160381</v>
      </c>
      <c r="S83" s="14">
        <f>'[1]prev-trimester'!AX82</f>
        <v>3064177</v>
      </c>
      <c r="T83" s="14">
        <f>'[1]current-trimester'!AX82</f>
        <v>-3405121</v>
      </c>
      <c r="U83" s="14">
        <f>'[1]prev-trimester'!AY82</f>
        <v>675602</v>
      </c>
      <c r="V83" s="14">
        <f>'[1]current-trimester'!AY82</f>
        <v>-2915490</v>
      </c>
    </row>
    <row r="84" spans="1:22" ht="15">
      <c r="A84" s="17">
        <v>5808</v>
      </c>
      <c r="B84" s="12" t="s">
        <v>100</v>
      </c>
      <c r="C84" s="14">
        <f>'[1]prev-trimester'!AP83</f>
        <v>72755</v>
      </c>
      <c r="D84" s="14">
        <f>'[1]current-trimester'!AP83</f>
        <v>0</v>
      </c>
      <c r="E84" s="14">
        <f>'[1]prev-trimester'!AQ83</f>
        <v>9298435</v>
      </c>
      <c r="F84" s="14">
        <f>'[1]current-trimester'!AQ83</f>
        <v>200849</v>
      </c>
      <c r="G84" s="14">
        <f>'[1]prev-trimester'!AR83</f>
        <v>5936500</v>
      </c>
      <c r="H84" s="14">
        <f>'[1]current-trimester'!AR83</f>
        <v>431605</v>
      </c>
      <c r="I84" s="14">
        <f>'[1]prev-trimester'!AS83</f>
        <v>204572</v>
      </c>
      <c r="J84" s="14">
        <f>'[1]current-trimester'!AS83</f>
        <v>-233186</v>
      </c>
      <c r="K84" s="14">
        <f>'[1]prev-trimester'!AT83</f>
        <v>-3084608</v>
      </c>
      <c r="L84" s="14">
        <f>'[1]current-trimester'!AT83</f>
        <v>-2430</v>
      </c>
      <c r="M84" s="14">
        <f>'[1]prev-trimester'!AU83</f>
        <v>446</v>
      </c>
      <c r="N84" s="14">
        <f>'[1]current-trimester'!AU83</f>
        <v>0</v>
      </c>
      <c r="O84" s="14">
        <f>'[1]prev-trimester'!AV83</f>
        <v>237534</v>
      </c>
      <c r="P84" s="14">
        <f>'[1]current-trimester'!AV83</f>
        <v>273559</v>
      </c>
      <c r="Q84" s="14">
        <f>'[1]prev-trimester'!AW83</f>
        <v>273352</v>
      </c>
      <c r="R84" s="14">
        <f>'[1]current-trimester'!AW83</f>
        <v>166526</v>
      </c>
      <c r="S84" s="14">
        <f>'[1]prev-trimester'!AX83</f>
        <v>-45240</v>
      </c>
      <c r="T84" s="14">
        <f>'[1]current-trimester'!AX83</f>
        <v>-76927</v>
      </c>
      <c r="U84" s="14">
        <f>'[1]prev-trimester'!AY83</f>
        <v>-8976</v>
      </c>
      <c r="V84" s="14">
        <f>'[1]current-trimester'!AY83</f>
        <v>-183960</v>
      </c>
    </row>
    <row r="85" spans="1:22" ht="15">
      <c r="A85" s="17">
        <v>5901</v>
      </c>
      <c r="B85" s="12" t="s">
        <v>101</v>
      </c>
      <c r="C85" s="14">
        <f>'[1]prev-trimester'!AP84</f>
        <v>2892</v>
      </c>
      <c r="D85" s="14">
        <f>'[1]current-trimester'!AP84</f>
        <v>57</v>
      </c>
      <c r="E85" s="14">
        <f>'[1]prev-trimester'!AQ84</f>
        <v>14312485</v>
      </c>
      <c r="F85" s="14">
        <f>'[1]current-trimester'!AQ84</f>
        <v>251437</v>
      </c>
      <c r="G85" s="14">
        <f>'[1]prev-trimester'!AR84</f>
        <v>11638219</v>
      </c>
      <c r="H85" s="14">
        <f>'[1]current-trimester'!AR84</f>
        <v>260627</v>
      </c>
      <c r="I85" s="14">
        <f>'[1]prev-trimester'!AS84</f>
        <v>9247</v>
      </c>
      <c r="J85" s="14">
        <f>'[1]current-trimester'!AS84</f>
        <v>-9247</v>
      </c>
      <c r="K85" s="14">
        <f>'[1]prev-trimester'!AT84</f>
        <v>-2662127</v>
      </c>
      <c r="L85" s="14">
        <f>'[1]current-trimester'!AT84</f>
        <v>0</v>
      </c>
      <c r="M85" s="14">
        <f>'[1]prev-trimester'!AU84</f>
        <v>62</v>
      </c>
      <c r="N85" s="14">
        <f>'[1]current-trimester'!AU84</f>
        <v>136</v>
      </c>
      <c r="O85" s="14">
        <f>'[1]prev-trimester'!AV84</f>
        <v>502742</v>
      </c>
      <c r="P85" s="14">
        <f>'[1]current-trimester'!AV84</f>
        <v>580466</v>
      </c>
      <c r="Q85" s="14">
        <f>'[1]prev-trimester'!AW84</f>
        <v>578940</v>
      </c>
      <c r="R85" s="14">
        <f>'[1]current-trimester'!AW84</f>
        <v>608713</v>
      </c>
      <c r="S85" s="14">
        <f>'[1]prev-trimester'!AX84</f>
        <v>-1472</v>
      </c>
      <c r="T85" s="14">
        <f>'[1]current-trimester'!AX84</f>
        <v>-20039</v>
      </c>
      <c r="U85" s="14">
        <f>'[1]prev-trimester'!AY84</f>
        <v>74788</v>
      </c>
      <c r="V85" s="14">
        <f>'[1]current-trimester'!AY84</f>
        <v>8344</v>
      </c>
    </row>
    <row r="86" spans="1:22" ht="15">
      <c r="A86" s="17">
        <v>5902</v>
      </c>
      <c r="B86" s="12" t="s">
        <v>102</v>
      </c>
      <c r="C86" s="14">
        <f>'[1]prev-trimester'!AP85</f>
        <v>109</v>
      </c>
      <c r="D86" s="14">
        <f>'[1]current-trimester'!AP85</f>
        <v>0</v>
      </c>
      <c r="E86" s="14">
        <f>'[1]prev-trimester'!AQ85</f>
        <v>3814802</v>
      </c>
      <c r="F86" s="14">
        <f>'[1]current-trimester'!AQ85</f>
        <v>0</v>
      </c>
      <c r="G86" s="14">
        <f>'[1]prev-trimester'!AR85</f>
        <v>3732755</v>
      </c>
      <c r="H86" s="14">
        <f>'[1]current-trimester'!AR85</f>
        <v>0</v>
      </c>
      <c r="I86" s="14">
        <f>'[1]prev-trimester'!AS85</f>
        <v>-38185</v>
      </c>
      <c r="J86" s="14">
        <f>'[1]current-trimester'!AS85</f>
        <v>0</v>
      </c>
      <c r="K86" s="14">
        <f>'[1]prev-trimester'!AT85</f>
        <v>-120123</v>
      </c>
      <c r="L86" s="14">
        <f>'[1]current-trimester'!AT85</f>
        <v>0</v>
      </c>
      <c r="M86" s="14">
        <f>'[1]prev-trimester'!AU85</f>
        <v>64</v>
      </c>
      <c r="N86" s="14">
        <f>'[1]current-trimester'!AU85</f>
        <v>101</v>
      </c>
      <c r="O86" s="14">
        <f>'[1]prev-trimester'!AV85</f>
        <v>492431</v>
      </c>
      <c r="P86" s="14">
        <f>'[1]current-trimester'!AV85</f>
        <v>408979</v>
      </c>
      <c r="Q86" s="14">
        <f>'[1]prev-trimester'!AW85</f>
        <v>449209</v>
      </c>
      <c r="R86" s="14">
        <f>'[1]current-trimester'!AW85</f>
        <v>417644</v>
      </c>
      <c r="S86" s="14">
        <f>'[1]prev-trimester'!AX85</f>
        <v>-37198</v>
      </c>
      <c r="T86" s="14">
        <f>'[1]current-trimester'!AX85</f>
        <v>-11522</v>
      </c>
      <c r="U86" s="14">
        <f>'[1]prev-trimester'!AY85</f>
        <v>-80356</v>
      </c>
      <c r="V86" s="14">
        <f>'[1]current-trimester'!AY85</f>
        <v>-2756</v>
      </c>
    </row>
    <row r="87" spans="1:22" ht="15">
      <c r="A87" s="17">
        <v>5903</v>
      </c>
      <c r="B87" s="12" t="s">
        <v>103</v>
      </c>
      <c r="C87" s="14">
        <f>'[1]prev-trimester'!AP86</f>
        <v>25</v>
      </c>
      <c r="D87" s="14">
        <f>'[1]current-trimester'!AP86</f>
        <v>0</v>
      </c>
      <c r="E87" s="14">
        <f>'[1]prev-trimester'!AQ86</f>
        <v>1896962</v>
      </c>
      <c r="F87" s="14">
        <f>'[1]current-trimester'!AQ86</f>
        <v>28235</v>
      </c>
      <c r="G87" s="14">
        <f>'[1]prev-trimester'!AR86</f>
        <v>1793663</v>
      </c>
      <c r="H87" s="14">
        <f>'[1]current-trimester'!AR86</f>
        <v>28235</v>
      </c>
      <c r="I87" s="14">
        <f>'[1]prev-trimester'!AS86</f>
        <v>-4320</v>
      </c>
      <c r="J87" s="14">
        <f>'[1]current-trimester'!AS86</f>
        <v>0</v>
      </c>
      <c r="K87" s="14">
        <f>'[1]prev-trimester'!AT86</f>
        <v>-107594</v>
      </c>
      <c r="L87" s="14">
        <f>'[1]current-trimester'!AT86</f>
        <v>0</v>
      </c>
      <c r="M87" s="14">
        <f>'[1]prev-trimester'!AU86</f>
        <v>4</v>
      </c>
      <c r="N87" s="14">
        <f>'[1]current-trimester'!AU86</f>
        <v>5</v>
      </c>
      <c r="O87" s="14">
        <f>'[1]prev-trimester'!AV86</f>
        <v>473008</v>
      </c>
      <c r="P87" s="14">
        <f>'[1]current-trimester'!AV86</f>
        <v>703912</v>
      </c>
      <c r="Q87" s="14">
        <f>'[1]prev-trimester'!AW86</f>
        <v>552280</v>
      </c>
      <c r="R87" s="14">
        <f>'[1]current-trimester'!AW86</f>
        <v>662060</v>
      </c>
      <c r="S87" s="14">
        <f>'[1]prev-trimester'!AX86</f>
        <v>7226</v>
      </c>
      <c r="T87" s="14">
        <f>'[1]current-trimester'!AX86</f>
        <v>-10205</v>
      </c>
      <c r="U87" s="14">
        <f>'[1]prev-trimester'!AY86</f>
        <v>86502</v>
      </c>
      <c r="V87" s="14">
        <f>'[1]current-trimester'!AY86</f>
        <v>-52052</v>
      </c>
    </row>
    <row r="88" spans="1:22" ht="15">
      <c r="A88" s="17">
        <v>5904</v>
      </c>
      <c r="B88" s="12" t="s">
        <v>104</v>
      </c>
      <c r="C88" s="14">
        <f>'[1]prev-trimester'!AP87</f>
        <v>40</v>
      </c>
      <c r="D88" s="14">
        <f>'[1]current-trimester'!AP87</f>
        <v>0</v>
      </c>
      <c r="E88" s="14">
        <f>'[1]prev-trimester'!AQ87</f>
        <v>5067502</v>
      </c>
      <c r="F88" s="14">
        <f>'[1]current-trimester'!AQ87</f>
        <v>39960</v>
      </c>
      <c r="G88" s="14">
        <f>'[1]prev-trimester'!AR87</f>
        <v>4769054</v>
      </c>
      <c r="H88" s="14">
        <f>'[1]current-trimester'!AR87</f>
        <v>129665</v>
      </c>
      <c r="I88" s="14">
        <f>'[1]prev-trimester'!AS87</f>
        <v>-304592</v>
      </c>
      <c r="J88" s="14">
        <f>'[1]current-trimester'!AS87</f>
        <v>-89705</v>
      </c>
      <c r="K88" s="14">
        <f>'[1]prev-trimester'!AT87</f>
        <v>-603000</v>
      </c>
      <c r="L88" s="14">
        <f>'[1]current-trimester'!AT87</f>
        <v>0</v>
      </c>
      <c r="M88" s="14">
        <f>'[1]prev-trimester'!AU87</f>
        <v>-8</v>
      </c>
      <c r="N88" s="14">
        <f>'[1]current-trimester'!AU87</f>
        <v>0</v>
      </c>
      <c r="O88" s="14">
        <f>'[1]prev-trimester'!AV87</f>
        <v>734344</v>
      </c>
      <c r="P88" s="14">
        <f>'[1]current-trimester'!AV87</f>
        <v>594476</v>
      </c>
      <c r="Q88" s="14">
        <f>'[1]prev-trimester'!AW87</f>
        <v>732500</v>
      </c>
      <c r="R88" s="14">
        <f>'[1]current-trimester'!AW87</f>
        <v>805167</v>
      </c>
      <c r="S88" s="14">
        <f>'[1]prev-trimester'!AX87</f>
        <v>-54228</v>
      </c>
      <c r="T88" s="14">
        <f>'[1]current-trimester'!AX87</f>
        <v>11997</v>
      </c>
      <c r="U88" s="14">
        <f>'[1]prev-trimester'!AY87</f>
        <v>-56080</v>
      </c>
      <c r="V88" s="14">
        <f>'[1]current-trimester'!AY87</f>
        <v>222688</v>
      </c>
    </row>
    <row r="89" spans="1:22" ht="15">
      <c r="A89" s="17">
        <v>5905</v>
      </c>
      <c r="B89" s="18" t="s">
        <v>105</v>
      </c>
      <c r="C89" s="14">
        <f>'[1]prev-trimester'!AP88</f>
        <v>2</v>
      </c>
      <c r="D89" s="14">
        <f>'[1]current-trimester'!AP88</f>
        <v>0</v>
      </c>
      <c r="E89" s="14">
        <f>'[1]prev-trimester'!AQ88</f>
        <v>11598</v>
      </c>
      <c r="F89" s="14">
        <f>'[1]current-trimester'!AQ88</f>
        <v>22656</v>
      </c>
      <c r="G89" s="14">
        <f>'[1]prev-trimester'!AR88</f>
        <v>11598</v>
      </c>
      <c r="H89" s="14">
        <f>'[1]current-trimester'!AR88</f>
        <v>22655</v>
      </c>
      <c r="I89" s="14">
        <f>'[1]prev-trimester'!AS88</f>
        <v>0</v>
      </c>
      <c r="J89" s="14">
        <f>'[1]current-trimester'!AS88</f>
        <v>0</v>
      </c>
      <c r="K89" s="14">
        <f>'[1]prev-trimester'!AT88</f>
        <v>2</v>
      </c>
      <c r="L89" s="14">
        <f>'[1]current-trimester'!AT88</f>
        <v>-1</v>
      </c>
      <c r="M89" s="14">
        <f>'[1]prev-trimester'!AU88</f>
        <v>11901</v>
      </c>
      <c r="N89" s="14">
        <f>'[1]current-trimester'!AU88</f>
        <v>460</v>
      </c>
      <c r="O89" s="14">
        <f>'[1]prev-trimester'!AV88</f>
        <v>32078363</v>
      </c>
      <c r="P89" s="14">
        <f>'[1]current-trimester'!AV88</f>
        <v>531136</v>
      </c>
      <c r="Q89" s="14">
        <f>'[1]prev-trimester'!AW88</f>
        <v>25019149</v>
      </c>
      <c r="R89" s="14">
        <f>'[1]current-trimester'!AW88</f>
        <v>1645523</v>
      </c>
      <c r="S89" s="14">
        <f>'[1]prev-trimester'!AX88</f>
        <v>6267757</v>
      </c>
      <c r="T89" s="14">
        <f>'[1]current-trimester'!AX88</f>
        <v>-684003</v>
      </c>
      <c r="U89" s="14">
        <f>'[1]prev-trimester'!AY88</f>
        <v>-779556</v>
      </c>
      <c r="V89" s="14">
        <f>'[1]current-trimester'!AY88</f>
        <v>430844</v>
      </c>
    </row>
    <row r="90" spans="1:22" ht="15">
      <c r="A90" s="17">
        <v>5906</v>
      </c>
      <c r="B90" s="12" t="s">
        <v>106</v>
      </c>
      <c r="C90" s="14">
        <f>'[1]prev-trimester'!AP89</f>
        <v>248</v>
      </c>
      <c r="D90" s="14">
        <f>'[1]current-trimester'!AP89</f>
        <v>0</v>
      </c>
      <c r="E90" s="14">
        <f>'[1]prev-trimester'!AQ89</f>
        <v>11657063</v>
      </c>
      <c r="F90" s="14">
        <f>'[1]current-trimester'!AQ89</f>
        <v>3669</v>
      </c>
      <c r="G90" s="14">
        <f>'[1]prev-trimester'!AR89</f>
        <v>11543819</v>
      </c>
      <c r="H90" s="14">
        <f>'[1]current-trimester'!AR89</f>
        <v>3669</v>
      </c>
      <c r="I90" s="14">
        <f>'[1]prev-trimester'!AS89</f>
        <v>-25</v>
      </c>
      <c r="J90" s="14">
        <f>'[1]current-trimester'!AS89</f>
        <v>0</v>
      </c>
      <c r="K90" s="14">
        <f>'[1]prev-trimester'!AT89</f>
        <v>-113021</v>
      </c>
      <c r="L90" s="14">
        <f>'[1]current-trimester'!AT89</f>
        <v>0</v>
      </c>
      <c r="M90" s="14">
        <f>'[1]prev-trimester'!AU89</f>
        <v>5613</v>
      </c>
      <c r="N90" s="14">
        <f>'[1]current-trimester'!AU89</f>
        <v>2180</v>
      </c>
      <c r="O90" s="14">
        <f>'[1]prev-trimester'!AV89</f>
        <v>5622868</v>
      </c>
      <c r="P90" s="14">
        <f>'[1]current-trimester'!AV89</f>
        <v>535452</v>
      </c>
      <c r="Q90" s="14">
        <f>'[1]prev-trimester'!AW89</f>
        <v>4828541</v>
      </c>
      <c r="R90" s="14">
        <f>'[1]current-trimester'!AW89</f>
        <v>-1913727</v>
      </c>
      <c r="S90" s="14">
        <f>'[1]prev-trimester'!AX89</f>
        <v>3525067</v>
      </c>
      <c r="T90" s="14">
        <f>'[1]current-trimester'!AX89</f>
        <v>-36802</v>
      </c>
      <c r="U90" s="14">
        <f>'[1]prev-trimester'!AY89</f>
        <v>2736353</v>
      </c>
      <c r="V90" s="14">
        <f>'[1]current-trimester'!AY89</f>
        <v>-2483801</v>
      </c>
    </row>
    <row r="91" spans="1:22" ht="15">
      <c r="A91" s="17">
        <v>5907</v>
      </c>
      <c r="B91" s="12" t="s">
        <v>107</v>
      </c>
      <c r="C91" s="14">
        <f>'[1]prev-trimester'!AP90</f>
        <v>0</v>
      </c>
      <c r="D91" s="14">
        <f>'[1]current-trimester'!AP90</f>
        <v>0</v>
      </c>
      <c r="E91" s="14">
        <f>'[1]prev-trimester'!AQ90</f>
        <v>2590322</v>
      </c>
      <c r="F91" s="14">
        <f>'[1]current-trimester'!AQ90</f>
        <v>0</v>
      </c>
      <c r="G91" s="14">
        <f>'[1]prev-trimester'!AR90</f>
        <v>2468723</v>
      </c>
      <c r="H91" s="14">
        <f>'[1]current-trimester'!AR90</f>
        <v>0</v>
      </c>
      <c r="I91" s="14">
        <f>'[1]prev-trimester'!AS90</f>
        <v>0</v>
      </c>
      <c r="J91" s="14">
        <f>'[1]current-trimester'!AS90</f>
        <v>0</v>
      </c>
      <c r="K91" s="14">
        <f>'[1]prev-trimester'!AT90</f>
        <v>-121599</v>
      </c>
      <c r="L91" s="14">
        <f>'[1]current-trimester'!AT90</f>
        <v>0</v>
      </c>
      <c r="M91" s="14">
        <f>'[1]prev-trimester'!AU90</f>
        <v>0</v>
      </c>
      <c r="N91" s="14">
        <f>'[1]current-trimester'!AU90</f>
        <v>0</v>
      </c>
      <c r="O91" s="14">
        <f>'[1]prev-trimester'!AV90</f>
        <v>299874</v>
      </c>
      <c r="P91" s="14">
        <f>'[1]current-trimester'!AV90</f>
        <v>272888</v>
      </c>
      <c r="Q91" s="14">
        <f>'[1]prev-trimester'!AW90</f>
        <v>305934</v>
      </c>
      <c r="R91" s="14">
        <f>'[1]current-trimester'!AW90</f>
        <v>307130</v>
      </c>
      <c r="S91" s="14">
        <f>'[1]prev-trimester'!AX90</f>
        <v>0</v>
      </c>
      <c r="T91" s="14">
        <f>'[1]current-trimester'!AX90</f>
        <v>0</v>
      </c>
      <c r="U91" s="14">
        <f>'[1]prev-trimester'!AY90</f>
        <v>6060</v>
      </c>
      <c r="V91" s="14">
        <f>'[1]current-trimester'!AY90</f>
        <v>34242</v>
      </c>
    </row>
    <row r="92" spans="1:22" ht="15">
      <c r="A92" s="17">
        <v>6001</v>
      </c>
      <c r="B92" s="12" t="s">
        <v>108</v>
      </c>
      <c r="C92" s="14">
        <f>'[1]prev-trimester'!AP91</f>
        <v>3</v>
      </c>
      <c r="D92" s="14">
        <f>'[1]current-trimester'!AP91</f>
        <v>0</v>
      </c>
      <c r="E92" s="14">
        <f>'[1]prev-trimester'!AQ91</f>
        <v>3902777</v>
      </c>
      <c r="F92" s="14">
        <f>'[1]current-trimester'!AQ91</f>
        <v>0</v>
      </c>
      <c r="G92" s="14">
        <f>'[1]prev-trimester'!AR91</f>
        <v>3900004</v>
      </c>
      <c r="H92" s="14">
        <f>'[1]current-trimester'!AR91</f>
        <v>0</v>
      </c>
      <c r="I92" s="14">
        <f>'[1]prev-trimester'!AS91</f>
        <v>-6905</v>
      </c>
      <c r="J92" s="14">
        <f>'[1]current-trimester'!AS91</f>
        <v>0</v>
      </c>
      <c r="K92" s="14">
        <f>'[1]prev-trimester'!AT91</f>
        <v>-9675</v>
      </c>
      <c r="L92" s="14">
        <f>'[1]current-trimester'!AT91</f>
        <v>0</v>
      </c>
      <c r="M92" s="14">
        <f>'[1]prev-trimester'!AU91</f>
        <v>6153</v>
      </c>
      <c r="N92" s="14">
        <f>'[1]current-trimester'!AU91</f>
        <v>0</v>
      </c>
      <c r="O92" s="14">
        <f>'[1]prev-trimester'!AV91</f>
        <v>264030</v>
      </c>
      <c r="P92" s="14">
        <f>'[1]current-trimester'!AV91</f>
        <v>302305</v>
      </c>
      <c r="Q92" s="14">
        <f>'[1]prev-trimester'!AW91</f>
        <v>207277</v>
      </c>
      <c r="R92" s="14">
        <f>'[1]current-trimester'!AW91</f>
        <v>344317</v>
      </c>
      <c r="S92" s="14">
        <f>'[1]prev-trimester'!AX91</f>
        <v>51104</v>
      </c>
      <c r="T92" s="14">
        <f>'[1]current-trimester'!AX91</f>
        <v>-37116</v>
      </c>
      <c r="U92" s="14">
        <f>'[1]prev-trimester'!AY91</f>
        <v>504</v>
      </c>
      <c r="V92" s="14">
        <f>'[1]current-trimester'!AY91</f>
        <v>4896</v>
      </c>
    </row>
    <row r="93" spans="1:22" ht="15">
      <c r="A93" s="17">
        <v>6002</v>
      </c>
      <c r="B93" s="12" t="s">
        <v>109</v>
      </c>
      <c r="C93" s="14">
        <f>'[1]prev-trimester'!AP92</f>
        <v>46</v>
      </c>
      <c r="D93" s="14">
        <f>'[1]current-trimester'!AP92</f>
        <v>0</v>
      </c>
      <c r="E93" s="14">
        <f>'[1]prev-trimester'!AQ92</f>
        <v>4545624</v>
      </c>
      <c r="F93" s="14">
        <f>'[1]current-trimester'!AQ92</f>
        <v>583275</v>
      </c>
      <c r="G93" s="14">
        <f>'[1]prev-trimester'!AR92</f>
        <v>3396569</v>
      </c>
      <c r="H93" s="14">
        <f>'[1]current-trimester'!AR92</f>
        <v>614681</v>
      </c>
      <c r="I93" s="14">
        <f>'[1]prev-trimester'!AS92</f>
        <v>39500</v>
      </c>
      <c r="J93" s="14">
        <f>'[1]current-trimester'!AS92</f>
        <v>-39500</v>
      </c>
      <c r="K93" s="14">
        <f>'[1]prev-trimester'!AT92</f>
        <v>-1109509</v>
      </c>
      <c r="L93" s="14">
        <f>'[1]current-trimester'!AT92</f>
        <v>-8094</v>
      </c>
      <c r="M93" s="14">
        <f>'[1]prev-trimester'!AU92</f>
        <v>2207</v>
      </c>
      <c r="N93" s="14">
        <f>'[1]current-trimester'!AU92</f>
        <v>0</v>
      </c>
      <c r="O93" s="14">
        <f>'[1]prev-trimester'!AV92</f>
        <v>78179</v>
      </c>
      <c r="P93" s="14">
        <f>'[1]current-trimester'!AV92</f>
        <v>269445</v>
      </c>
      <c r="Q93" s="14">
        <f>'[1]prev-trimester'!AW92</f>
        <v>71804</v>
      </c>
      <c r="R93" s="14">
        <f>'[1]current-trimester'!AW92</f>
        <v>311099</v>
      </c>
      <c r="S93" s="14">
        <f>'[1]prev-trimester'!AX92</f>
        <v>7000</v>
      </c>
      <c r="T93" s="14">
        <f>'[1]current-trimester'!AX92</f>
        <v>36000</v>
      </c>
      <c r="U93" s="14">
        <f>'[1]prev-trimester'!AY92</f>
        <v>2832</v>
      </c>
      <c r="V93" s="14">
        <f>'[1]current-trimester'!AY92</f>
        <v>77654</v>
      </c>
    </row>
    <row r="94" spans="1:22" ht="15">
      <c r="A94" s="17">
        <v>6003</v>
      </c>
      <c r="B94" s="12" t="s">
        <v>110</v>
      </c>
      <c r="C94" s="14">
        <f>'[1]prev-trimester'!AP93</f>
        <v>0</v>
      </c>
      <c r="D94" s="14">
        <f>'[1]current-trimester'!AP93</f>
        <v>0</v>
      </c>
      <c r="E94" s="14">
        <f>'[1]prev-trimester'!AQ93</f>
        <v>71132</v>
      </c>
      <c r="F94" s="14">
        <f>'[1]current-trimester'!AQ93</f>
        <v>63381</v>
      </c>
      <c r="G94" s="14">
        <f>'[1]prev-trimester'!AR93</f>
        <v>71132</v>
      </c>
      <c r="H94" s="14">
        <f>'[1]current-trimester'!AR93</f>
        <v>63381</v>
      </c>
      <c r="I94" s="14">
        <f>'[1]prev-trimester'!AS93</f>
        <v>0</v>
      </c>
      <c r="J94" s="14">
        <f>'[1]current-trimester'!AS93</f>
        <v>0</v>
      </c>
      <c r="K94" s="14">
        <f>'[1]prev-trimester'!AT93</f>
        <v>0</v>
      </c>
      <c r="L94" s="14">
        <f>'[1]current-trimester'!AT93</f>
        <v>0</v>
      </c>
      <c r="M94" s="14">
        <f>'[1]prev-trimester'!AU93</f>
        <v>5048</v>
      </c>
      <c r="N94" s="14">
        <f>'[1]current-trimester'!AU93</f>
        <v>0</v>
      </c>
      <c r="O94" s="14">
        <f>'[1]prev-trimester'!AV93</f>
        <v>10425220</v>
      </c>
      <c r="P94" s="14">
        <f>'[1]current-trimester'!AV93</f>
        <v>797763</v>
      </c>
      <c r="Q94" s="14">
        <f>'[1]prev-trimester'!AW93</f>
        <v>11442886</v>
      </c>
      <c r="R94" s="14">
        <f>'[1]current-trimester'!AW93</f>
        <v>2314209</v>
      </c>
      <c r="S94" s="14">
        <f>'[1]prev-trimester'!AX93</f>
        <v>-1865442</v>
      </c>
      <c r="T94" s="14">
        <f>'[1]current-trimester'!AX93</f>
        <v>-1407881</v>
      </c>
      <c r="U94" s="14">
        <f>'[1]prev-trimester'!AY93</f>
        <v>-842728</v>
      </c>
      <c r="V94" s="14">
        <f>'[1]current-trimester'!AY93</f>
        <v>108565</v>
      </c>
    </row>
    <row r="95" spans="1:22" ht="15">
      <c r="A95" s="17">
        <v>6004</v>
      </c>
      <c r="B95" s="18" t="s">
        <v>111</v>
      </c>
      <c r="C95" s="14">
        <f>'[1]prev-trimester'!AP94</f>
        <v>112</v>
      </c>
      <c r="D95" s="14">
        <f>'[1]current-trimester'!AP94</f>
        <v>0</v>
      </c>
      <c r="E95" s="14">
        <f>'[1]prev-trimester'!AQ94</f>
        <v>8141871</v>
      </c>
      <c r="F95" s="14">
        <f>'[1]current-trimester'!AQ94</f>
        <v>2095529</v>
      </c>
      <c r="G95" s="14">
        <f>'[1]prev-trimester'!AR94</f>
        <v>6333162</v>
      </c>
      <c r="H95" s="14">
        <f>'[1]current-trimester'!AR94</f>
        <v>2095529</v>
      </c>
      <c r="I95" s="14">
        <f>'[1]prev-trimester'!AS94</f>
        <v>0</v>
      </c>
      <c r="J95" s="14">
        <f>'[1]current-trimester'!AS94</f>
        <v>0</v>
      </c>
      <c r="K95" s="14">
        <f>'[1]prev-trimester'!AT94</f>
        <v>-1808597</v>
      </c>
      <c r="L95" s="14">
        <f>'[1]current-trimester'!AT94</f>
        <v>0</v>
      </c>
      <c r="M95" s="14">
        <f>'[1]prev-trimester'!AU94</f>
        <v>0</v>
      </c>
      <c r="N95" s="14">
        <f>'[1]current-trimester'!AU94</f>
        <v>1039</v>
      </c>
      <c r="O95" s="14">
        <f>'[1]prev-trimester'!AV94</f>
        <v>208100</v>
      </c>
      <c r="P95" s="14">
        <f>'[1]current-trimester'!AV94</f>
        <v>87782</v>
      </c>
      <c r="Q95" s="14">
        <f>'[1]prev-trimester'!AW94</f>
        <v>252514</v>
      </c>
      <c r="R95" s="14">
        <f>'[1]current-trimester'!AW94</f>
        <v>109597</v>
      </c>
      <c r="S95" s="14">
        <f>'[1]prev-trimester'!AX94</f>
        <v>-7168</v>
      </c>
      <c r="T95" s="14">
        <f>'[1]current-trimester'!AX94</f>
        <v>-13300</v>
      </c>
      <c r="U95" s="14">
        <f>'[1]prev-trimester'!AY94</f>
        <v>37246</v>
      </c>
      <c r="V95" s="14">
        <f>'[1]current-trimester'!AY94</f>
        <v>9554</v>
      </c>
    </row>
    <row r="96" spans="1:22" ht="15">
      <c r="A96" s="17">
        <v>6005</v>
      </c>
      <c r="B96" s="12" t="s">
        <v>112</v>
      </c>
      <c r="C96" s="14">
        <f>'[1]prev-trimester'!AP95</f>
        <v>6</v>
      </c>
      <c r="D96" s="14">
        <f>'[1]current-trimester'!AP95</f>
        <v>0</v>
      </c>
      <c r="E96" s="14">
        <f>'[1]prev-trimester'!AQ95</f>
        <v>286012</v>
      </c>
      <c r="F96" s="14">
        <f>'[1]current-trimester'!AQ95</f>
        <v>24150</v>
      </c>
      <c r="G96" s="14">
        <f>'[1]prev-trimester'!AR95</f>
        <v>286006</v>
      </c>
      <c r="H96" s="14">
        <f>'[1]current-trimester'!AR95</f>
        <v>24150</v>
      </c>
      <c r="I96" s="14">
        <f>'[1]prev-trimester'!AS95</f>
        <v>0</v>
      </c>
      <c r="J96" s="14">
        <f>'[1]current-trimester'!AS95</f>
        <v>0</v>
      </c>
      <c r="K96" s="14">
        <f>'[1]prev-trimester'!AT95</f>
        <v>0</v>
      </c>
      <c r="L96" s="14">
        <f>'[1]current-trimester'!AT95</f>
        <v>0</v>
      </c>
      <c r="M96" s="14">
        <f>'[1]prev-trimester'!AU95</f>
        <v>16</v>
      </c>
      <c r="N96" s="14">
        <f>'[1]current-trimester'!AU95</f>
        <v>167</v>
      </c>
      <c r="O96" s="14">
        <f>'[1]prev-trimester'!AV95</f>
        <v>4328425</v>
      </c>
      <c r="P96" s="14">
        <f>'[1]current-trimester'!AV95</f>
        <v>1336056</v>
      </c>
      <c r="Q96" s="14">
        <f>'[1]prev-trimester'!AW95</f>
        <v>4006322</v>
      </c>
      <c r="R96" s="14">
        <f>'[1]current-trimester'!AW95</f>
        <v>2925992</v>
      </c>
      <c r="S96" s="14">
        <f>'[1]prev-trimester'!AX95</f>
        <v>201499</v>
      </c>
      <c r="T96" s="14">
        <f>'[1]current-trimester'!AX95</f>
        <v>-1538838</v>
      </c>
      <c r="U96" s="14">
        <f>'[1]prev-trimester'!AY95</f>
        <v>-120588</v>
      </c>
      <c r="V96" s="14">
        <f>'[1]current-trimester'!AY95</f>
        <v>51265</v>
      </c>
    </row>
    <row r="97" spans="1:22" ht="15">
      <c r="A97" s="17">
        <v>6006</v>
      </c>
      <c r="B97" s="12" t="s">
        <v>113</v>
      </c>
      <c r="C97" s="14">
        <f>'[1]prev-trimester'!AP96</f>
        <v>59</v>
      </c>
      <c r="D97" s="14">
        <f>'[1]current-trimester'!AP96</f>
        <v>0</v>
      </c>
      <c r="E97" s="14">
        <f>'[1]prev-trimester'!AQ96</f>
        <v>2812394</v>
      </c>
      <c r="F97" s="14">
        <f>'[1]current-trimester'!AQ96</f>
        <v>354202</v>
      </c>
      <c r="G97" s="14">
        <f>'[1]prev-trimester'!AR96</f>
        <v>1172454</v>
      </c>
      <c r="H97" s="14">
        <f>'[1]current-trimester'!AR96</f>
        <v>295543</v>
      </c>
      <c r="I97" s="14">
        <f>'[1]prev-trimester'!AS96</f>
        <v>0</v>
      </c>
      <c r="J97" s="14">
        <f>'[1]current-trimester'!AS96</f>
        <v>58666</v>
      </c>
      <c r="K97" s="14">
        <f>'[1]prev-trimester'!AT96</f>
        <v>-1639881</v>
      </c>
      <c r="L97" s="14">
        <f>'[1]current-trimester'!AT96</f>
        <v>7</v>
      </c>
      <c r="M97" s="14">
        <f>'[1]prev-trimester'!AU96</f>
        <v>0</v>
      </c>
      <c r="N97" s="14">
        <f>'[1]current-trimester'!AU96</f>
        <v>0</v>
      </c>
      <c r="O97" s="14">
        <f>'[1]prev-trimester'!AV96</f>
        <v>6976</v>
      </c>
      <c r="P97" s="14">
        <f>'[1]current-trimester'!AV96</f>
        <v>110107</v>
      </c>
      <c r="Q97" s="14">
        <f>'[1]prev-trimester'!AW96</f>
        <v>6976</v>
      </c>
      <c r="R97" s="14">
        <f>'[1]current-trimester'!AW96</f>
        <v>110410</v>
      </c>
      <c r="S97" s="14">
        <f>'[1]prev-trimester'!AX96</f>
        <v>0</v>
      </c>
      <c r="T97" s="14">
        <f>'[1]current-trimester'!AX96</f>
        <v>0</v>
      </c>
      <c r="U97" s="14">
        <f>'[1]prev-trimester'!AY96</f>
        <v>0</v>
      </c>
      <c r="V97" s="14">
        <f>'[1]current-trimester'!AY96</f>
        <v>303</v>
      </c>
    </row>
    <row r="98" spans="1:22" ht="15">
      <c r="A98" s="17">
        <v>6007</v>
      </c>
      <c r="B98" s="12" t="s">
        <v>114</v>
      </c>
      <c r="C98" s="14">
        <f>'[1]prev-trimester'!AP97</f>
        <v>82</v>
      </c>
      <c r="D98" s="14">
        <f>'[1]current-trimester'!AP97</f>
        <v>3</v>
      </c>
      <c r="E98" s="14">
        <f>'[1]prev-trimester'!AQ97</f>
        <v>7217893</v>
      </c>
      <c r="F98" s="14">
        <f>'[1]current-trimester'!AQ97</f>
        <v>1105553</v>
      </c>
      <c r="G98" s="14">
        <f>'[1]prev-trimester'!AR97</f>
        <v>5292803</v>
      </c>
      <c r="H98" s="14">
        <f>'[1]current-trimester'!AR97</f>
        <v>937844</v>
      </c>
      <c r="I98" s="14">
        <f>'[1]prev-trimester'!AS97</f>
        <v>165696</v>
      </c>
      <c r="J98" s="14">
        <f>'[1]current-trimester'!AS97</f>
        <v>172509</v>
      </c>
      <c r="K98" s="14">
        <f>'[1]prev-trimester'!AT97</f>
        <v>-1759312</v>
      </c>
      <c r="L98" s="14">
        <f>'[1]current-trimester'!AT97</f>
        <v>4803</v>
      </c>
      <c r="M98" s="14">
        <f>'[1]prev-trimester'!AU97</f>
        <v>0</v>
      </c>
      <c r="N98" s="14">
        <f>'[1]current-trimester'!AU97</f>
        <v>0</v>
      </c>
      <c r="O98" s="14">
        <f>'[1]prev-trimester'!AV97</f>
        <v>145047</v>
      </c>
      <c r="P98" s="14">
        <f>'[1]current-trimester'!AV97</f>
        <v>129128</v>
      </c>
      <c r="Q98" s="14">
        <f>'[1]prev-trimester'!AW97</f>
        <v>160905</v>
      </c>
      <c r="R98" s="14">
        <f>'[1]current-trimester'!AW97</f>
        <v>156656</v>
      </c>
      <c r="S98" s="14">
        <f>'[1]prev-trimester'!AX97</f>
        <v>-28900</v>
      </c>
      <c r="T98" s="14">
        <f>'[1]current-trimester'!AX97</f>
        <v>-23200</v>
      </c>
      <c r="U98" s="14">
        <f>'[1]prev-trimester'!AY97</f>
        <v>-13042</v>
      </c>
      <c r="V98" s="14">
        <f>'[1]current-trimester'!AY97</f>
        <v>4328</v>
      </c>
    </row>
    <row r="99" spans="1:22" ht="15">
      <c r="A99" s="17">
        <v>6008</v>
      </c>
      <c r="B99" s="18" t="s">
        <v>115</v>
      </c>
      <c r="C99" s="14">
        <f>'[1]prev-trimester'!AP98</f>
        <v>101</v>
      </c>
      <c r="D99" s="14">
        <f>'[1]current-trimester'!AP98</f>
        <v>1</v>
      </c>
      <c r="E99" s="14">
        <f>'[1]prev-trimester'!AQ98</f>
        <v>6978501</v>
      </c>
      <c r="F99" s="14">
        <f>'[1]current-trimester'!AQ98</f>
        <v>145644</v>
      </c>
      <c r="G99" s="14">
        <f>'[1]prev-trimester'!AR98</f>
        <v>4098154</v>
      </c>
      <c r="H99" s="14">
        <f>'[1]current-trimester'!AR98</f>
        <v>145937</v>
      </c>
      <c r="I99" s="14">
        <f>'[1]prev-trimester'!AS98</f>
        <v>-127164</v>
      </c>
      <c r="J99" s="14">
        <f>'[1]current-trimester'!AS98</f>
        <v>-750</v>
      </c>
      <c r="K99" s="14">
        <f>'[1]prev-trimester'!AT98</f>
        <v>-3007410</v>
      </c>
      <c r="L99" s="14">
        <f>'[1]current-trimester'!AT98</f>
        <v>-456</v>
      </c>
      <c r="M99" s="14">
        <f>'[1]prev-trimester'!AU98</f>
        <v>1</v>
      </c>
      <c r="N99" s="14">
        <f>'[1]current-trimester'!AU98</f>
        <v>0</v>
      </c>
      <c r="O99" s="14">
        <f>'[1]prev-trimester'!AV98</f>
        <v>314662</v>
      </c>
      <c r="P99" s="14">
        <f>'[1]current-trimester'!AV98</f>
        <v>357554</v>
      </c>
      <c r="Q99" s="14">
        <f>'[1]prev-trimester'!AW98</f>
        <v>427224</v>
      </c>
      <c r="R99" s="14">
        <f>'[1]current-trimester'!AW98</f>
        <v>310319</v>
      </c>
      <c r="S99" s="14">
        <f>'[1]prev-trimester'!AX98</f>
        <v>-122164</v>
      </c>
      <c r="T99" s="14">
        <f>'[1]current-trimester'!AX98</f>
        <v>51283</v>
      </c>
      <c r="U99" s="14">
        <f>'[1]prev-trimester'!AY98</f>
        <v>-9601</v>
      </c>
      <c r="V99" s="14">
        <f>'[1]current-trimester'!AY98</f>
        <v>4048</v>
      </c>
    </row>
    <row r="100" spans="1:22" ht="15">
      <c r="A100" s="17">
        <v>6009</v>
      </c>
      <c r="B100" s="12" t="s">
        <v>116</v>
      </c>
      <c r="C100" s="14">
        <f>'[1]prev-trimester'!AP99</f>
        <v>0</v>
      </c>
      <c r="D100" s="14">
        <f>'[1]current-trimester'!AP99</f>
        <v>0</v>
      </c>
      <c r="E100" s="14">
        <f>'[1]prev-trimester'!AQ99</f>
        <v>0</v>
      </c>
      <c r="F100" s="14">
        <f>'[1]current-trimester'!AQ99</f>
        <v>0</v>
      </c>
      <c r="G100" s="14">
        <f>'[1]prev-trimester'!AR99</f>
        <v>0</v>
      </c>
      <c r="H100" s="14">
        <f>'[1]current-trimester'!AR99</f>
        <v>0</v>
      </c>
      <c r="I100" s="14">
        <f>'[1]prev-trimester'!AS99</f>
        <v>0</v>
      </c>
      <c r="J100" s="14">
        <f>'[1]current-trimester'!AS99</f>
        <v>0</v>
      </c>
      <c r="K100" s="14">
        <f>'[1]prev-trimester'!AT99</f>
        <v>0</v>
      </c>
      <c r="L100" s="14">
        <f>'[1]current-trimester'!AT99</f>
        <v>0</v>
      </c>
      <c r="M100" s="14">
        <f>'[1]prev-trimester'!AU99</f>
        <v>5</v>
      </c>
      <c r="N100" s="14">
        <f>'[1]current-trimester'!AU99</f>
        <v>0</v>
      </c>
      <c r="O100" s="14">
        <f>'[1]prev-trimester'!AV99</f>
        <v>29685</v>
      </c>
      <c r="P100" s="14">
        <f>'[1]current-trimester'!AV99</f>
        <v>93245</v>
      </c>
      <c r="Q100" s="14">
        <f>'[1]prev-trimester'!AW99</f>
        <v>25380</v>
      </c>
      <c r="R100" s="14">
        <f>'[1]current-trimester'!AW99</f>
        <v>106680</v>
      </c>
      <c r="S100" s="14">
        <f>'[1]prev-trimester'!AX99</f>
        <v>0</v>
      </c>
      <c r="T100" s="14">
        <f>'[1]current-trimester'!AX99</f>
        <v>0</v>
      </c>
      <c r="U100" s="14">
        <f>'[1]prev-trimester'!AY99</f>
        <v>-4300</v>
      </c>
      <c r="V100" s="14">
        <f>'[1]current-trimester'!AY99</f>
        <v>13435</v>
      </c>
    </row>
    <row r="101" spans="1:22" ht="15">
      <c r="A101" s="17">
        <v>6101</v>
      </c>
      <c r="B101" s="12" t="s">
        <v>117</v>
      </c>
      <c r="C101" s="14">
        <f>'[1]prev-trimester'!AP100</f>
        <v>163</v>
      </c>
      <c r="D101" s="14">
        <f>'[1]current-trimester'!AP100</f>
        <v>0</v>
      </c>
      <c r="E101" s="14">
        <f>'[1]prev-trimester'!AQ100</f>
        <v>588782</v>
      </c>
      <c r="F101" s="14">
        <f>'[1]current-trimester'!AQ100</f>
        <v>23730</v>
      </c>
      <c r="G101" s="14">
        <f>'[1]prev-trimester'!AR100</f>
        <v>348056</v>
      </c>
      <c r="H101" s="14">
        <f>'[1]current-trimester'!AR100</f>
        <v>24585</v>
      </c>
      <c r="I101" s="14">
        <f>'[1]prev-trimester'!AS100</f>
        <v>1397</v>
      </c>
      <c r="J101" s="14">
        <f>'[1]current-trimester'!AS100</f>
        <v>0</v>
      </c>
      <c r="K101" s="14">
        <f>'[1]prev-trimester'!AT100</f>
        <v>-239166</v>
      </c>
      <c r="L101" s="14">
        <f>'[1]current-trimester'!AT100</f>
        <v>855</v>
      </c>
      <c r="M101" s="14">
        <f>'[1]prev-trimester'!AU100</f>
        <v>2</v>
      </c>
      <c r="N101" s="14">
        <f>'[1]current-trimester'!AU100</f>
        <v>40</v>
      </c>
      <c r="O101" s="14">
        <f>'[1]prev-trimester'!AV100</f>
        <v>152876</v>
      </c>
      <c r="P101" s="14">
        <f>'[1]current-trimester'!AV100</f>
        <v>174207</v>
      </c>
      <c r="Q101" s="14">
        <f>'[1]prev-trimester'!AW100</f>
        <v>155620</v>
      </c>
      <c r="R101" s="14">
        <f>'[1]current-trimester'!AW100</f>
        <v>214611</v>
      </c>
      <c r="S101" s="14">
        <f>'[1]prev-trimester'!AX100</f>
        <v>-4549</v>
      </c>
      <c r="T101" s="14">
        <f>'[1]current-trimester'!AX100</f>
        <v>-13598</v>
      </c>
      <c r="U101" s="14">
        <f>'[1]prev-trimester'!AY100</f>
        <v>-1803</v>
      </c>
      <c r="V101" s="14">
        <f>'[1]current-trimester'!AY100</f>
        <v>26846</v>
      </c>
    </row>
    <row r="102" spans="1:22" ht="15">
      <c r="A102" s="17">
        <v>6102</v>
      </c>
      <c r="B102" s="12" t="s">
        <v>118</v>
      </c>
      <c r="C102" s="14">
        <f>'[1]prev-trimester'!AP101</f>
        <v>0</v>
      </c>
      <c r="D102" s="14">
        <f>'[1]current-trimester'!AP101</f>
        <v>0</v>
      </c>
      <c r="E102" s="14">
        <f>'[1]prev-trimester'!AQ101</f>
        <v>84240</v>
      </c>
      <c r="F102" s="14">
        <f>'[1]current-trimester'!AQ101</f>
        <v>0</v>
      </c>
      <c r="G102" s="14">
        <f>'[1]prev-trimester'!AR101</f>
        <v>84140</v>
      </c>
      <c r="H102" s="14">
        <f>'[1]current-trimester'!AR101</f>
        <v>0</v>
      </c>
      <c r="I102" s="14">
        <f>'[1]prev-trimester'!AS101</f>
        <v>0</v>
      </c>
      <c r="J102" s="14">
        <f>'[1]current-trimester'!AS101</f>
        <v>0</v>
      </c>
      <c r="K102" s="14">
        <f>'[1]prev-trimester'!AT101</f>
        <v>-100</v>
      </c>
      <c r="L102" s="14">
        <f>'[1]current-trimester'!AT101</f>
        <v>0</v>
      </c>
      <c r="M102" s="14">
        <f>'[1]prev-trimester'!AU101</f>
        <v>1</v>
      </c>
      <c r="N102" s="14">
        <f>'[1]current-trimester'!AU101</f>
        <v>0</v>
      </c>
      <c r="O102" s="14">
        <f>'[1]prev-trimester'!AV101</f>
        <v>592392</v>
      </c>
      <c r="P102" s="14">
        <f>'[1]current-trimester'!AV101</f>
        <v>288861</v>
      </c>
      <c r="Q102" s="14">
        <f>'[1]prev-trimester'!AW101</f>
        <v>647602</v>
      </c>
      <c r="R102" s="14">
        <f>'[1]current-trimester'!AW101</f>
        <v>233692</v>
      </c>
      <c r="S102" s="14">
        <f>'[1]prev-trimester'!AX101</f>
        <v>31795</v>
      </c>
      <c r="T102" s="14">
        <f>'[1]current-trimester'!AX101</f>
        <v>-32477</v>
      </c>
      <c r="U102" s="14">
        <f>'[1]prev-trimester'!AY101</f>
        <v>87006</v>
      </c>
      <c r="V102" s="14">
        <f>'[1]current-trimester'!AY101</f>
        <v>-87646</v>
      </c>
    </row>
    <row r="103" spans="1:22" ht="15">
      <c r="A103" s="17">
        <v>6103</v>
      </c>
      <c r="B103" s="12" t="s">
        <v>119</v>
      </c>
      <c r="C103" s="14">
        <f>'[1]prev-trimester'!AP102</f>
        <v>0</v>
      </c>
      <c r="D103" s="14">
        <f>'[1]current-trimester'!AP102</f>
        <v>3744</v>
      </c>
      <c r="E103" s="14">
        <f>'[1]prev-trimester'!AQ102</f>
        <v>7527</v>
      </c>
      <c r="F103" s="14">
        <f>'[1]current-trimester'!AQ102</f>
        <v>8794</v>
      </c>
      <c r="G103" s="14">
        <f>'[1]prev-trimester'!AR102</f>
        <v>7527</v>
      </c>
      <c r="H103" s="14">
        <f>'[1]current-trimester'!AR102</f>
        <v>7585</v>
      </c>
      <c r="I103" s="14">
        <f>'[1]prev-trimester'!AS102</f>
        <v>0</v>
      </c>
      <c r="J103" s="14">
        <f>'[1]current-trimester'!AS102</f>
        <v>0</v>
      </c>
      <c r="K103" s="14">
        <f>'[1]prev-trimester'!AT102</f>
        <v>0</v>
      </c>
      <c r="L103" s="14">
        <f>'[1]current-trimester'!AT102</f>
        <v>2535</v>
      </c>
      <c r="M103" s="14">
        <f>'[1]prev-trimester'!AU102</f>
        <v>127</v>
      </c>
      <c r="N103" s="14">
        <f>'[1]current-trimester'!AU102</f>
        <v>-2</v>
      </c>
      <c r="O103" s="14">
        <f>'[1]prev-trimester'!AV102</f>
        <v>9358430</v>
      </c>
      <c r="P103" s="14">
        <f>'[1]current-trimester'!AV102</f>
        <v>451398</v>
      </c>
      <c r="Q103" s="14">
        <f>'[1]prev-trimester'!AW102</f>
        <v>5787620</v>
      </c>
      <c r="R103" s="14">
        <f>'[1]current-trimester'!AW102</f>
        <v>1383791</v>
      </c>
      <c r="S103" s="14">
        <f>'[1]prev-trimester'!AX102</f>
        <v>1360039</v>
      </c>
      <c r="T103" s="14">
        <f>'[1]current-trimester'!AX102</f>
        <v>-1141271</v>
      </c>
      <c r="U103" s="14">
        <f>'[1]prev-trimester'!AY102</f>
        <v>-2210644</v>
      </c>
      <c r="V103" s="14">
        <f>'[1]current-trimester'!AY102</f>
        <v>-208880</v>
      </c>
    </row>
    <row r="104" spans="1:22" ht="15">
      <c r="A104" s="17">
        <v>6104</v>
      </c>
      <c r="B104" s="12" t="s">
        <v>120</v>
      </c>
      <c r="C104" s="14">
        <f>'[1]prev-trimester'!AP103</f>
        <v>36</v>
      </c>
      <c r="D104" s="14">
        <f>'[1]current-trimester'!AP103</f>
        <v>0</v>
      </c>
      <c r="E104" s="14">
        <f>'[1]prev-trimester'!AQ103</f>
        <v>4670202</v>
      </c>
      <c r="F104" s="14">
        <f>'[1]current-trimester'!AQ103</f>
        <v>59136</v>
      </c>
      <c r="G104" s="14">
        <f>'[1]prev-trimester'!AR103</f>
        <v>2678680</v>
      </c>
      <c r="H104" s="14">
        <f>'[1]current-trimester'!AR103</f>
        <v>5911</v>
      </c>
      <c r="I104" s="14">
        <f>'[1]prev-trimester'!AS103</f>
        <v>-191091</v>
      </c>
      <c r="J104" s="14">
        <f>'[1]current-trimester'!AS103</f>
        <v>48896</v>
      </c>
      <c r="K104" s="14">
        <f>'[1]prev-trimester'!AT103</f>
        <v>-2182577</v>
      </c>
      <c r="L104" s="14">
        <f>'[1]current-trimester'!AT103</f>
        <v>-4329</v>
      </c>
      <c r="M104" s="14">
        <f>'[1]prev-trimester'!AU103</f>
        <v>63</v>
      </c>
      <c r="N104" s="14">
        <f>'[1]current-trimester'!AU103</f>
        <v>0</v>
      </c>
      <c r="O104" s="14">
        <f>'[1]prev-trimester'!AV103</f>
        <v>29932699</v>
      </c>
      <c r="P104" s="14">
        <f>'[1]current-trimester'!AV103</f>
        <v>964434</v>
      </c>
      <c r="Q104" s="14">
        <f>'[1]prev-trimester'!AW103</f>
        <v>21768087</v>
      </c>
      <c r="R104" s="14">
        <f>'[1]current-trimester'!AW103</f>
        <v>2857639</v>
      </c>
      <c r="S104" s="14">
        <f>'[1]prev-trimester'!AX103</f>
        <v>3738139</v>
      </c>
      <c r="T104" s="14">
        <f>'[1]current-trimester'!AX103</f>
        <v>-1797927</v>
      </c>
      <c r="U104" s="14">
        <f>'[1]prev-trimester'!AY103</f>
        <v>-4426410</v>
      </c>
      <c r="V104" s="14">
        <f>'[1]current-trimester'!AY103</f>
        <v>95278</v>
      </c>
    </row>
    <row r="105" spans="1:22" ht="15">
      <c r="A105" s="17">
        <v>6105</v>
      </c>
      <c r="B105" s="18" t="s">
        <v>121</v>
      </c>
      <c r="C105" s="14">
        <f>'[1]prev-trimester'!AP104</f>
        <v>0</v>
      </c>
      <c r="D105" s="14">
        <f>'[1]current-trimester'!AP104</f>
        <v>0</v>
      </c>
      <c r="E105" s="14">
        <f>'[1]prev-trimester'!AQ104</f>
        <v>10608706</v>
      </c>
      <c r="F105" s="14">
        <f>'[1]current-trimester'!AQ104</f>
        <v>1746846</v>
      </c>
      <c r="G105" s="14">
        <f>'[1]prev-trimester'!AR104</f>
        <v>5395803</v>
      </c>
      <c r="H105" s="14">
        <f>'[1]current-trimester'!AR104</f>
        <v>2854248</v>
      </c>
      <c r="I105" s="14">
        <f>'[1]prev-trimester'!AS104</f>
        <v>82944</v>
      </c>
      <c r="J105" s="14">
        <f>'[1]current-trimester'!AS104</f>
        <v>-1107402</v>
      </c>
      <c r="K105" s="14">
        <f>'[1]prev-trimester'!AT104</f>
        <v>-5129959</v>
      </c>
      <c r="L105" s="14">
        <f>'[1]current-trimester'!AT104</f>
        <v>0</v>
      </c>
      <c r="M105" s="14">
        <f>'[1]prev-trimester'!AU104</f>
        <v>0</v>
      </c>
      <c r="N105" s="14">
        <f>'[1]current-trimester'!AU104</f>
        <v>0</v>
      </c>
      <c r="O105" s="14">
        <f>'[1]prev-trimester'!AV104</f>
        <v>2700982</v>
      </c>
      <c r="P105" s="14">
        <f>'[1]current-trimester'!AV104</f>
        <v>693823</v>
      </c>
      <c r="Q105" s="14">
        <f>'[1]prev-trimester'!AW104</f>
        <v>1534016</v>
      </c>
      <c r="R105" s="14">
        <f>'[1]current-trimester'!AW104</f>
        <v>1818982</v>
      </c>
      <c r="S105" s="14">
        <f>'[1]prev-trimester'!AX104</f>
        <v>1143583</v>
      </c>
      <c r="T105" s="14">
        <f>'[1]current-trimester'!AX104</f>
        <v>-1079108</v>
      </c>
      <c r="U105" s="14">
        <f>'[1]prev-trimester'!AY104</f>
        <v>-23383</v>
      </c>
      <c r="V105" s="14">
        <f>'[1]current-trimester'!AY104</f>
        <v>46051</v>
      </c>
    </row>
    <row r="106" spans="1:22" ht="15">
      <c r="A106" s="17">
        <v>6106</v>
      </c>
      <c r="B106" s="12" t="s">
        <v>122</v>
      </c>
      <c r="C106" s="14">
        <f>'[1]prev-trimester'!AP105</f>
        <v>49</v>
      </c>
      <c r="D106" s="14">
        <f>'[1]current-trimester'!AP105</f>
        <v>0</v>
      </c>
      <c r="E106" s="14">
        <f>'[1]prev-trimester'!AQ105</f>
        <v>517942</v>
      </c>
      <c r="F106" s="14">
        <f>'[1]current-trimester'!AQ105</f>
        <v>0</v>
      </c>
      <c r="G106" s="14">
        <f>'[1]prev-trimester'!AR105</f>
        <v>269323</v>
      </c>
      <c r="H106" s="14">
        <f>'[1]current-trimester'!AR105</f>
        <v>7810</v>
      </c>
      <c r="I106" s="14">
        <f>'[1]prev-trimester'!AS105</f>
        <v>-24883</v>
      </c>
      <c r="J106" s="14">
        <f>'[1]current-trimester'!AS105</f>
        <v>-7810</v>
      </c>
      <c r="K106" s="14">
        <f>'[1]prev-trimester'!AT105</f>
        <v>-273453</v>
      </c>
      <c r="L106" s="14">
        <f>'[1]current-trimester'!AT105</f>
        <v>0</v>
      </c>
      <c r="M106" s="14">
        <f>'[1]prev-trimester'!AU105</f>
        <v>1105</v>
      </c>
      <c r="N106" s="14">
        <f>'[1]current-trimester'!AU105</f>
        <v>83</v>
      </c>
      <c r="O106" s="14">
        <f>'[1]prev-trimester'!AV105</f>
        <v>10672812</v>
      </c>
      <c r="P106" s="14">
        <f>'[1]current-trimester'!AV105</f>
        <v>534391</v>
      </c>
      <c r="Q106" s="14">
        <f>'[1]prev-trimester'!AW105</f>
        <v>14928492</v>
      </c>
      <c r="R106" s="14">
        <f>'[1]current-trimester'!AW105</f>
        <v>-850738</v>
      </c>
      <c r="S106" s="14">
        <f>'[1]prev-trimester'!AX105</f>
        <v>-6950353</v>
      </c>
      <c r="T106" s="14">
        <f>'[1]current-trimester'!AX105</f>
        <v>-2183</v>
      </c>
      <c r="U106" s="14">
        <f>'[1]prev-trimester'!AY105</f>
        <v>-2693568</v>
      </c>
      <c r="V106" s="14">
        <f>'[1]current-trimester'!AY105</f>
        <v>-1387229</v>
      </c>
    </row>
    <row r="107" spans="1:22" ht="15">
      <c r="A107" s="17">
        <v>6107</v>
      </c>
      <c r="B107" s="12" t="s">
        <v>123</v>
      </c>
      <c r="C107" s="14">
        <f>'[1]prev-trimester'!AP106</f>
        <v>77</v>
      </c>
      <c r="D107" s="14">
        <f>'[1]current-trimester'!AP106</f>
        <v>0</v>
      </c>
      <c r="E107" s="14">
        <f>'[1]prev-trimester'!AQ106</f>
        <v>6853584</v>
      </c>
      <c r="F107" s="14">
        <f>'[1]current-trimester'!AQ106</f>
        <v>0</v>
      </c>
      <c r="G107" s="14">
        <f>'[1]prev-trimester'!AR106</f>
        <v>3937054</v>
      </c>
      <c r="H107" s="14">
        <f>'[1]current-trimester'!AR106</f>
        <v>0</v>
      </c>
      <c r="I107" s="14">
        <f>'[1]prev-trimester'!AS106</f>
        <v>0</v>
      </c>
      <c r="J107" s="14">
        <f>'[1]current-trimester'!AS106</f>
        <v>0</v>
      </c>
      <c r="K107" s="14">
        <f>'[1]prev-trimester'!AT106</f>
        <v>-2916453</v>
      </c>
      <c r="L107" s="14">
        <f>'[1]current-trimester'!AT106</f>
        <v>0</v>
      </c>
      <c r="M107" s="14">
        <f>'[1]prev-trimester'!AU106</f>
        <v>3</v>
      </c>
      <c r="N107" s="14">
        <f>'[1]current-trimester'!AU106</f>
        <v>0</v>
      </c>
      <c r="O107" s="14">
        <f>'[1]prev-trimester'!AV106</f>
        <v>147157</v>
      </c>
      <c r="P107" s="14">
        <f>'[1]current-trimester'!AV106</f>
        <v>219953</v>
      </c>
      <c r="Q107" s="14">
        <f>'[1]prev-trimester'!AW106</f>
        <v>138254</v>
      </c>
      <c r="R107" s="14">
        <f>'[1]current-trimester'!AW106</f>
        <v>275973</v>
      </c>
      <c r="S107" s="14">
        <f>'[1]prev-trimester'!AX106</f>
        <v>-40000</v>
      </c>
      <c r="T107" s="14">
        <f>'[1]current-trimester'!AX106</f>
        <v>11466</v>
      </c>
      <c r="U107" s="14">
        <f>'[1]prev-trimester'!AY106</f>
        <v>-48900</v>
      </c>
      <c r="V107" s="14">
        <f>'[1]current-trimester'!AY106</f>
        <v>67486</v>
      </c>
    </row>
    <row r="108" spans="1:22" ht="15">
      <c r="A108" s="17">
        <v>6108</v>
      </c>
      <c r="B108" s="12" t="s">
        <v>124</v>
      </c>
      <c r="C108" s="14">
        <f>'[1]prev-trimester'!AP107</f>
        <v>81</v>
      </c>
      <c r="D108" s="14">
        <f>'[1]current-trimester'!AP107</f>
        <v>0</v>
      </c>
      <c r="E108" s="14">
        <f>'[1]prev-trimester'!AQ107</f>
        <v>1283439</v>
      </c>
      <c r="F108" s="14">
        <f>'[1]current-trimester'!AQ107</f>
        <v>15638</v>
      </c>
      <c r="G108" s="14">
        <f>'[1]prev-trimester'!AR107</f>
        <v>864222</v>
      </c>
      <c r="H108" s="14">
        <f>'[1]current-trimester'!AR107</f>
        <v>33831</v>
      </c>
      <c r="I108" s="14">
        <f>'[1]prev-trimester'!AS107</f>
        <v>59233</v>
      </c>
      <c r="J108" s="14">
        <f>'[1]current-trimester'!AS107</f>
        <v>-18193</v>
      </c>
      <c r="K108" s="14">
        <f>'[1]prev-trimester'!AT107</f>
        <v>-359903</v>
      </c>
      <c r="L108" s="14">
        <f>'[1]current-trimester'!AT107</f>
        <v>0</v>
      </c>
      <c r="M108" s="14">
        <f>'[1]prev-trimester'!AU107</f>
        <v>2</v>
      </c>
      <c r="N108" s="14">
        <f>'[1]current-trimester'!AU107</f>
        <v>8</v>
      </c>
      <c r="O108" s="14">
        <f>'[1]prev-trimester'!AV107</f>
        <v>231564</v>
      </c>
      <c r="P108" s="14">
        <f>'[1]current-trimester'!AV107</f>
        <v>292664</v>
      </c>
      <c r="Q108" s="14">
        <f>'[1]prev-trimester'!AW107</f>
        <v>172388</v>
      </c>
      <c r="R108" s="14">
        <f>'[1]current-trimester'!AW107</f>
        <v>307893</v>
      </c>
      <c r="S108" s="14">
        <f>'[1]prev-trimester'!AX107</f>
        <v>1136</v>
      </c>
      <c r="T108" s="14">
        <f>'[1]current-trimester'!AX107</f>
        <v>11553</v>
      </c>
      <c r="U108" s="14">
        <f>'[1]prev-trimester'!AY107</f>
        <v>-58038</v>
      </c>
      <c r="V108" s="14">
        <f>'[1]current-trimester'!AY107</f>
        <v>26790</v>
      </c>
    </row>
    <row r="109" spans="1:22" ht="15">
      <c r="A109" s="17">
        <v>6201</v>
      </c>
      <c r="B109" s="12" t="s">
        <v>125</v>
      </c>
      <c r="C109" s="14">
        <f>'[1]prev-trimester'!AP108</f>
        <v>502</v>
      </c>
      <c r="D109" s="14">
        <f>'[1]current-trimester'!AP108</f>
        <v>59</v>
      </c>
      <c r="E109" s="14">
        <f>'[1]prev-trimester'!AQ108</f>
        <v>3122478</v>
      </c>
      <c r="F109" s="14">
        <f>'[1]current-trimester'!AQ108</f>
        <v>1100755</v>
      </c>
      <c r="G109" s="14">
        <f>'[1]prev-trimester'!AR108</f>
        <v>2664548</v>
      </c>
      <c r="H109" s="14">
        <f>'[1]current-trimester'!AR108</f>
        <v>1095794</v>
      </c>
      <c r="I109" s="14">
        <f>'[1]prev-trimester'!AS108</f>
        <v>-67448</v>
      </c>
      <c r="J109" s="14">
        <f>'[1]current-trimester'!AS108</f>
        <v>-109650</v>
      </c>
      <c r="K109" s="14">
        <f>'[1]prev-trimester'!AT108</f>
        <v>-524876</v>
      </c>
      <c r="L109" s="14">
        <f>'[1]current-trimester'!AT108</f>
        <v>-114552</v>
      </c>
      <c r="M109" s="14">
        <f>'[1]prev-trimester'!AU108</f>
        <v>88</v>
      </c>
      <c r="N109" s="14">
        <f>'[1]current-trimester'!AU108</f>
        <v>176815</v>
      </c>
      <c r="O109" s="14">
        <f>'[1]prev-trimester'!AV108</f>
        <v>1133751</v>
      </c>
      <c r="P109" s="14">
        <f>'[1]current-trimester'!AV108</f>
        <v>826437</v>
      </c>
      <c r="Q109" s="14">
        <f>'[1]prev-trimester'!AW108</f>
        <v>1339959</v>
      </c>
      <c r="R109" s="14">
        <f>'[1]current-trimester'!AW108</f>
        <v>598367</v>
      </c>
      <c r="S109" s="14">
        <f>'[1]prev-trimester'!AX108</f>
        <v>-189716</v>
      </c>
      <c r="T109" s="14">
        <f>'[1]current-trimester'!AX108</f>
        <v>107614</v>
      </c>
      <c r="U109" s="14">
        <f>'[1]prev-trimester'!AY108</f>
        <v>16580</v>
      </c>
      <c r="V109" s="14">
        <f>'[1]current-trimester'!AY108</f>
        <v>56359</v>
      </c>
    </row>
    <row r="110" spans="1:22" ht="15">
      <c r="A110" s="17">
        <v>6202</v>
      </c>
      <c r="B110" s="12" t="s">
        <v>126</v>
      </c>
      <c r="C110" s="14">
        <f>'[1]prev-trimester'!AP109</f>
        <v>0</v>
      </c>
      <c r="D110" s="14">
        <f>'[1]current-trimester'!AP109</f>
        <v>0</v>
      </c>
      <c r="E110" s="14">
        <f>'[1]prev-trimester'!AQ109</f>
        <v>4094063</v>
      </c>
      <c r="F110" s="14">
        <f>'[1]current-trimester'!AQ109</f>
        <v>444583</v>
      </c>
      <c r="G110" s="14">
        <f>'[1]prev-trimester'!AR109</f>
        <v>1705969</v>
      </c>
      <c r="H110" s="14">
        <f>'[1]current-trimester'!AR109</f>
        <v>443642</v>
      </c>
      <c r="I110" s="14">
        <f>'[1]prev-trimester'!AS109</f>
        <v>0</v>
      </c>
      <c r="J110" s="14">
        <f>'[1]current-trimester'!AS109</f>
        <v>0</v>
      </c>
      <c r="K110" s="14">
        <f>'[1]prev-trimester'!AT109</f>
        <v>-2388094</v>
      </c>
      <c r="L110" s="14">
        <f>'[1]current-trimester'!AT109</f>
        <v>-941</v>
      </c>
      <c r="M110" s="14">
        <f>'[1]prev-trimester'!AU109</f>
        <v>0</v>
      </c>
      <c r="N110" s="14">
        <f>'[1]current-trimester'!AU109</f>
        <v>0</v>
      </c>
      <c r="O110" s="14">
        <f>'[1]prev-trimester'!AV109</f>
        <v>251408</v>
      </c>
      <c r="P110" s="14">
        <f>'[1]current-trimester'!AV109</f>
        <v>517164</v>
      </c>
      <c r="Q110" s="14">
        <f>'[1]prev-trimester'!AW109</f>
        <v>231090</v>
      </c>
      <c r="R110" s="14">
        <f>'[1]current-trimester'!AW109</f>
        <v>648638</v>
      </c>
      <c r="S110" s="14">
        <f>'[1]prev-trimester'!AX109</f>
        <v>-30000</v>
      </c>
      <c r="T110" s="14">
        <f>'[1]current-trimester'!AX109</f>
        <v>-15000</v>
      </c>
      <c r="U110" s="14">
        <f>'[1]prev-trimester'!AY109</f>
        <v>-50318</v>
      </c>
      <c r="V110" s="14">
        <f>'[1]current-trimester'!AY109</f>
        <v>116474</v>
      </c>
    </row>
    <row r="111" spans="1:22" ht="15">
      <c r="A111" s="17">
        <v>6203</v>
      </c>
      <c r="B111" s="12" t="s">
        <v>127</v>
      </c>
      <c r="C111" s="14">
        <f>'[1]prev-trimester'!AP110</f>
        <v>285</v>
      </c>
      <c r="D111" s="14">
        <f>'[1]current-trimester'!AP110</f>
        <v>0</v>
      </c>
      <c r="E111" s="14">
        <f>'[1]prev-trimester'!AQ110</f>
        <v>11520138</v>
      </c>
      <c r="F111" s="14">
        <f>'[1]current-trimester'!AQ110</f>
        <v>1210321</v>
      </c>
      <c r="G111" s="14">
        <f>'[1]prev-trimester'!AR110</f>
        <v>5589503</v>
      </c>
      <c r="H111" s="14">
        <f>'[1]current-trimester'!AR110</f>
        <v>1201925</v>
      </c>
      <c r="I111" s="14">
        <f>'[1]prev-trimester'!AS110</f>
        <v>0</v>
      </c>
      <c r="J111" s="14">
        <f>'[1]current-trimester'!AS110</f>
        <v>0</v>
      </c>
      <c r="K111" s="14">
        <f>'[1]prev-trimester'!AT110</f>
        <v>-5930350</v>
      </c>
      <c r="L111" s="14">
        <f>'[1]current-trimester'!AT110</f>
        <v>-8396</v>
      </c>
      <c r="M111" s="14">
        <f>'[1]prev-trimester'!AU110</f>
        <v>0</v>
      </c>
      <c r="N111" s="14">
        <f>'[1]current-trimester'!AU110</f>
        <v>0</v>
      </c>
      <c r="O111" s="14">
        <f>'[1]prev-trimester'!AV110</f>
        <v>103985</v>
      </c>
      <c r="P111" s="14">
        <f>'[1]current-trimester'!AV110</f>
        <v>366714</v>
      </c>
      <c r="Q111" s="14">
        <f>'[1]prev-trimester'!AW110</f>
        <v>349400</v>
      </c>
      <c r="R111" s="14">
        <f>'[1]current-trimester'!AW110</f>
        <v>369202</v>
      </c>
      <c r="S111" s="14">
        <f>'[1]prev-trimester'!AX110</f>
        <v>-247493</v>
      </c>
      <c r="T111" s="14">
        <f>'[1]current-trimester'!AX110</f>
        <v>11994</v>
      </c>
      <c r="U111" s="14">
        <f>'[1]prev-trimester'!AY110</f>
        <v>-2078</v>
      </c>
      <c r="V111" s="14">
        <f>'[1]current-trimester'!AY110</f>
        <v>14482</v>
      </c>
    </row>
    <row r="112" spans="1:22" ht="15">
      <c r="A112" s="17">
        <v>6204</v>
      </c>
      <c r="B112" s="12" t="s">
        <v>128</v>
      </c>
      <c r="C112" s="14">
        <f>'[1]prev-trimester'!AP111</f>
        <v>0</v>
      </c>
      <c r="D112" s="14">
        <f>'[1]current-trimester'!AP111</f>
        <v>0</v>
      </c>
      <c r="E112" s="14">
        <f>'[1]prev-trimester'!AQ111</f>
        <v>2078</v>
      </c>
      <c r="F112" s="14">
        <f>'[1]current-trimester'!AQ111</f>
        <v>2033</v>
      </c>
      <c r="G112" s="14">
        <f>'[1]prev-trimester'!AR111</f>
        <v>1732</v>
      </c>
      <c r="H112" s="14">
        <f>'[1]current-trimester'!AR111</f>
        <v>1694</v>
      </c>
      <c r="I112" s="14">
        <f>'[1]prev-trimester'!AS111</f>
        <v>0</v>
      </c>
      <c r="J112" s="14">
        <f>'[1]current-trimester'!AS111</f>
        <v>0</v>
      </c>
      <c r="K112" s="14">
        <f>'[1]prev-trimester'!AT111</f>
        <v>-346</v>
      </c>
      <c r="L112" s="14">
        <f>'[1]current-trimester'!AT111</f>
        <v>-339</v>
      </c>
      <c r="M112" s="14">
        <f>'[1]prev-trimester'!AU111</f>
        <v>0</v>
      </c>
      <c r="N112" s="14">
        <f>'[1]current-trimester'!AU111</f>
        <v>1</v>
      </c>
      <c r="O112" s="14">
        <f>'[1]prev-trimester'!AV111</f>
        <v>263769</v>
      </c>
      <c r="P112" s="14">
        <f>'[1]current-trimester'!AV111</f>
        <v>466266</v>
      </c>
      <c r="Q112" s="14">
        <f>'[1]prev-trimester'!AW111</f>
        <v>331562</v>
      </c>
      <c r="R112" s="14">
        <f>'[1]current-trimester'!AW111</f>
        <v>364841</v>
      </c>
      <c r="S112" s="14">
        <f>'[1]prev-trimester'!AX111</f>
        <v>23939</v>
      </c>
      <c r="T112" s="14">
        <f>'[1]current-trimester'!AX111</f>
        <v>-1419</v>
      </c>
      <c r="U112" s="14">
        <f>'[1]prev-trimester'!AY111</f>
        <v>91732</v>
      </c>
      <c r="V112" s="14">
        <f>'[1]current-trimester'!AY111</f>
        <v>-102843</v>
      </c>
    </row>
    <row r="113" spans="1:22" ht="15">
      <c r="A113" s="17">
        <v>6205</v>
      </c>
      <c r="B113" s="12" t="s">
        <v>129</v>
      </c>
      <c r="C113" s="14">
        <f>'[1]prev-trimester'!AP112</f>
        <v>0</v>
      </c>
      <c r="D113" s="14">
        <f>'[1]current-trimester'!AP112</f>
        <v>0</v>
      </c>
      <c r="E113" s="14">
        <f>'[1]prev-trimester'!AQ112</f>
        <v>14389977</v>
      </c>
      <c r="F113" s="14">
        <f>'[1]current-trimester'!AQ112</f>
        <v>33984</v>
      </c>
      <c r="G113" s="14">
        <f>'[1]prev-trimester'!AR112</f>
        <v>11597257</v>
      </c>
      <c r="H113" s="14">
        <f>'[1]current-trimester'!AR112</f>
        <v>-279007</v>
      </c>
      <c r="I113" s="14">
        <f>'[1]prev-trimester'!AS112</f>
        <v>-126321</v>
      </c>
      <c r="J113" s="14">
        <f>'[1]current-trimester'!AS112</f>
        <v>126321</v>
      </c>
      <c r="K113" s="14">
        <f>'[1]prev-trimester'!AT112</f>
        <v>-2919041</v>
      </c>
      <c r="L113" s="14">
        <f>'[1]current-trimester'!AT112</f>
        <v>-186670</v>
      </c>
      <c r="M113" s="14">
        <f>'[1]prev-trimester'!AU112</f>
        <v>3006</v>
      </c>
      <c r="N113" s="14">
        <f>'[1]current-trimester'!AU112</f>
        <v>0</v>
      </c>
      <c r="O113" s="14">
        <f>'[1]prev-trimester'!AV112</f>
        <v>404220</v>
      </c>
      <c r="P113" s="14">
        <f>'[1]current-trimester'!AV112</f>
        <v>314945</v>
      </c>
      <c r="Q113" s="14">
        <f>'[1]prev-trimester'!AW112</f>
        <v>452001</v>
      </c>
      <c r="R113" s="14">
        <f>'[1]current-trimester'!AW112</f>
        <v>441006</v>
      </c>
      <c r="S113" s="14">
        <f>'[1]prev-trimester'!AX112</f>
        <v>-79203</v>
      </c>
      <c r="T113" s="14">
        <f>'[1]current-trimester'!AX112</f>
        <v>-13944</v>
      </c>
      <c r="U113" s="14">
        <f>'[1]prev-trimester'!AY112</f>
        <v>-28416</v>
      </c>
      <c r="V113" s="14">
        <f>'[1]current-trimester'!AY112</f>
        <v>112117</v>
      </c>
    </row>
    <row r="114" spans="1:22" ht="15">
      <c r="A114" s="17">
        <v>6206</v>
      </c>
      <c r="B114" s="18" t="s">
        <v>130</v>
      </c>
      <c r="C114" s="14">
        <f>'[1]prev-trimester'!AP113</f>
        <v>33</v>
      </c>
      <c r="D114" s="14">
        <f>'[1]current-trimester'!AP113</f>
        <v>1</v>
      </c>
      <c r="E114" s="14">
        <f>'[1]prev-trimester'!AQ113</f>
        <v>3669283</v>
      </c>
      <c r="F114" s="14">
        <f>'[1]current-trimester'!AQ113</f>
        <v>440772</v>
      </c>
      <c r="G114" s="14">
        <f>'[1]prev-trimester'!AR113</f>
        <v>3161730</v>
      </c>
      <c r="H114" s="14">
        <f>'[1]current-trimester'!AR113</f>
        <v>427073</v>
      </c>
      <c r="I114" s="14">
        <f>'[1]prev-trimester'!AS113</f>
        <v>441366</v>
      </c>
      <c r="J114" s="14">
        <f>'[1]current-trimester'!AS113</f>
        <v>0</v>
      </c>
      <c r="K114" s="14">
        <f>'[1]prev-trimester'!AT113</f>
        <v>-66154</v>
      </c>
      <c r="L114" s="14">
        <f>'[1]current-trimester'!AT113</f>
        <v>-13698</v>
      </c>
      <c r="M114" s="14">
        <f>'[1]prev-trimester'!AU113</f>
        <v>1</v>
      </c>
      <c r="N114" s="14">
        <f>'[1]current-trimester'!AU113</f>
        <v>4</v>
      </c>
      <c r="O114" s="14">
        <f>'[1]prev-trimester'!AV113</f>
        <v>96931</v>
      </c>
      <c r="P114" s="14">
        <f>'[1]current-trimester'!AV113</f>
        <v>44280</v>
      </c>
      <c r="Q114" s="14">
        <f>'[1]prev-trimester'!AW113</f>
        <v>111384</v>
      </c>
      <c r="R114" s="14">
        <f>'[1]current-trimester'!AW113</f>
        <v>158046</v>
      </c>
      <c r="S114" s="14">
        <f>'[1]prev-trimester'!AX113</f>
        <v>-12391</v>
      </c>
      <c r="T114" s="14">
        <f>'[1]current-trimester'!AX113</f>
        <v>-9840</v>
      </c>
      <c r="U114" s="14">
        <f>'[1]prev-trimester'!AY113</f>
        <v>2063</v>
      </c>
      <c r="V114" s="14">
        <f>'[1]current-trimester'!AY113</f>
        <v>103930</v>
      </c>
    </row>
    <row r="115" spans="1:22" ht="15">
      <c r="A115" s="17">
        <v>6207</v>
      </c>
      <c r="B115" s="12" t="s">
        <v>131</v>
      </c>
      <c r="C115" s="14">
        <f>'[1]prev-trimester'!AP114</f>
        <v>0</v>
      </c>
      <c r="D115" s="14">
        <f>'[1]current-trimester'!AP114</f>
        <v>0</v>
      </c>
      <c r="E115" s="14">
        <f>'[1]prev-trimester'!AQ114</f>
        <v>0</v>
      </c>
      <c r="F115" s="14">
        <f>'[1]current-trimester'!AQ114</f>
        <v>15967</v>
      </c>
      <c r="G115" s="14">
        <f>'[1]prev-trimester'!AR114</f>
        <v>0</v>
      </c>
      <c r="H115" s="14">
        <f>'[1]current-trimester'!AR114</f>
        <v>0</v>
      </c>
      <c r="I115" s="14">
        <f>'[1]prev-trimester'!AS114</f>
        <v>0</v>
      </c>
      <c r="J115" s="14">
        <f>'[1]current-trimester'!AS114</f>
        <v>17000</v>
      </c>
      <c r="K115" s="14">
        <f>'[1]prev-trimester'!AT114</f>
        <v>0</v>
      </c>
      <c r="L115" s="14">
        <f>'[1]current-trimester'!AT114</f>
        <v>1033</v>
      </c>
      <c r="M115" s="14">
        <f>'[1]prev-trimester'!AU114</f>
        <v>4191</v>
      </c>
      <c r="N115" s="14">
        <f>'[1]current-trimester'!AU114</f>
        <v>0</v>
      </c>
      <c r="O115" s="14">
        <f>'[1]prev-trimester'!AV114</f>
        <v>4999071</v>
      </c>
      <c r="P115" s="14">
        <f>'[1]current-trimester'!AV114</f>
        <v>981318</v>
      </c>
      <c r="Q115" s="14">
        <f>'[1]prev-trimester'!AW114</f>
        <v>3979447</v>
      </c>
      <c r="R115" s="14">
        <f>'[1]current-trimester'!AW114</f>
        <v>1475460</v>
      </c>
      <c r="S115" s="14">
        <f>'[1]prev-trimester'!AX114</f>
        <v>-30206</v>
      </c>
      <c r="T115" s="14">
        <f>'[1]current-trimester'!AX114</f>
        <v>-353617</v>
      </c>
      <c r="U115" s="14">
        <f>'[1]prev-trimester'!AY114</f>
        <v>-1045639</v>
      </c>
      <c r="V115" s="14">
        <f>'[1]current-trimester'!AY114</f>
        <v>140525</v>
      </c>
    </row>
    <row r="116" spans="1:22" ht="15">
      <c r="A116" s="17">
        <v>6208</v>
      </c>
      <c r="B116" s="12" t="s">
        <v>132</v>
      </c>
      <c r="C116" s="14">
        <f>'[1]prev-trimester'!AP115</f>
        <v>6</v>
      </c>
      <c r="D116" s="14">
        <f>'[1]current-trimester'!AP115</f>
        <v>0</v>
      </c>
      <c r="E116" s="14">
        <f>'[1]prev-trimester'!AQ115</f>
        <v>60259</v>
      </c>
      <c r="F116" s="14">
        <f>'[1]current-trimester'!AQ115</f>
        <v>0</v>
      </c>
      <c r="G116" s="14">
        <f>'[1]prev-trimester'!AR115</f>
        <v>60259</v>
      </c>
      <c r="H116" s="14">
        <f>'[1]current-trimester'!AR115</f>
        <v>0</v>
      </c>
      <c r="I116" s="14">
        <f>'[1]prev-trimester'!AS115</f>
        <v>0</v>
      </c>
      <c r="J116" s="14">
        <f>'[1]current-trimester'!AS115</f>
        <v>0</v>
      </c>
      <c r="K116" s="14">
        <f>'[1]prev-trimester'!AT115</f>
        <v>6</v>
      </c>
      <c r="L116" s="14">
        <f>'[1]current-trimester'!AT115</f>
        <v>0</v>
      </c>
      <c r="M116" s="14">
        <f>'[1]prev-trimester'!AU115</f>
        <v>1968</v>
      </c>
      <c r="N116" s="14">
        <f>'[1]current-trimester'!AU115</f>
        <v>36</v>
      </c>
      <c r="O116" s="14">
        <f>'[1]prev-trimester'!AV115</f>
        <v>270676</v>
      </c>
      <c r="P116" s="14">
        <f>'[1]current-trimester'!AV115</f>
        <v>391936</v>
      </c>
      <c r="Q116" s="14">
        <f>'[1]prev-trimester'!AW115</f>
        <v>313397</v>
      </c>
      <c r="R116" s="14">
        <f>'[1]current-trimester'!AW115</f>
        <v>125364</v>
      </c>
      <c r="S116" s="14">
        <f>'[1]prev-trimester'!AX115</f>
        <v>-3492</v>
      </c>
      <c r="T116" s="14">
        <f>'[1]current-trimester'!AX115</f>
        <v>175501</v>
      </c>
      <c r="U116" s="14">
        <f>'[1]prev-trimester'!AY115</f>
        <v>41197</v>
      </c>
      <c r="V116" s="14">
        <f>'[1]current-trimester'!AY115</f>
        <v>-91035</v>
      </c>
    </row>
    <row r="117" spans="1:22" ht="15">
      <c r="A117" s="17">
        <v>6209</v>
      </c>
      <c r="B117" s="12" t="s">
        <v>133</v>
      </c>
      <c r="C117" s="14">
        <f>'[1]prev-trimester'!AP116</f>
        <v>0</v>
      </c>
      <c r="D117" s="14">
        <f>'[1]current-trimester'!AP116</f>
        <v>0</v>
      </c>
      <c r="E117" s="14">
        <f>'[1]prev-trimester'!AQ116</f>
        <v>666867</v>
      </c>
      <c r="F117" s="14">
        <f>'[1]current-trimester'!AQ116</f>
        <v>197880</v>
      </c>
      <c r="G117" s="14">
        <f>'[1]prev-trimester'!AR116</f>
        <v>491656</v>
      </c>
      <c r="H117" s="14">
        <f>'[1]current-trimester'!AR116</f>
        <v>225120</v>
      </c>
      <c r="I117" s="14">
        <f>'[1]prev-trimester'!AS116</f>
        <v>174806</v>
      </c>
      <c r="J117" s="14">
        <f>'[1]current-trimester'!AS116</f>
        <v>-26543</v>
      </c>
      <c r="K117" s="14">
        <f>'[1]prev-trimester'!AT116</f>
        <v>-405</v>
      </c>
      <c r="L117" s="14">
        <f>'[1]current-trimester'!AT116</f>
        <v>697</v>
      </c>
      <c r="M117" s="14">
        <f>'[1]prev-trimester'!AU116</f>
        <v>0</v>
      </c>
      <c r="N117" s="14">
        <f>'[1]current-trimester'!AU116</f>
        <v>0</v>
      </c>
      <c r="O117" s="14">
        <f>'[1]prev-trimester'!AV116</f>
        <v>23887576</v>
      </c>
      <c r="P117" s="14">
        <f>'[1]current-trimester'!AV116</f>
        <v>1073954</v>
      </c>
      <c r="Q117" s="14">
        <f>'[1]prev-trimester'!AW116</f>
        <v>16278842</v>
      </c>
      <c r="R117" s="14">
        <f>'[1]current-trimester'!AW116</f>
        <v>3827450</v>
      </c>
      <c r="S117" s="14">
        <f>'[1]prev-trimester'!AX116</f>
        <v>4682492</v>
      </c>
      <c r="T117" s="14">
        <f>'[1]current-trimester'!AX116</f>
        <v>-3227028</v>
      </c>
      <c r="U117" s="14">
        <f>'[1]prev-trimester'!AY116</f>
        <v>-2926242</v>
      </c>
      <c r="V117" s="14">
        <f>'[1]current-trimester'!AY116</f>
        <v>-473532</v>
      </c>
    </row>
    <row r="118" spans="1:22" ht="15">
      <c r="A118" s="17">
        <v>6210</v>
      </c>
      <c r="B118" s="12" t="s">
        <v>134</v>
      </c>
      <c r="C118" s="14">
        <f>'[1]prev-trimester'!AP117</f>
        <v>19</v>
      </c>
      <c r="D118" s="14">
        <f>'[1]current-trimester'!AP117</f>
        <v>0</v>
      </c>
      <c r="E118" s="14">
        <f>'[1]prev-trimester'!AQ117</f>
        <v>3332671</v>
      </c>
      <c r="F118" s="14">
        <f>'[1]current-trimester'!AQ117</f>
        <v>535318</v>
      </c>
      <c r="G118" s="14">
        <f>'[1]prev-trimester'!AR117</f>
        <v>3084034</v>
      </c>
      <c r="H118" s="14">
        <f>'[1]current-trimester'!AR117</f>
        <v>555079</v>
      </c>
      <c r="I118" s="14">
        <f>'[1]prev-trimester'!AS117</f>
        <v>-15000</v>
      </c>
      <c r="J118" s="14">
        <f>'[1]current-trimester'!AS117</f>
        <v>-56502</v>
      </c>
      <c r="K118" s="14">
        <f>'[1]prev-trimester'!AT117</f>
        <v>-263618</v>
      </c>
      <c r="L118" s="14">
        <f>'[1]current-trimester'!AT117</f>
        <v>-36741</v>
      </c>
      <c r="M118" s="14">
        <f>'[1]prev-trimester'!AU117</f>
        <v>3</v>
      </c>
      <c r="N118" s="14">
        <f>'[1]current-trimester'!AU117</f>
        <v>0</v>
      </c>
      <c r="O118" s="14">
        <f>'[1]prev-trimester'!AV117</f>
        <v>449445</v>
      </c>
      <c r="P118" s="14">
        <f>'[1]current-trimester'!AV117</f>
        <v>365300</v>
      </c>
      <c r="Q118" s="14">
        <f>'[1]prev-trimester'!AW117</f>
        <v>570779</v>
      </c>
      <c r="R118" s="14">
        <f>'[1]current-trimester'!AW117</f>
        <v>260271</v>
      </c>
      <c r="S118" s="14">
        <f>'[1]prev-trimester'!AX117</f>
        <v>-26449</v>
      </c>
      <c r="T118" s="14">
        <f>'[1]current-trimester'!AX117</f>
        <v>12148</v>
      </c>
      <c r="U118" s="14">
        <f>'[1]prev-trimester'!AY117</f>
        <v>94888</v>
      </c>
      <c r="V118" s="14">
        <f>'[1]current-trimester'!AY117</f>
        <v>-92881</v>
      </c>
    </row>
    <row r="119" spans="1:22" ht="15">
      <c r="A119" s="17">
        <v>6211</v>
      </c>
      <c r="B119" s="12" t="s">
        <v>135</v>
      </c>
      <c r="C119" s="14">
        <f>'[1]prev-trimester'!AP118</f>
        <v>1530</v>
      </c>
      <c r="D119" s="14">
        <f>'[1]current-trimester'!AP118</f>
        <v>38</v>
      </c>
      <c r="E119" s="14">
        <f>'[1]prev-trimester'!AQ118</f>
        <v>8371884</v>
      </c>
      <c r="F119" s="14">
        <f>'[1]current-trimester'!AQ118</f>
        <v>700129</v>
      </c>
      <c r="G119" s="14">
        <f>'[1]prev-trimester'!AR118</f>
        <v>4735733</v>
      </c>
      <c r="H119" s="14">
        <f>'[1]current-trimester'!AR118</f>
        <v>546551</v>
      </c>
      <c r="I119" s="14">
        <f>'[1]prev-trimester'!AS118</f>
        <v>0</v>
      </c>
      <c r="J119" s="14">
        <f>'[1]current-trimester'!AS118</f>
        <v>0</v>
      </c>
      <c r="K119" s="14">
        <f>'[1]prev-trimester'!AT118</f>
        <v>-3634621</v>
      </c>
      <c r="L119" s="14">
        <f>'[1]current-trimester'!AT118</f>
        <v>-153540</v>
      </c>
      <c r="M119" s="14">
        <f>'[1]prev-trimester'!AU118</f>
        <v>63</v>
      </c>
      <c r="N119" s="14">
        <f>'[1]current-trimester'!AU118</f>
        <v>31</v>
      </c>
      <c r="O119" s="14">
        <f>'[1]prev-trimester'!AV118</f>
        <v>101196</v>
      </c>
      <c r="P119" s="14">
        <f>'[1]current-trimester'!AV118</f>
        <v>203560</v>
      </c>
      <c r="Q119" s="14">
        <f>'[1]prev-trimester'!AW118</f>
        <v>96141</v>
      </c>
      <c r="R119" s="14">
        <f>'[1]current-trimester'!AW118</f>
        <v>280037</v>
      </c>
      <c r="S119" s="14">
        <f>'[1]prev-trimester'!AX118</f>
        <v>0</v>
      </c>
      <c r="T119" s="14">
        <f>'[1]current-trimester'!AX118</f>
        <v>0</v>
      </c>
      <c r="U119" s="14">
        <f>'[1]prev-trimester'!AY118</f>
        <v>-4992</v>
      </c>
      <c r="V119" s="14">
        <f>'[1]current-trimester'!AY118</f>
        <v>76508</v>
      </c>
    </row>
    <row r="120" spans="1:22" ht="15">
      <c r="A120" s="17">
        <v>6301</v>
      </c>
      <c r="B120" s="12" t="s">
        <v>136</v>
      </c>
      <c r="C120" s="14">
        <f>'[1]prev-trimester'!AP119</f>
        <v>802</v>
      </c>
      <c r="D120" s="14">
        <f>'[1]current-trimester'!AP119</f>
        <v>2</v>
      </c>
      <c r="E120" s="14">
        <f>'[1]prev-trimester'!AQ119</f>
        <v>3398945</v>
      </c>
      <c r="F120" s="14">
        <f>'[1]current-trimester'!AQ119</f>
        <v>242448</v>
      </c>
      <c r="G120" s="14">
        <f>'[1]prev-trimester'!AR119</f>
        <v>2327242</v>
      </c>
      <c r="H120" s="14">
        <f>'[1]current-trimester'!AR119</f>
        <v>265021</v>
      </c>
      <c r="I120" s="14">
        <f>'[1]prev-trimester'!AS119</f>
        <v>24195</v>
      </c>
      <c r="J120" s="14">
        <f>'[1]current-trimester'!AS119</f>
        <v>-23375</v>
      </c>
      <c r="K120" s="14">
        <f>'[1]prev-trimester'!AT119</f>
        <v>-1046706</v>
      </c>
      <c r="L120" s="14">
        <f>'[1]current-trimester'!AT119</f>
        <v>-800</v>
      </c>
      <c r="M120" s="14">
        <f>'[1]prev-trimester'!AU119</f>
        <v>6</v>
      </c>
      <c r="N120" s="14">
        <f>'[1]current-trimester'!AU119</f>
        <v>4</v>
      </c>
      <c r="O120" s="14">
        <f>'[1]prev-trimester'!AV119</f>
        <v>314479</v>
      </c>
      <c r="P120" s="14">
        <f>'[1]current-trimester'!AV119</f>
        <v>224797</v>
      </c>
      <c r="Q120" s="14">
        <f>'[1]prev-trimester'!AW119</f>
        <v>256309</v>
      </c>
      <c r="R120" s="14">
        <f>'[1]current-trimester'!AW119</f>
        <v>340630</v>
      </c>
      <c r="S120" s="14">
        <f>'[1]prev-trimester'!AX119</f>
        <v>48640</v>
      </c>
      <c r="T120" s="14">
        <f>'[1]current-trimester'!AX119</f>
        <v>-64609</v>
      </c>
      <c r="U120" s="14">
        <f>'[1]prev-trimester'!AY119</f>
        <v>-9524</v>
      </c>
      <c r="V120" s="14">
        <f>'[1]current-trimester'!AY119</f>
        <v>51228</v>
      </c>
    </row>
    <row r="121" spans="1:22" ht="15">
      <c r="A121" s="17">
        <v>6302</v>
      </c>
      <c r="B121" s="18" t="s">
        <v>137</v>
      </c>
      <c r="C121" s="14">
        <f>'[1]prev-trimester'!AP120</f>
        <v>5</v>
      </c>
      <c r="D121" s="14">
        <f>'[1]current-trimester'!AP120</f>
        <v>0</v>
      </c>
      <c r="E121" s="14">
        <f>'[1]prev-trimester'!AQ120</f>
        <v>1510715</v>
      </c>
      <c r="F121" s="14">
        <f>'[1]current-trimester'!AQ120</f>
        <v>509110</v>
      </c>
      <c r="G121" s="14">
        <f>'[1]prev-trimester'!AR120</f>
        <v>1098200</v>
      </c>
      <c r="H121" s="14">
        <f>'[1]current-trimester'!AR120</f>
        <v>525820</v>
      </c>
      <c r="I121" s="14">
        <f>'[1]prev-trimester'!AS120</f>
        <v>-42700</v>
      </c>
      <c r="J121" s="14">
        <f>'[1]current-trimester'!AS120</f>
        <v>-16710</v>
      </c>
      <c r="K121" s="14">
        <f>'[1]prev-trimester'!AT120</f>
        <v>-455210</v>
      </c>
      <c r="L121" s="14">
        <f>'[1]current-trimester'!AT120</f>
        <v>0</v>
      </c>
      <c r="M121" s="14">
        <f>'[1]prev-trimester'!AU120</f>
        <v>5</v>
      </c>
      <c r="N121" s="14">
        <f>'[1]current-trimester'!AU120</f>
        <v>0</v>
      </c>
      <c r="O121" s="14">
        <f>'[1]prev-trimester'!AV120</f>
        <v>295547</v>
      </c>
      <c r="P121" s="14">
        <f>'[1]current-trimester'!AV120</f>
        <v>393923</v>
      </c>
      <c r="Q121" s="14">
        <f>'[1]prev-trimester'!AW120</f>
        <v>712087</v>
      </c>
      <c r="R121" s="14">
        <f>'[1]current-trimester'!AW120</f>
        <v>363142</v>
      </c>
      <c r="S121" s="14">
        <f>'[1]prev-trimester'!AX120</f>
        <v>-399649</v>
      </c>
      <c r="T121" s="14">
        <f>'[1]current-trimester'!AX120</f>
        <v>7627</v>
      </c>
      <c r="U121" s="14">
        <f>'[1]prev-trimester'!AY120</f>
        <v>16896</v>
      </c>
      <c r="V121" s="14">
        <f>'[1]current-trimester'!AY120</f>
        <v>-23154</v>
      </c>
    </row>
    <row r="122" spans="1:22" ht="15">
      <c r="A122" s="17">
        <v>6303</v>
      </c>
      <c r="B122" s="12" t="s">
        <v>138</v>
      </c>
      <c r="C122" s="14">
        <f>'[1]prev-trimester'!AP121</f>
        <v>16912</v>
      </c>
      <c r="D122" s="14">
        <f>'[1]current-trimester'!AP121</f>
        <v>18198</v>
      </c>
      <c r="E122" s="14">
        <f>'[1]prev-trimester'!AQ121</f>
        <v>6600537</v>
      </c>
      <c r="F122" s="14">
        <f>'[1]current-trimester'!AQ121</f>
        <v>34783</v>
      </c>
      <c r="G122" s="14">
        <f>'[1]prev-trimester'!AR121</f>
        <v>3069709</v>
      </c>
      <c r="H122" s="14">
        <f>'[1]current-trimester'!AR121</f>
        <v>16585</v>
      </c>
      <c r="I122" s="14">
        <f>'[1]prev-trimester'!AS121</f>
        <v>924</v>
      </c>
      <c r="J122" s="14">
        <f>'[1]current-trimester'!AS121</f>
        <v>0</v>
      </c>
      <c r="K122" s="14">
        <f>'[1]prev-trimester'!AT121</f>
        <v>-3512992</v>
      </c>
      <c r="L122" s="14">
        <f>'[1]current-trimester'!AT121</f>
        <v>0</v>
      </c>
      <c r="M122" s="14">
        <f>'[1]prev-trimester'!AU121</f>
        <v>3</v>
      </c>
      <c r="N122" s="14">
        <f>'[1]current-trimester'!AU121</f>
        <v>4</v>
      </c>
      <c r="O122" s="14">
        <f>'[1]prev-trimester'!AV121</f>
        <v>303350</v>
      </c>
      <c r="P122" s="14">
        <f>'[1]current-trimester'!AV121</f>
        <v>449846</v>
      </c>
      <c r="Q122" s="14">
        <f>'[1]prev-trimester'!AW121</f>
        <v>429095</v>
      </c>
      <c r="R122" s="14">
        <f>'[1]current-trimester'!AW121</f>
        <v>419059</v>
      </c>
      <c r="S122" s="14">
        <f>'[1]prev-trimester'!AX121</f>
        <v>-38371</v>
      </c>
      <c r="T122" s="14">
        <f>'[1]current-trimester'!AX121</f>
        <v>-4069</v>
      </c>
      <c r="U122" s="14">
        <f>'[1]prev-trimester'!AY121</f>
        <v>87377</v>
      </c>
      <c r="V122" s="14">
        <f>'[1]current-trimester'!AY121</f>
        <v>-34852</v>
      </c>
    </row>
    <row r="123" spans="1:22" ht="15">
      <c r="A123" s="17">
        <v>6304</v>
      </c>
      <c r="B123" s="19" t="s">
        <v>139</v>
      </c>
      <c r="C123" s="14">
        <f>'[1]prev-trimester'!AP122</f>
        <v>6</v>
      </c>
      <c r="D123" s="14">
        <f>'[1]current-trimester'!AP122</f>
        <v>0</v>
      </c>
      <c r="E123" s="14">
        <f>'[1]prev-trimester'!AQ122</f>
        <v>3894962</v>
      </c>
      <c r="F123" s="14">
        <f>'[1]current-trimester'!AQ122</f>
        <v>606017</v>
      </c>
      <c r="G123" s="14">
        <f>'[1]prev-trimester'!AR122</f>
        <v>3495819</v>
      </c>
      <c r="H123" s="14">
        <f>'[1]current-trimester'!AR122</f>
        <v>636235</v>
      </c>
      <c r="I123" s="14">
        <f>'[1]prev-trimester'!AS122</f>
        <v>197318</v>
      </c>
      <c r="J123" s="14">
        <f>'[1]current-trimester'!AS122</f>
        <v>-474</v>
      </c>
      <c r="K123" s="14">
        <f>'[1]prev-trimester'!AT122</f>
        <v>-201819</v>
      </c>
      <c r="L123" s="14">
        <f>'[1]current-trimester'!AT122</f>
        <v>29744</v>
      </c>
      <c r="M123" s="14">
        <f>'[1]prev-trimester'!AU122</f>
        <v>3</v>
      </c>
      <c r="N123" s="14">
        <f>'[1]current-trimester'!AU122</f>
        <v>0</v>
      </c>
      <c r="O123" s="14">
        <f>'[1]prev-trimester'!AV122</f>
        <v>6155375</v>
      </c>
      <c r="P123" s="14">
        <f>'[1]current-trimester'!AV122</f>
        <v>701610</v>
      </c>
      <c r="Q123" s="14">
        <f>'[1]prev-trimester'!AW122</f>
        <v>6428276</v>
      </c>
      <c r="R123" s="14">
        <f>'[1]current-trimester'!AW122</f>
        <v>1613517</v>
      </c>
      <c r="S123" s="14">
        <f>'[1]prev-trimester'!AX122</f>
        <v>-422000</v>
      </c>
      <c r="T123" s="14">
        <f>'[1]current-trimester'!AX122</f>
        <v>-682718</v>
      </c>
      <c r="U123" s="14">
        <f>'[1]prev-trimester'!AY122</f>
        <v>-149096</v>
      </c>
      <c r="V123" s="14">
        <f>'[1]current-trimester'!AY122</f>
        <v>229189</v>
      </c>
    </row>
    <row r="124" spans="1:22" ht="15">
      <c r="A124" s="17">
        <v>6305</v>
      </c>
      <c r="B124" s="18" t="s">
        <v>140</v>
      </c>
      <c r="C124" s="14">
        <f>'[1]prev-trimester'!AP123</f>
        <v>0</v>
      </c>
      <c r="D124" s="14">
        <f>'[1]current-trimester'!AP123</f>
        <v>0</v>
      </c>
      <c r="E124" s="14">
        <f>'[1]prev-trimester'!AQ123</f>
        <v>15038504</v>
      </c>
      <c r="F124" s="14">
        <f>'[1]current-trimester'!AQ123</f>
        <v>2124655</v>
      </c>
      <c r="G124" s="14">
        <f>'[1]prev-trimester'!AR123</f>
        <v>9655416</v>
      </c>
      <c r="H124" s="14">
        <f>'[1]current-trimester'!AR123</f>
        <v>1596624</v>
      </c>
      <c r="I124" s="14">
        <f>'[1]prev-trimester'!AS123</f>
        <v>-306224</v>
      </c>
      <c r="J124" s="14">
        <f>'[1]current-trimester'!AS123</f>
        <v>364489</v>
      </c>
      <c r="K124" s="14">
        <f>'[1]prev-trimester'!AT123</f>
        <v>-5689312</v>
      </c>
      <c r="L124" s="14">
        <f>'[1]current-trimester'!AT123</f>
        <v>-163542</v>
      </c>
      <c r="M124" s="14">
        <f>'[1]prev-trimester'!AU123</f>
        <v>0</v>
      </c>
      <c r="N124" s="14">
        <f>'[1]current-trimester'!AU123</f>
        <v>-26</v>
      </c>
      <c r="O124" s="14">
        <f>'[1]prev-trimester'!AV123</f>
        <v>172590</v>
      </c>
      <c r="P124" s="14">
        <f>'[1]current-trimester'!AV123</f>
        <v>400385</v>
      </c>
      <c r="Q124" s="14">
        <f>'[1]prev-trimester'!AW123</f>
        <v>264076</v>
      </c>
      <c r="R124" s="14">
        <f>'[1]current-trimester'!AW123</f>
        <v>174555</v>
      </c>
      <c r="S124" s="14">
        <f>'[1]prev-trimester'!AX123</f>
        <v>11425</v>
      </c>
      <c r="T124" s="14">
        <f>'[1]current-trimester'!AX123</f>
        <v>137668</v>
      </c>
      <c r="U124" s="14">
        <f>'[1]prev-trimester'!AY123</f>
        <v>102911</v>
      </c>
      <c r="V124" s="14">
        <f>'[1]current-trimester'!AY123</f>
        <v>-88188</v>
      </c>
    </row>
    <row r="125" spans="1:22" ht="15">
      <c r="A125" s="17">
        <v>6306</v>
      </c>
      <c r="B125" s="12" t="s">
        <v>141</v>
      </c>
      <c r="C125" s="14">
        <f>'[1]prev-trimester'!AP124</f>
        <v>0</v>
      </c>
      <c r="D125" s="14">
        <f>'[1]current-trimester'!AP124</f>
        <v>4748</v>
      </c>
      <c r="E125" s="14">
        <f>'[1]prev-trimester'!AQ124</f>
        <v>21855</v>
      </c>
      <c r="F125" s="14">
        <f>'[1]current-trimester'!AQ124</f>
        <v>9935</v>
      </c>
      <c r="G125" s="14">
        <f>'[1]prev-trimester'!AR124</f>
        <v>48125</v>
      </c>
      <c r="H125" s="14">
        <f>'[1]current-trimester'!AR124</f>
        <v>48255</v>
      </c>
      <c r="I125" s="14">
        <f>'[1]prev-trimester'!AS124</f>
        <v>-26270</v>
      </c>
      <c r="J125" s="14">
        <f>'[1]current-trimester'!AS124</f>
        <v>-48255</v>
      </c>
      <c r="K125" s="14">
        <f>'[1]prev-trimester'!AT124</f>
        <v>0</v>
      </c>
      <c r="L125" s="14">
        <f>'[1]current-trimester'!AT124</f>
        <v>-5187</v>
      </c>
      <c r="M125" s="14">
        <f>'[1]prev-trimester'!AU124</f>
        <v>604</v>
      </c>
      <c r="N125" s="14">
        <f>'[1]current-trimester'!AU124</f>
        <v>59</v>
      </c>
      <c r="O125" s="14">
        <f>'[1]prev-trimester'!AV124</f>
        <v>2544066</v>
      </c>
      <c r="P125" s="14">
        <f>'[1]current-trimester'!AV124</f>
        <v>902069</v>
      </c>
      <c r="Q125" s="14">
        <f>'[1]prev-trimester'!AW124</f>
        <v>2507960</v>
      </c>
      <c r="R125" s="14">
        <f>'[1]current-trimester'!AW124</f>
        <v>1573115</v>
      </c>
      <c r="S125" s="14">
        <f>'[1]prev-trimester'!AX124</f>
        <v>-618646</v>
      </c>
      <c r="T125" s="14">
        <f>'[1]current-trimester'!AX124</f>
        <v>-294934</v>
      </c>
      <c r="U125" s="14">
        <f>'[1]prev-trimester'!AY124</f>
        <v>-654148</v>
      </c>
      <c r="V125" s="14">
        <f>'[1]current-trimester'!AY124</f>
        <v>376171</v>
      </c>
    </row>
    <row r="126" spans="1:22" ht="15">
      <c r="A126" s="17">
        <v>6307</v>
      </c>
      <c r="B126" s="12" t="s">
        <v>142</v>
      </c>
      <c r="C126" s="14">
        <f>'[1]prev-trimester'!AP125</f>
        <v>16</v>
      </c>
      <c r="D126" s="14">
        <f>'[1]current-trimester'!AP125</f>
        <v>0</v>
      </c>
      <c r="E126" s="14">
        <f>'[1]prev-trimester'!AQ125</f>
        <v>546988</v>
      </c>
      <c r="F126" s="14">
        <f>'[1]current-trimester'!AQ125</f>
        <v>7304</v>
      </c>
      <c r="G126" s="14">
        <f>'[1]prev-trimester'!AR125</f>
        <v>652340</v>
      </c>
      <c r="H126" s="14">
        <f>'[1]current-trimester'!AR125</f>
        <v>10385</v>
      </c>
      <c r="I126" s="14">
        <f>'[1]prev-trimester'!AS125</f>
        <v>-160901</v>
      </c>
      <c r="J126" s="14">
        <f>'[1]current-trimester'!AS125</f>
        <v>-3081</v>
      </c>
      <c r="K126" s="14">
        <f>'[1]prev-trimester'!AT125</f>
        <v>-55533</v>
      </c>
      <c r="L126" s="14">
        <f>'[1]current-trimester'!AT125</f>
        <v>0</v>
      </c>
      <c r="M126" s="14">
        <f>'[1]prev-trimester'!AU125</f>
        <v>283405</v>
      </c>
      <c r="N126" s="14">
        <f>'[1]current-trimester'!AU125</f>
        <v>0</v>
      </c>
      <c r="O126" s="14">
        <f>'[1]prev-trimester'!AV125</f>
        <v>24030189</v>
      </c>
      <c r="P126" s="14">
        <f>'[1]current-trimester'!AV125</f>
        <v>363040</v>
      </c>
      <c r="Q126" s="14">
        <f>'[1]prev-trimester'!AW125</f>
        <v>22884023</v>
      </c>
      <c r="R126" s="14">
        <f>'[1]current-trimester'!AW125</f>
        <v>-3140799</v>
      </c>
      <c r="S126" s="14">
        <f>'[1]prev-trimester'!AX125</f>
        <v>1641889</v>
      </c>
      <c r="T126" s="14">
        <f>'[1]current-trimester'!AX125</f>
        <v>-95424</v>
      </c>
      <c r="U126" s="14">
        <f>'[1]prev-trimester'!AY125</f>
        <v>779128</v>
      </c>
      <c r="V126" s="14">
        <f>'[1]current-trimester'!AY125</f>
        <v>-3599263</v>
      </c>
    </row>
    <row r="127" spans="1:22" ht="15">
      <c r="A127" s="17">
        <v>6308</v>
      </c>
      <c r="B127" s="12" t="s">
        <v>143</v>
      </c>
      <c r="C127" s="14">
        <f>'[1]prev-trimester'!AP126</f>
        <v>12</v>
      </c>
      <c r="D127" s="14">
        <f>'[1]current-trimester'!AP126</f>
        <v>3</v>
      </c>
      <c r="E127" s="14">
        <f>'[1]prev-trimester'!AQ126</f>
        <v>5136290</v>
      </c>
      <c r="F127" s="14">
        <f>'[1]current-trimester'!AQ126</f>
        <v>4414</v>
      </c>
      <c r="G127" s="14">
        <f>'[1]prev-trimester'!AR126</f>
        <v>5235420</v>
      </c>
      <c r="H127" s="14">
        <f>'[1]current-trimester'!AR126</f>
        <v>4846</v>
      </c>
      <c r="I127" s="14">
        <f>'[1]prev-trimester'!AS126</f>
        <v>-80721</v>
      </c>
      <c r="J127" s="14">
        <f>'[1]current-trimester'!AS126</f>
        <v>-37866</v>
      </c>
      <c r="K127" s="14">
        <f>'[1]prev-trimester'!AT126</f>
        <v>18421</v>
      </c>
      <c r="L127" s="14">
        <f>'[1]current-trimester'!AT126</f>
        <v>-37431</v>
      </c>
      <c r="M127" s="14">
        <f>'[1]prev-trimester'!AU126</f>
        <v>262</v>
      </c>
      <c r="N127" s="14">
        <f>'[1]current-trimester'!AU126</f>
        <v>93398</v>
      </c>
      <c r="O127" s="14">
        <f>'[1]prev-trimester'!AV126</f>
        <v>6290044</v>
      </c>
      <c r="P127" s="14">
        <f>'[1]current-trimester'!AV126</f>
        <v>399828</v>
      </c>
      <c r="Q127" s="14">
        <f>'[1]prev-trimester'!AW126</f>
        <v>4996207</v>
      </c>
      <c r="R127" s="14">
        <f>'[1]current-trimester'!AW126</f>
        <v>430353</v>
      </c>
      <c r="S127" s="14">
        <f>'[1]prev-trimester'!AX126</f>
        <v>-1826</v>
      </c>
      <c r="T127" s="14">
        <f>'[1]current-trimester'!AX126</f>
        <v>-195363</v>
      </c>
      <c r="U127" s="14">
        <f>'[1]prev-trimester'!AY126</f>
        <v>-1295401</v>
      </c>
      <c r="V127" s="14">
        <f>'[1]current-trimester'!AY126</f>
        <v>-71440</v>
      </c>
    </row>
    <row r="128" spans="1:22" ht="15">
      <c r="A128" s="17">
        <v>6309</v>
      </c>
      <c r="B128" s="12" t="s">
        <v>144</v>
      </c>
      <c r="C128" s="14">
        <f>'[1]prev-trimester'!AP127</f>
        <v>6937</v>
      </c>
      <c r="D128" s="14">
        <f>'[1]current-trimester'!AP127</f>
        <v>0</v>
      </c>
      <c r="E128" s="14">
        <f>'[1]prev-trimester'!AQ127</f>
        <v>4035086</v>
      </c>
      <c r="F128" s="14">
        <f>'[1]current-trimester'!AQ127</f>
        <v>649678</v>
      </c>
      <c r="G128" s="14">
        <f>'[1]prev-trimester'!AR127</f>
        <v>3757966</v>
      </c>
      <c r="H128" s="14">
        <f>'[1]current-trimester'!AR127</f>
        <v>645227</v>
      </c>
      <c r="I128" s="14">
        <f>'[1]prev-trimester'!AS127</f>
        <v>13479</v>
      </c>
      <c r="J128" s="14">
        <f>'[1]current-trimester'!AS127</f>
        <v>-24966</v>
      </c>
      <c r="K128" s="14">
        <f>'[1]prev-trimester'!AT127</f>
        <v>-256704</v>
      </c>
      <c r="L128" s="14">
        <f>'[1]current-trimester'!AT127</f>
        <v>-29417</v>
      </c>
      <c r="M128" s="14">
        <f>'[1]prev-trimester'!AU127</f>
        <v>3</v>
      </c>
      <c r="N128" s="14">
        <f>'[1]current-trimester'!AU127</f>
        <v>-45</v>
      </c>
      <c r="O128" s="14">
        <f>'[1]prev-trimester'!AV127</f>
        <v>405214</v>
      </c>
      <c r="P128" s="14">
        <f>'[1]current-trimester'!AV127</f>
        <v>675787</v>
      </c>
      <c r="Q128" s="14">
        <f>'[1]prev-trimester'!AW127</f>
        <v>467406</v>
      </c>
      <c r="R128" s="14">
        <f>'[1]current-trimester'!AW127</f>
        <v>725533</v>
      </c>
      <c r="S128" s="14">
        <f>'[1]prev-trimester'!AX127</f>
        <v>28305</v>
      </c>
      <c r="T128" s="14">
        <f>'[1]current-trimester'!AX127</f>
        <v>-6157</v>
      </c>
      <c r="U128" s="14">
        <f>'[1]prev-trimester'!AY127</f>
        <v>90500</v>
      </c>
      <c r="V128" s="14">
        <f>'[1]current-trimester'!AY127</f>
        <v>43544</v>
      </c>
    </row>
    <row r="129" spans="1:22" ht="15">
      <c r="A129" s="17">
        <v>6310</v>
      </c>
      <c r="B129" s="18" t="s">
        <v>145</v>
      </c>
      <c r="C129" s="14">
        <f>'[1]prev-trimester'!AP128</f>
        <v>592</v>
      </c>
      <c r="D129" s="14">
        <f>'[1]current-trimester'!AP128</f>
        <v>1</v>
      </c>
      <c r="E129" s="14">
        <f>'[1]prev-trimester'!AQ128</f>
        <v>7311192</v>
      </c>
      <c r="F129" s="14">
        <f>'[1]current-trimester'!AQ128</f>
        <v>41476</v>
      </c>
      <c r="G129" s="14">
        <f>'[1]prev-trimester'!AR128</f>
        <v>4343247</v>
      </c>
      <c r="H129" s="14">
        <f>'[1]current-trimester'!AR128</f>
        <v>41116</v>
      </c>
      <c r="I129" s="14">
        <f>'[1]prev-trimester'!AS128</f>
        <v>2769</v>
      </c>
      <c r="J129" s="14">
        <f>'[1]current-trimester'!AS128</f>
        <v>-1840</v>
      </c>
      <c r="K129" s="14">
        <f>'[1]prev-trimester'!AT128</f>
        <v>-2964584</v>
      </c>
      <c r="L129" s="14">
        <f>'[1]current-trimester'!AT128</f>
        <v>-2199</v>
      </c>
      <c r="M129" s="14">
        <f>'[1]prev-trimester'!AU128</f>
        <v>119</v>
      </c>
      <c r="N129" s="14">
        <f>'[1]current-trimester'!AU128</f>
        <v>10</v>
      </c>
      <c r="O129" s="14">
        <f>'[1]prev-trimester'!AV128</f>
        <v>4741897</v>
      </c>
      <c r="P129" s="14">
        <f>'[1]current-trimester'!AV128</f>
        <v>202260</v>
      </c>
      <c r="Q129" s="14">
        <f>'[1]prev-trimester'!AW128</f>
        <v>4364195</v>
      </c>
      <c r="R129" s="14">
        <f>'[1]current-trimester'!AW128</f>
        <v>392824</v>
      </c>
      <c r="S129" s="14">
        <f>'[1]prev-trimester'!AX128</f>
        <v>909829</v>
      </c>
      <c r="T129" s="14">
        <f>'[1]current-trimester'!AX128</f>
        <v>-949171</v>
      </c>
      <c r="U129" s="14">
        <f>'[1]prev-trimester'!AY128</f>
        <v>532246</v>
      </c>
      <c r="V129" s="14">
        <f>'[1]current-trimester'!AY128</f>
        <v>-758597</v>
      </c>
    </row>
    <row r="130" spans="1:22" ht="15">
      <c r="A130" s="17">
        <v>6311</v>
      </c>
      <c r="B130" s="12" t="s">
        <v>146</v>
      </c>
      <c r="C130" s="14">
        <f>'[1]prev-trimester'!AP129</f>
        <v>19157</v>
      </c>
      <c r="D130" s="14">
        <f>'[1]current-trimester'!AP129</f>
        <v>11470</v>
      </c>
      <c r="E130" s="14">
        <f>'[1]prev-trimester'!AQ129</f>
        <v>5451677</v>
      </c>
      <c r="F130" s="14">
        <f>'[1]current-trimester'!AQ129</f>
        <v>248636</v>
      </c>
      <c r="G130" s="14">
        <f>'[1]prev-trimester'!AR129</f>
        <v>3813462</v>
      </c>
      <c r="H130" s="14">
        <f>'[1]current-trimester'!AR129</f>
        <v>249563</v>
      </c>
      <c r="I130" s="14">
        <f>'[1]prev-trimester'!AS129</f>
        <v>-29738</v>
      </c>
      <c r="J130" s="14">
        <f>'[1]current-trimester'!AS129</f>
        <v>-894</v>
      </c>
      <c r="K130" s="14">
        <f>'[1]prev-trimester'!AT129</f>
        <v>-1648796</v>
      </c>
      <c r="L130" s="14">
        <f>'[1]current-trimester'!AT129</f>
        <v>11503</v>
      </c>
      <c r="M130" s="14">
        <f>'[1]prev-trimester'!AU129</f>
        <v>1028</v>
      </c>
      <c r="N130" s="14">
        <f>'[1]current-trimester'!AU129</f>
        <v>537</v>
      </c>
      <c r="O130" s="14">
        <f>'[1]prev-trimester'!AV129</f>
        <v>130954</v>
      </c>
      <c r="P130" s="14">
        <f>'[1]current-trimester'!AV129</f>
        <v>322849</v>
      </c>
      <c r="Q130" s="14">
        <f>'[1]prev-trimester'!AW129</f>
        <v>544011</v>
      </c>
      <c r="R130" s="14">
        <f>'[1]current-trimester'!AW129</f>
        <v>313751</v>
      </c>
      <c r="S130" s="14">
        <f>'[1]prev-trimester'!AX129</f>
        <v>-549848</v>
      </c>
      <c r="T130" s="14">
        <f>'[1]current-trimester'!AX129</f>
        <v>28199</v>
      </c>
      <c r="U130" s="14">
        <f>'[1]prev-trimester'!AY129</f>
        <v>-135763</v>
      </c>
      <c r="V130" s="14">
        <f>'[1]current-trimester'!AY129</f>
        <v>19638</v>
      </c>
    </row>
    <row r="131" spans="1:22" ht="15">
      <c r="A131" s="17">
        <v>6312</v>
      </c>
      <c r="B131" s="20" t="s">
        <v>147</v>
      </c>
      <c r="C131" s="14">
        <f>'[1]prev-trimester'!AP130</f>
        <v>0</v>
      </c>
      <c r="D131" s="14">
        <f>'[1]current-trimester'!AP130</f>
        <v>0</v>
      </c>
      <c r="E131" s="14">
        <f>'[1]prev-trimester'!AQ130</f>
        <v>0</v>
      </c>
      <c r="F131" s="14">
        <f>'[1]current-trimester'!AQ130</f>
        <v>0</v>
      </c>
      <c r="G131" s="14">
        <f>'[1]prev-trimester'!AR130</f>
        <v>0</v>
      </c>
      <c r="H131" s="14">
        <f>'[1]current-trimester'!AR130</f>
        <v>0</v>
      </c>
      <c r="I131" s="14">
        <f>'[1]prev-trimester'!AS130</f>
        <v>0</v>
      </c>
      <c r="J131" s="14">
        <f>'[1]current-trimester'!AS130</f>
        <v>0</v>
      </c>
      <c r="K131" s="14">
        <f>'[1]prev-trimester'!AT130</f>
        <v>0</v>
      </c>
      <c r="L131" s="14">
        <f>'[1]current-trimester'!AT130</f>
        <v>0</v>
      </c>
      <c r="M131" s="14">
        <f>'[1]prev-trimester'!AU130</f>
        <v>0</v>
      </c>
      <c r="N131" s="14">
        <f>'[1]current-trimester'!AU130</f>
        <v>1</v>
      </c>
      <c r="O131" s="14">
        <f>'[1]prev-trimester'!AV130</f>
        <v>117867</v>
      </c>
      <c r="P131" s="14">
        <f>'[1]current-trimester'!AV130</f>
        <v>338941</v>
      </c>
      <c r="Q131" s="14">
        <f>'[1]prev-trimester'!AW130</f>
        <v>120862</v>
      </c>
      <c r="R131" s="14">
        <f>'[1]current-trimester'!AW130</f>
        <v>367134</v>
      </c>
      <c r="S131" s="14">
        <f>'[1]prev-trimester'!AX130</f>
        <v>15130</v>
      </c>
      <c r="T131" s="14">
        <f>'[1]current-trimester'!AX130</f>
        <v>21310</v>
      </c>
      <c r="U131" s="14">
        <f>'[1]prev-trimester'!AY130</f>
        <v>18125</v>
      </c>
      <c r="V131" s="14">
        <f>'[1]current-trimester'!AY130</f>
        <v>49504</v>
      </c>
    </row>
    <row r="132" spans="1:22" ht="15">
      <c r="A132" s="17">
        <v>6401</v>
      </c>
      <c r="B132" s="12" t="s">
        <v>148</v>
      </c>
      <c r="C132" s="14">
        <f>'[1]prev-trimester'!AP131</f>
        <v>28</v>
      </c>
      <c r="D132" s="14">
        <f>'[1]current-trimester'!AP131</f>
        <v>0</v>
      </c>
      <c r="E132" s="14">
        <f>'[1]prev-trimester'!AQ131</f>
        <v>5072051</v>
      </c>
      <c r="F132" s="14">
        <f>'[1]current-trimester'!AQ131</f>
        <v>7098</v>
      </c>
      <c r="G132" s="14">
        <f>'[1]prev-trimester'!AR131</f>
        <v>4270434</v>
      </c>
      <c r="H132" s="14">
        <f>'[1]current-trimester'!AR131</f>
        <v>7098</v>
      </c>
      <c r="I132" s="14">
        <f>'[1]prev-trimester'!AS131</f>
        <v>-41492</v>
      </c>
      <c r="J132" s="14">
        <f>'[1]current-trimester'!AS131</f>
        <v>0</v>
      </c>
      <c r="K132" s="14">
        <f>'[1]prev-trimester'!AT131</f>
        <v>-843081</v>
      </c>
      <c r="L132" s="14">
        <f>'[1]current-trimester'!AT131</f>
        <v>0</v>
      </c>
      <c r="M132" s="14">
        <f>'[1]prev-trimester'!AU131</f>
        <v>0</v>
      </c>
      <c r="N132" s="14">
        <f>'[1]current-trimester'!AU131</f>
        <v>0</v>
      </c>
      <c r="O132" s="14">
        <f>'[1]prev-trimester'!AV131</f>
        <v>219060</v>
      </c>
      <c r="P132" s="14">
        <f>'[1]current-trimester'!AV131</f>
        <v>343540</v>
      </c>
      <c r="Q132" s="14">
        <f>'[1]prev-trimester'!AW131</f>
        <v>298294</v>
      </c>
      <c r="R132" s="14">
        <f>'[1]current-trimester'!AW131</f>
        <v>308045</v>
      </c>
      <c r="S132" s="14">
        <f>'[1]prev-trimester'!AX131</f>
        <v>2572</v>
      </c>
      <c r="T132" s="14">
        <f>'[1]current-trimester'!AX131</f>
        <v>-11088</v>
      </c>
      <c r="U132" s="14">
        <f>'[1]prev-trimester'!AY131</f>
        <v>81806</v>
      </c>
      <c r="V132" s="14">
        <f>'[1]current-trimester'!AY131</f>
        <v>-46583</v>
      </c>
    </row>
    <row r="133" spans="1:22" ht="15">
      <c r="A133" s="17">
        <v>6402</v>
      </c>
      <c r="B133" s="12" t="s">
        <v>149</v>
      </c>
      <c r="C133" s="14">
        <f>'[1]prev-trimester'!AP132</f>
        <v>48</v>
      </c>
      <c r="D133" s="14">
        <f>'[1]current-trimester'!AP132</f>
        <v>0</v>
      </c>
      <c r="E133" s="14">
        <f>'[1]prev-trimester'!AQ132</f>
        <v>4570224</v>
      </c>
      <c r="F133" s="14">
        <f>'[1]current-trimester'!AQ132</f>
        <v>0</v>
      </c>
      <c r="G133" s="14">
        <f>'[1]prev-trimester'!AR132</f>
        <v>3214954</v>
      </c>
      <c r="H133" s="14">
        <f>'[1]current-trimester'!AR132</f>
        <v>18286</v>
      </c>
      <c r="I133" s="14">
        <f>'[1]prev-trimester'!AS132</f>
        <v>4958</v>
      </c>
      <c r="J133" s="14">
        <f>'[1]current-trimester'!AS132</f>
        <v>-19101</v>
      </c>
      <c r="K133" s="14">
        <f>'[1]prev-trimester'!AT132</f>
        <v>-1350264</v>
      </c>
      <c r="L133" s="14">
        <f>'[1]current-trimester'!AT132</f>
        <v>-815</v>
      </c>
      <c r="M133" s="14">
        <f>'[1]prev-trimester'!AU132</f>
        <v>2</v>
      </c>
      <c r="N133" s="14">
        <f>'[1]current-trimester'!AU132</f>
        <v>0</v>
      </c>
      <c r="O133" s="14">
        <f>'[1]prev-trimester'!AV132</f>
        <v>169909</v>
      </c>
      <c r="P133" s="14">
        <f>'[1]current-trimester'!AV132</f>
        <v>372199</v>
      </c>
      <c r="Q133" s="14">
        <f>'[1]prev-trimester'!AW132</f>
        <v>240475</v>
      </c>
      <c r="R133" s="14">
        <f>'[1]current-trimester'!AW132</f>
        <v>477843</v>
      </c>
      <c r="S133" s="14">
        <f>'[1]prev-trimester'!AX132</f>
        <v>11035</v>
      </c>
      <c r="T133" s="14">
        <f>'[1]current-trimester'!AX132</f>
        <v>-162826</v>
      </c>
      <c r="U133" s="14">
        <f>'[1]prev-trimester'!AY132</f>
        <v>81603</v>
      </c>
      <c r="V133" s="14">
        <f>'[1]current-trimester'!AY132</f>
        <v>-57182</v>
      </c>
    </row>
    <row r="134" spans="1:22" ht="15">
      <c r="A134" s="17">
        <v>6403</v>
      </c>
      <c r="B134" s="12" t="s">
        <v>150</v>
      </c>
      <c r="C134" s="14">
        <f>'[1]prev-trimester'!AP133</f>
        <v>185</v>
      </c>
      <c r="D134" s="14">
        <f>'[1]current-trimester'!AP133</f>
        <v>3</v>
      </c>
      <c r="E134" s="14">
        <f>'[1]prev-trimester'!AQ133</f>
        <v>7573599</v>
      </c>
      <c r="F134" s="14">
        <f>'[1]current-trimester'!AQ133</f>
        <v>667925</v>
      </c>
      <c r="G134" s="14">
        <f>'[1]prev-trimester'!AR133</f>
        <v>4126900</v>
      </c>
      <c r="H134" s="14">
        <f>'[1]current-trimester'!AR133</f>
        <v>708002</v>
      </c>
      <c r="I134" s="14">
        <f>'[1]prev-trimester'!AS133</f>
        <v>51555</v>
      </c>
      <c r="J134" s="14">
        <f>'[1]current-trimester'!AS133</f>
        <v>-42104</v>
      </c>
      <c r="K134" s="14">
        <f>'[1]prev-trimester'!AT133</f>
        <v>-3394959</v>
      </c>
      <c r="L134" s="14">
        <f>'[1]current-trimester'!AT133</f>
        <v>-2024</v>
      </c>
      <c r="M134" s="14">
        <f>'[1]prev-trimester'!AU133</f>
        <v>0</v>
      </c>
      <c r="N134" s="14">
        <f>'[1]current-trimester'!AU133</f>
        <v>0</v>
      </c>
      <c r="O134" s="14">
        <f>'[1]prev-trimester'!AV133</f>
        <v>197706</v>
      </c>
      <c r="P134" s="14">
        <f>'[1]current-trimester'!AV133</f>
        <v>41527</v>
      </c>
      <c r="Q134" s="14">
        <f>'[1]prev-trimester'!AW133</f>
        <v>186085</v>
      </c>
      <c r="R134" s="14">
        <f>'[1]current-trimester'!AW133</f>
        <v>49742</v>
      </c>
      <c r="S134" s="14">
        <f>'[1]prev-trimester'!AX133</f>
        <v>10662</v>
      </c>
      <c r="T134" s="14">
        <f>'[1]current-trimester'!AX133</f>
        <v>-7341</v>
      </c>
      <c r="U134" s="14">
        <f>'[1]prev-trimester'!AY133</f>
        <v>-959</v>
      </c>
      <c r="V134" s="14">
        <f>'[1]current-trimester'!AY133</f>
        <v>874</v>
      </c>
    </row>
    <row r="135" spans="1:22" ht="15">
      <c r="A135" s="17">
        <v>6404</v>
      </c>
      <c r="B135" s="18" t="s">
        <v>151</v>
      </c>
      <c r="C135" s="14">
        <f>'[1]prev-trimester'!AP134</f>
        <v>0</v>
      </c>
      <c r="D135" s="14">
        <f>'[1]current-trimester'!AP134</f>
        <v>0</v>
      </c>
      <c r="E135" s="14">
        <f>'[1]prev-trimester'!AQ134</f>
        <v>8603</v>
      </c>
      <c r="F135" s="14">
        <f>'[1]current-trimester'!AQ134</f>
        <v>4574</v>
      </c>
      <c r="G135" s="14">
        <f>'[1]prev-trimester'!AR134</f>
        <v>8603</v>
      </c>
      <c r="H135" s="14">
        <f>'[1]current-trimester'!AR134</f>
        <v>4574</v>
      </c>
      <c r="I135" s="14">
        <f>'[1]prev-trimester'!AS134</f>
        <v>0</v>
      </c>
      <c r="J135" s="14">
        <f>'[1]current-trimester'!AS134</f>
        <v>0</v>
      </c>
      <c r="K135" s="14">
        <f>'[1]prev-trimester'!AT134</f>
        <v>0</v>
      </c>
      <c r="L135" s="14">
        <f>'[1]current-trimester'!AT134</f>
        <v>0</v>
      </c>
      <c r="M135" s="14">
        <f>'[1]prev-trimester'!AU134</f>
        <v>576</v>
      </c>
      <c r="N135" s="14">
        <f>'[1]current-trimester'!AU134</f>
        <v>2</v>
      </c>
      <c r="O135" s="14">
        <f>'[1]prev-trimester'!AV134</f>
        <v>15686684</v>
      </c>
      <c r="P135" s="14">
        <f>'[1]current-trimester'!AV134</f>
        <v>1173775</v>
      </c>
      <c r="Q135" s="14">
        <f>'[1]prev-trimester'!AW134</f>
        <v>11422108</v>
      </c>
      <c r="R135" s="14">
        <f>'[1]current-trimester'!AW134</f>
        <v>2443833</v>
      </c>
      <c r="S135" s="14">
        <f>'[1]prev-trimester'!AX134</f>
        <v>2140411</v>
      </c>
      <c r="T135" s="14">
        <f>'[1]current-trimester'!AX134</f>
        <v>344919</v>
      </c>
      <c r="U135" s="14">
        <f>'[1]prev-trimester'!AY134</f>
        <v>-2123589</v>
      </c>
      <c r="V135" s="14">
        <f>'[1]current-trimester'!AY134</f>
        <v>1614979</v>
      </c>
    </row>
    <row r="136" spans="1:22" ht="15">
      <c r="A136" s="17">
        <v>6405</v>
      </c>
      <c r="B136" s="12" t="s">
        <v>152</v>
      </c>
      <c r="C136" s="14">
        <f>'[1]prev-trimester'!AP135</f>
        <v>25</v>
      </c>
      <c r="D136" s="14">
        <f>'[1]current-trimester'!AP135</f>
        <v>0</v>
      </c>
      <c r="E136" s="14">
        <f>'[1]prev-trimester'!AQ135</f>
        <v>4242088</v>
      </c>
      <c r="F136" s="14">
        <f>'[1]current-trimester'!AQ135</f>
        <v>472738</v>
      </c>
      <c r="G136" s="14">
        <f>'[1]prev-trimester'!AR135</f>
        <v>2998768</v>
      </c>
      <c r="H136" s="14">
        <f>'[1]current-trimester'!AR135</f>
        <v>558682</v>
      </c>
      <c r="I136" s="14">
        <f>'[1]prev-trimester'!AS135</f>
        <v>67130</v>
      </c>
      <c r="J136" s="14">
        <f>'[1]current-trimester'!AS135</f>
        <v>-85944</v>
      </c>
      <c r="K136" s="14">
        <f>'[1]prev-trimester'!AT135</f>
        <v>-1176165</v>
      </c>
      <c r="L136" s="14">
        <f>'[1]current-trimester'!AT135</f>
        <v>0</v>
      </c>
      <c r="M136" s="14">
        <f>'[1]prev-trimester'!AU135</f>
        <v>5</v>
      </c>
      <c r="N136" s="14">
        <f>'[1]current-trimester'!AU135</f>
        <v>3535</v>
      </c>
      <c r="O136" s="14">
        <f>'[1]prev-trimester'!AV135</f>
        <v>2216677</v>
      </c>
      <c r="P136" s="14">
        <f>'[1]current-trimester'!AV135</f>
        <v>519018</v>
      </c>
      <c r="Q136" s="14">
        <f>'[1]prev-trimester'!AW135</f>
        <v>885797</v>
      </c>
      <c r="R136" s="14">
        <f>'[1]current-trimester'!AW135</f>
        <v>1753090</v>
      </c>
      <c r="S136" s="14">
        <f>'[1]prev-trimester'!AX135</f>
        <v>1244285</v>
      </c>
      <c r="T136" s="14">
        <f>'[1]current-trimester'!AX135</f>
        <v>-1203128</v>
      </c>
      <c r="U136" s="14">
        <f>'[1]prev-trimester'!AY135</f>
        <v>-86590</v>
      </c>
      <c r="V136" s="14">
        <f>'[1]current-trimester'!AY135</f>
        <v>34479</v>
      </c>
    </row>
    <row r="137" spans="1:22" ht="15">
      <c r="A137" s="17">
        <v>6406</v>
      </c>
      <c r="B137" s="12" t="s">
        <v>153</v>
      </c>
      <c r="C137" s="14">
        <f>'[1]prev-trimester'!AP136</f>
        <v>154</v>
      </c>
      <c r="D137" s="14">
        <f>'[1]current-trimester'!AP136</f>
        <v>0</v>
      </c>
      <c r="E137" s="14">
        <f>'[1]prev-trimester'!AQ136</f>
        <v>8022056</v>
      </c>
      <c r="F137" s="14">
        <f>'[1]current-trimester'!AQ136</f>
        <v>1100052</v>
      </c>
      <c r="G137" s="14">
        <f>'[1]prev-trimester'!AR136</f>
        <v>4311574</v>
      </c>
      <c r="H137" s="14">
        <f>'[1]current-trimester'!AR136</f>
        <v>1993098</v>
      </c>
      <c r="I137" s="14">
        <f>'[1]prev-trimester'!AS136</f>
        <v>568332</v>
      </c>
      <c r="J137" s="14">
        <f>'[1]current-trimester'!AS136</f>
        <v>-893051</v>
      </c>
      <c r="K137" s="14">
        <f>'[1]prev-trimester'!AT136</f>
        <v>-3141996</v>
      </c>
      <c r="L137" s="14">
        <f>'[1]current-trimester'!AT136</f>
        <v>-5</v>
      </c>
      <c r="M137" s="14">
        <f>'[1]prev-trimester'!AU136</f>
        <v>1</v>
      </c>
      <c r="N137" s="14">
        <f>'[1]current-trimester'!AU136</f>
        <v>0</v>
      </c>
      <c r="O137" s="14">
        <f>'[1]prev-trimester'!AV136</f>
        <v>165861</v>
      </c>
      <c r="P137" s="14">
        <f>'[1]current-trimester'!AV136</f>
        <v>368123</v>
      </c>
      <c r="Q137" s="14">
        <f>'[1]prev-trimester'!AW136</f>
        <v>256980</v>
      </c>
      <c r="R137" s="14">
        <f>'[1]current-trimester'!AW136</f>
        <v>355055</v>
      </c>
      <c r="S137" s="14">
        <f>'[1]prev-trimester'!AX136</f>
        <v>-106169</v>
      </c>
      <c r="T137" s="14">
        <f>'[1]current-trimester'!AX136</f>
        <v>63518</v>
      </c>
      <c r="U137" s="14">
        <f>'[1]prev-trimester'!AY136</f>
        <v>-15049</v>
      </c>
      <c r="V137" s="14">
        <f>'[1]current-trimester'!AY136</f>
        <v>50450</v>
      </c>
    </row>
    <row r="138" spans="1:22" ht="15">
      <c r="A138" s="17">
        <v>6501</v>
      </c>
      <c r="B138" s="18" t="s">
        <v>154</v>
      </c>
      <c r="C138" s="14">
        <f>'[1]prev-trimester'!AP137</f>
        <v>132</v>
      </c>
      <c r="D138" s="14">
        <f>'[1]current-trimester'!AP137</f>
        <v>0</v>
      </c>
      <c r="E138" s="14">
        <f>'[1]prev-trimester'!AQ137</f>
        <v>5424034</v>
      </c>
      <c r="F138" s="14">
        <f>'[1]current-trimester'!AQ137</f>
        <v>601020</v>
      </c>
      <c r="G138" s="14">
        <f>'[1]prev-trimester'!AR137</f>
        <v>2857679</v>
      </c>
      <c r="H138" s="14">
        <f>'[1]current-trimester'!AR137</f>
        <v>556528</v>
      </c>
      <c r="I138" s="14">
        <f>'[1]prev-trimester'!AS137</f>
        <v>-207</v>
      </c>
      <c r="J138" s="14">
        <f>'[1]current-trimester'!AS137</f>
        <v>44491</v>
      </c>
      <c r="K138" s="14">
        <f>'[1]prev-trimester'!AT137</f>
        <v>-2566430</v>
      </c>
      <c r="L138" s="14">
        <f>'[1]current-trimester'!AT137</f>
        <v>-1</v>
      </c>
      <c r="M138" s="14">
        <f>'[1]prev-trimester'!AU137</f>
        <v>199</v>
      </c>
      <c r="N138" s="14">
        <f>'[1]current-trimester'!AU137</f>
        <v>11</v>
      </c>
      <c r="O138" s="14">
        <f>'[1]prev-trimester'!AV137</f>
        <v>23400982</v>
      </c>
      <c r="P138" s="14">
        <f>'[1]current-trimester'!AV137</f>
        <v>367210</v>
      </c>
      <c r="Q138" s="14">
        <f>'[1]prev-trimester'!AW137</f>
        <v>18303184</v>
      </c>
      <c r="R138" s="14">
        <f>'[1]current-trimester'!AW137</f>
        <v>3423644</v>
      </c>
      <c r="S138" s="14">
        <f>'[1]prev-trimester'!AX137</f>
        <v>5036359</v>
      </c>
      <c r="T138" s="14">
        <f>'[1]current-trimester'!AX137</f>
        <v>-5654079</v>
      </c>
      <c r="U138" s="14">
        <f>'[1]prev-trimester'!AY137</f>
        <v>-61240</v>
      </c>
      <c r="V138" s="14">
        <f>'[1]current-trimester'!AY137</f>
        <v>-2597634</v>
      </c>
    </row>
    <row r="139" spans="1:22" ht="15">
      <c r="A139" s="17">
        <v>6502</v>
      </c>
      <c r="B139" s="12" t="s">
        <v>155</v>
      </c>
      <c r="C139" s="14">
        <f>'[1]prev-trimester'!AP138</f>
        <v>128</v>
      </c>
      <c r="D139" s="14">
        <f>'[1]current-trimester'!AP138</f>
        <v>9</v>
      </c>
      <c r="E139" s="14">
        <f>'[1]prev-trimester'!AQ138</f>
        <v>5864899</v>
      </c>
      <c r="F139" s="14">
        <f>'[1]current-trimester'!AQ138</f>
        <v>930581</v>
      </c>
      <c r="G139" s="14">
        <f>'[1]prev-trimester'!AR138</f>
        <v>4992055</v>
      </c>
      <c r="H139" s="14">
        <f>'[1]current-trimester'!AR138</f>
        <v>1032846</v>
      </c>
      <c r="I139" s="14">
        <f>'[1]prev-trimester'!AS138</f>
        <v>-23984</v>
      </c>
      <c r="J139" s="14">
        <f>'[1]current-trimester'!AS138</f>
        <v>38404</v>
      </c>
      <c r="K139" s="14">
        <f>'[1]prev-trimester'!AT138</f>
        <v>-896700</v>
      </c>
      <c r="L139" s="14">
        <f>'[1]current-trimester'!AT138</f>
        <v>140678</v>
      </c>
      <c r="M139" s="14">
        <f>'[1]prev-trimester'!AU138</f>
        <v>6</v>
      </c>
      <c r="N139" s="14">
        <f>'[1]current-trimester'!AU138</f>
        <v>12</v>
      </c>
      <c r="O139" s="14">
        <f>'[1]prev-trimester'!AV138</f>
        <v>486594</v>
      </c>
      <c r="P139" s="14">
        <f>'[1]current-trimester'!AV138</f>
        <v>608388</v>
      </c>
      <c r="Q139" s="14">
        <f>'[1]prev-trimester'!AW138</f>
        <v>591510</v>
      </c>
      <c r="R139" s="14">
        <f>'[1]current-trimester'!AW138</f>
        <v>532975</v>
      </c>
      <c r="S139" s="14">
        <f>'[1]prev-trimester'!AX138</f>
        <v>-26313</v>
      </c>
      <c r="T139" s="14">
        <f>'[1]current-trimester'!AX138</f>
        <v>44907</v>
      </c>
      <c r="U139" s="14">
        <f>'[1]prev-trimester'!AY138</f>
        <v>78609</v>
      </c>
      <c r="V139" s="14">
        <f>'[1]current-trimester'!AY138</f>
        <v>-30494</v>
      </c>
    </row>
    <row r="140" spans="1:22" ht="15">
      <c r="A140" s="17">
        <v>6503</v>
      </c>
      <c r="B140" s="12" t="s">
        <v>156</v>
      </c>
      <c r="C140" s="14">
        <f>'[1]prev-trimester'!AP139</f>
        <v>149</v>
      </c>
      <c r="D140" s="14">
        <f>'[1]current-trimester'!AP139</f>
        <v>0</v>
      </c>
      <c r="E140" s="14">
        <f>'[1]prev-trimester'!AQ139</f>
        <v>6621606</v>
      </c>
      <c r="F140" s="14">
        <f>'[1]current-trimester'!AQ139</f>
        <v>57818</v>
      </c>
      <c r="G140" s="14">
        <f>'[1]prev-trimester'!AR139</f>
        <v>3720121</v>
      </c>
      <c r="H140" s="14">
        <f>'[1]current-trimester'!AR139</f>
        <v>46353</v>
      </c>
      <c r="I140" s="14">
        <f>'[1]prev-trimester'!AS139</f>
        <v>46356</v>
      </c>
      <c r="J140" s="14">
        <f>'[1]current-trimester'!AS139</f>
        <v>11465</v>
      </c>
      <c r="K140" s="14">
        <f>'[1]prev-trimester'!AT139</f>
        <v>-2854980</v>
      </c>
      <c r="L140" s="14">
        <f>'[1]current-trimester'!AT139</f>
        <v>0</v>
      </c>
      <c r="M140" s="14">
        <f>'[1]prev-trimester'!AU139</f>
        <v>0</v>
      </c>
      <c r="N140" s="14">
        <f>'[1]current-trimester'!AU139</f>
        <v>5</v>
      </c>
      <c r="O140" s="14">
        <f>'[1]prev-trimester'!AV139</f>
        <v>525402</v>
      </c>
      <c r="P140" s="14">
        <f>'[1]current-trimester'!AV139</f>
        <v>663157</v>
      </c>
      <c r="Q140" s="14">
        <f>'[1]prev-trimester'!AW139</f>
        <v>540423</v>
      </c>
      <c r="R140" s="14">
        <f>'[1]current-trimester'!AW139</f>
        <v>775268</v>
      </c>
      <c r="S140" s="14">
        <f>'[1]prev-trimester'!AX139</f>
        <v>-20542</v>
      </c>
      <c r="T140" s="14">
        <f>'[1]current-trimester'!AX139</f>
        <v>-58546</v>
      </c>
      <c r="U140" s="14">
        <f>'[1]prev-trimester'!AY139</f>
        <v>-5521</v>
      </c>
      <c r="V140" s="14">
        <f>'[1]current-trimester'!AY139</f>
        <v>53570</v>
      </c>
    </row>
    <row r="141" spans="1:22" ht="15">
      <c r="A141" s="17">
        <v>6504</v>
      </c>
      <c r="B141" s="12" t="s">
        <v>157</v>
      </c>
      <c r="C141" s="14">
        <f>'[1]prev-trimester'!AP140</f>
        <v>159</v>
      </c>
      <c r="D141" s="14">
        <f>'[1]current-trimester'!AP140</f>
        <v>0</v>
      </c>
      <c r="E141" s="14">
        <f>'[1]prev-trimester'!AQ140</f>
        <v>3400111</v>
      </c>
      <c r="F141" s="14">
        <f>'[1]current-trimester'!AQ140</f>
        <v>0</v>
      </c>
      <c r="G141" s="14">
        <f>'[1]prev-trimester'!AR140</f>
        <v>573458</v>
      </c>
      <c r="H141" s="14">
        <f>'[1]current-trimester'!AR140</f>
        <v>0</v>
      </c>
      <c r="I141" s="14">
        <f>'[1]prev-trimester'!AS140</f>
        <v>0</v>
      </c>
      <c r="J141" s="14">
        <f>'[1]current-trimester'!AS140</f>
        <v>0</v>
      </c>
      <c r="K141" s="14">
        <f>'[1]prev-trimester'!AT140</f>
        <v>-2826494</v>
      </c>
      <c r="L141" s="14">
        <f>'[1]current-trimester'!AT140</f>
        <v>0</v>
      </c>
      <c r="M141" s="14">
        <f>'[1]prev-trimester'!AU140</f>
        <v>1</v>
      </c>
      <c r="N141" s="14">
        <f>'[1]current-trimester'!AU140</f>
        <v>3</v>
      </c>
      <c r="O141" s="14">
        <f>'[1]prev-trimester'!AV140</f>
        <v>423253</v>
      </c>
      <c r="P141" s="14">
        <f>'[1]current-trimester'!AV140</f>
        <v>497671</v>
      </c>
      <c r="Q141" s="14">
        <f>'[1]prev-trimester'!AW140</f>
        <v>481810</v>
      </c>
      <c r="R141" s="14">
        <f>'[1]current-trimester'!AW140</f>
        <v>574227</v>
      </c>
      <c r="S141" s="14">
        <f>'[1]prev-trimester'!AX140</f>
        <v>846</v>
      </c>
      <c r="T141" s="14">
        <f>'[1]current-trimester'!AX140</f>
        <v>-32166</v>
      </c>
      <c r="U141" s="14">
        <f>'[1]prev-trimester'!AY140</f>
        <v>59404</v>
      </c>
      <c r="V141" s="14">
        <f>'[1]current-trimester'!AY140</f>
        <v>44393</v>
      </c>
    </row>
    <row r="142" spans="1:22" ht="15">
      <c r="A142" s="17">
        <v>6505</v>
      </c>
      <c r="B142" s="12" t="s">
        <v>158</v>
      </c>
      <c r="C142" s="14">
        <f>'[1]prev-trimester'!AP141</f>
        <v>4547</v>
      </c>
      <c r="D142" s="14">
        <f>'[1]current-trimester'!AP141</f>
        <v>554</v>
      </c>
      <c r="E142" s="14">
        <f>'[1]prev-trimester'!AQ141</f>
        <v>4963249</v>
      </c>
      <c r="F142" s="14">
        <f>'[1]current-trimester'!AQ141</f>
        <v>293064</v>
      </c>
      <c r="G142" s="14">
        <f>'[1]prev-trimester'!AR141</f>
        <v>3131912</v>
      </c>
      <c r="H142" s="14">
        <f>'[1]current-trimester'!AR141</f>
        <v>291224</v>
      </c>
      <c r="I142" s="14">
        <f>'[1]prev-trimester'!AS141</f>
        <v>0</v>
      </c>
      <c r="J142" s="14">
        <f>'[1]current-trimester'!AS141</f>
        <v>-4288</v>
      </c>
      <c r="K142" s="14">
        <f>'[1]prev-trimester'!AT141</f>
        <v>-1826790</v>
      </c>
      <c r="L142" s="14">
        <f>'[1]current-trimester'!AT141</f>
        <v>-5574</v>
      </c>
      <c r="M142" s="14">
        <f>'[1]prev-trimester'!AU141</f>
        <v>142</v>
      </c>
      <c r="N142" s="14">
        <f>'[1]current-trimester'!AU141</f>
        <v>29</v>
      </c>
      <c r="O142" s="14">
        <f>'[1]prev-trimester'!AV141</f>
        <v>163862</v>
      </c>
      <c r="P142" s="14">
        <f>'[1]current-trimester'!AV141</f>
        <v>536313</v>
      </c>
      <c r="Q142" s="14">
        <f>'[1]prev-trimester'!AW141</f>
        <v>270335</v>
      </c>
      <c r="R142" s="14">
        <f>'[1]current-trimester'!AW141</f>
        <v>657169</v>
      </c>
      <c r="S142" s="14">
        <f>'[1]prev-trimester'!AX141</f>
        <v>-30870</v>
      </c>
      <c r="T142" s="14">
        <f>'[1]current-trimester'!AX141</f>
        <v>-123232</v>
      </c>
      <c r="U142" s="14">
        <f>'[1]prev-trimester'!AY141</f>
        <v>75745</v>
      </c>
      <c r="V142" s="14">
        <f>'[1]current-trimester'!AY141</f>
        <v>-2347</v>
      </c>
    </row>
    <row r="143" spans="1:22" ht="15">
      <c r="A143" s="17">
        <v>6506</v>
      </c>
      <c r="B143" s="12" t="s">
        <v>159</v>
      </c>
      <c r="C143" s="14">
        <f>'[1]prev-trimester'!AP142</f>
        <v>370</v>
      </c>
      <c r="D143" s="14">
        <f>'[1]current-trimester'!AP142</f>
        <v>0</v>
      </c>
      <c r="E143" s="14">
        <f>'[1]prev-trimester'!AQ142</f>
        <v>3744516</v>
      </c>
      <c r="F143" s="14">
        <f>'[1]current-trimester'!AQ142</f>
        <v>134304</v>
      </c>
      <c r="G143" s="14">
        <f>'[1]prev-trimester'!AR142</f>
        <v>2957721</v>
      </c>
      <c r="H143" s="14">
        <f>'[1]current-trimester'!AR142</f>
        <v>147011</v>
      </c>
      <c r="I143" s="14">
        <f>'[1]prev-trimester'!AS142</f>
        <v>12860</v>
      </c>
      <c r="J143" s="14">
        <f>'[1]current-trimester'!AS142</f>
        <v>-12860</v>
      </c>
      <c r="K143" s="14">
        <f>'[1]prev-trimester'!AT142</f>
        <v>-773565</v>
      </c>
      <c r="L143" s="14">
        <f>'[1]current-trimester'!AT142</f>
        <v>-153</v>
      </c>
      <c r="M143" s="14">
        <f>'[1]prev-trimester'!AU142</f>
        <v>116</v>
      </c>
      <c r="N143" s="14">
        <f>'[1]current-trimester'!AU142</f>
        <v>51</v>
      </c>
      <c r="O143" s="14">
        <f>'[1]prev-trimester'!AV142</f>
        <v>1403057</v>
      </c>
      <c r="P143" s="14">
        <f>'[1]current-trimester'!AV142</f>
        <v>723459</v>
      </c>
      <c r="Q143" s="14">
        <f>'[1]prev-trimester'!AW142</f>
        <v>1213860</v>
      </c>
      <c r="R143" s="14">
        <f>'[1]current-trimester'!AW142</f>
        <v>622846</v>
      </c>
      <c r="S143" s="14">
        <f>'[1]prev-trimester'!AX142</f>
        <v>-23882</v>
      </c>
      <c r="T143" s="14">
        <f>'[1]current-trimester'!AX142</f>
        <v>59496</v>
      </c>
      <c r="U143" s="14">
        <f>'[1]prev-trimester'!AY142</f>
        <v>-212963</v>
      </c>
      <c r="V143" s="14">
        <f>'[1]current-trimester'!AY142</f>
        <v>-41066</v>
      </c>
    </row>
    <row r="144" spans="1:22" ht="15">
      <c r="A144" s="17">
        <v>6507</v>
      </c>
      <c r="B144" s="12" t="s">
        <v>160</v>
      </c>
      <c r="C144" s="14">
        <f>'[1]prev-trimester'!AP143</f>
        <v>0</v>
      </c>
      <c r="D144" s="14">
        <f>'[1]current-trimester'!AP143</f>
        <v>0</v>
      </c>
      <c r="E144" s="14">
        <f>'[1]prev-trimester'!AQ143</f>
        <v>5805941</v>
      </c>
      <c r="F144" s="14">
        <f>'[1]current-trimester'!AQ143</f>
        <v>0</v>
      </c>
      <c r="G144" s="14">
        <f>'[1]prev-trimester'!AR143</f>
        <v>3516257</v>
      </c>
      <c r="H144" s="14">
        <f>'[1]current-trimester'!AR143</f>
        <v>7403</v>
      </c>
      <c r="I144" s="14">
        <f>'[1]prev-trimester'!AS143</f>
        <v>-35507</v>
      </c>
      <c r="J144" s="14">
        <f>'[1]current-trimester'!AS143</f>
        <v>-7403</v>
      </c>
      <c r="K144" s="14">
        <f>'[1]prev-trimester'!AT143</f>
        <v>-2325191</v>
      </c>
      <c r="L144" s="14">
        <f>'[1]current-trimester'!AT143</f>
        <v>0</v>
      </c>
      <c r="M144" s="14">
        <f>'[1]prev-trimester'!AU143</f>
        <v>0</v>
      </c>
      <c r="N144" s="14">
        <f>'[1]current-trimester'!AU143</f>
        <v>0</v>
      </c>
      <c r="O144" s="14">
        <f>'[1]prev-trimester'!AV143</f>
        <v>31731524</v>
      </c>
      <c r="P144" s="14">
        <f>'[1]current-trimester'!AV143</f>
        <v>831531</v>
      </c>
      <c r="Q144" s="14">
        <f>'[1]prev-trimester'!AW143</f>
        <v>26523504</v>
      </c>
      <c r="R144" s="14">
        <f>'[1]current-trimester'!AW143</f>
        <v>671823</v>
      </c>
      <c r="S144" s="14">
        <f>'[1]prev-trimester'!AX143</f>
        <v>20458</v>
      </c>
      <c r="T144" s="14">
        <f>'[1]current-trimester'!AX143</f>
        <v>34315</v>
      </c>
      <c r="U144" s="14">
        <f>'[1]prev-trimester'!AY143</f>
        <v>-5187562</v>
      </c>
      <c r="V144" s="14">
        <f>'[1]current-trimester'!AY143</f>
        <v>-125393</v>
      </c>
    </row>
    <row r="145" spans="1:22" ht="15">
      <c r="A145" s="17">
        <v>6508</v>
      </c>
      <c r="B145" s="12" t="s">
        <v>161</v>
      </c>
      <c r="C145" s="14">
        <f>'[1]prev-trimester'!AP144</f>
        <v>2</v>
      </c>
      <c r="D145" s="14">
        <f>'[1]current-trimester'!AP144</f>
        <v>6341</v>
      </c>
      <c r="E145" s="14">
        <f>'[1]prev-trimester'!AQ144</f>
        <v>68433</v>
      </c>
      <c r="F145" s="14">
        <f>'[1]current-trimester'!AQ144</f>
        <v>6233</v>
      </c>
      <c r="G145" s="14">
        <f>'[1]prev-trimester'!AR144</f>
        <v>68496</v>
      </c>
      <c r="H145" s="14">
        <f>'[1]current-trimester'!AR144</f>
        <v>6858</v>
      </c>
      <c r="I145" s="14">
        <f>'[1]prev-trimester'!AS144</f>
        <v>0</v>
      </c>
      <c r="J145" s="14">
        <f>'[1]current-trimester'!AS144</f>
        <v>0</v>
      </c>
      <c r="K145" s="14">
        <f>'[1]prev-trimester'!AT144</f>
        <v>65</v>
      </c>
      <c r="L145" s="14">
        <f>'[1]current-trimester'!AT144</f>
        <v>6966</v>
      </c>
      <c r="M145" s="14">
        <f>'[1]prev-trimester'!AU144</f>
        <v>38976</v>
      </c>
      <c r="N145" s="14">
        <f>'[1]current-trimester'!AU144</f>
        <v>131</v>
      </c>
      <c r="O145" s="14">
        <f>'[1]prev-trimester'!AV144</f>
        <v>26686915</v>
      </c>
      <c r="P145" s="14">
        <f>'[1]current-trimester'!AV144</f>
        <v>1008703</v>
      </c>
      <c r="Q145" s="14">
        <f>'[1]prev-trimester'!AW144</f>
        <v>16968278</v>
      </c>
      <c r="R145" s="14">
        <f>'[1]current-trimester'!AW144</f>
        <v>4994282</v>
      </c>
      <c r="S145" s="14">
        <f>'[1]prev-trimester'!AX144</f>
        <v>2299838</v>
      </c>
      <c r="T145" s="14">
        <f>'[1]current-trimester'!AX144</f>
        <v>-4897891</v>
      </c>
      <c r="U145" s="14">
        <f>'[1]prev-trimester'!AY144</f>
        <v>-7379823</v>
      </c>
      <c r="V145" s="14">
        <f>'[1]current-trimester'!AY144</f>
        <v>-912181</v>
      </c>
    </row>
    <row r="146" spans="1:22" ht="15">
      <c r="A146" s="17">
        <v>6509</v>
      </c>
      <c r="B146" s="12" t="s">
        <v>162</v>
      </c>
      <c r="C146" s="14">
        <f>'[1]prev-trimester'!AP145</f>
        <v>0</v>
      </c>
      <c r="D146" s="14">
        <f>'[1]current-trimester'!AP145</f>
        <v>0</v>
      </c>
      <c r="E146" s="14">
        <f>'[1]prev-trimester'!AQ145</f>
        <v>2007033</v>
      </c>
      <c r="F146" s="14">
        <f>'[1]current-trimester'!AQ145</f>
        <v>323808</v>
      </c>
      <c r="G146" s="14">
        <f>'[1]prev-trimester'!AR145</f>
        <v>1839049</v>
      </c>
      <c r="H146" s="14">
        <f>'[1]current-trimester'!AR145</f>
        <v>629813</v>
      </c>
      <c r="I146" s="14">
        <f>'[1]prev-trimester'!AS145</f>
        <v>7000</v>
      </c>
      <c r="J146" s="14">
        <f>'[1]current-trimester'!AS145</f>
        <v>-307000</v>
      </c>
      <c r="K146" s="14">
        <f>'[1]prev-trimester'!AT145</f>
        <v>-160984</v>
      </c>
      <c r="L146" s="14">
        <f>'[1]current-trimester'!AT145</f>
        <v>-995</v>
      </c>
      <c r="M146" s="14">
        <f>'[1]prev-trimester'!AU145</f>
        <v>0</v>
      </c>
      <c r="N146" s="14">
        <f>'[1]current-trimester'!AU145</f>
        <v>0</v>
      </c>
      <c r="O146" s="14">
        <f>'[1]prev-trimester'!AV145</f>
        <v>339540</v>
      </c>
      <c r="P146" s="14">
        <f>'[1]current-trimester'!AV145</f>
        <v>441631</v>
      </c>
      <c r="Q146" s="14">
        <f>'[1]prev-trimester'!AW145</f>
        <v>361967</v>
      </c>
      <c r="R146" s="14">
        <f>'[1]current-trimester'!AW145</f>
        <v>384497</v>
      </c>
      <c r="S146" s="14">
        <f>'[1]prev-trimester'!AX145</f>
        <v>2491</v>
      </c>
      <c r="T146" s="14">
        <f>'[1]current-trimester'!AX145</f>
        <v>24726</v>
      </c>
      <c r="U146" s="14">
        <f>'[1]prev-trimester'!AY145</f>
        <v>24918</v>
      </c>
      <c r="V146" s="14">
        <f>'[1]current-trimester'!AY145</f>
        <v>-32408</v>
      </c>
    </row>
    <row r="147" spans="1:22" ht="15">
      <c r="A147" s="17">
        <v>6510</v>
      </c>
      <c r="B147" s="12" t="s">
        <v>163</v>
      </c>
      <c r="C147" s="14">
        <f>'[1]prev-trimester'!AP146</f>
        <v>0</v>
      </c>
      <c r="D147" s="14">
        <f>'[1]current-trimester'!AP146</f>
        <v>0</v>
      </c>
      <c r="E147" s="14">
        <f>'[1]prev-trimester'!AQ146</f>
        <v>14536</v>
      </c>
      <c r="F147" s="14">
        <f>'[1]current-trimester'!AQ146</f>
        <v>14958</v>
      </c>
      <c r="G147" s="14">
        <f>'[1]prev-trimester'!AR146</f>
        <v>14370</v>
      </c>
      <c r="H147" s="14">
        <f>'[1]current-trimester'!AR146</f>
        <v>10806</v>
      </c>
      <c r="I147" s="14">
        <f>'[1]prev-trimester'!AS146</f>
        <v>0</v>
      </c>
      <c r="J147" s="14">
        <f>'[1]current-trimester'!AS146</f>
        <v>0</v>
      </c>
      <c r="K147" s="14">
        <f>'[1]prev-trimester'!AT146</f>
        <v>-166</v>
      </c>
      <c r="L147" s="14">
        <f>'[1]current-trimester'!AT146</f>
        <v>-4152</v>
      </c>
      <c r="M147" s="14">
        <f>'[1]prev-trimester'!AU146</f>
        <v>1426</v>
      </c>
      <c r="N147" s="14">
        <f>'[1]current-trimester'!AU146</f>
        <v>1695</v>
      </c>
      <c r="O147" s="14">
        <f>'[1]prev-trimester'!AV146</f>
        <v>16112640</v>
      </c>
      <c r="P147" s="14">
        <f>'[1]current-trimester'!AV146</f>
        <v>1380434</v>
      </c>
      <c r="Q147" s="14">
        <f>'[1]prev-trimester'!AW146</f>
        <v>11424432</v>
      </c>
      <c r="R147" s="14">
        <f>'[1]current-trimester'!AW146</f>
        <v>4193114</v>
      </c>
      <c r="S147" s="14">
        <f>'[1]prev-trimester'!AX146</f>
        <v>3743538</v>
      </c>
      <c r="T147" s="14">
        <f>'[1]current-trimester'!AX146</f>
        <v>-2732064</v>
      </c>
      <c r="U147" s="14">
        <f>'[1]prev-trimester'!AY146</f>
        <v>-943244</v>
      </c>
      <c r="V147" s="14">
        <f>'[1]current-trimester'!AY146</f>
        <v>82311</v>
      </c>
    </row>
    <row r="148" spans="1:22" ht="15">
      <c r="A148" s="17">
        <v>6511</v>
      </c>
      <c r="B148" s="12" t="s">
        <v>164</v>
      </c>
      <c r="C148" s="14">
        <f>'[1]prev-trimester'!AP147</f>
        <v>161</v>
      </c>
      <c r="D148" s="14">
        <f>'[1]current-trimester'!AP147</f>
        <v>4</v>
      </c>
      <c r="E148" s="14">
        <f>'[1]prev-trimester'!AQ147</f>
        <v>9164310</v>
      </c>
      <c r="F148" s="14">
        <f>'[1]current-trimester'!AQ147</f>
        <v>34832</v>
      </c>
      <c r="G148" s="14">
        <f>'[1]prev-trimester'!AR147</f>
        <v>6545966</v>
      </c>
      <c r="H148" s="14">
        <f>'[1]current-trimester'!AR147</f>
        <v>-16013</v>
      </c>
      <c r="I148" s="14">
        <f>'[1]prev-trimester'!AS147</f>
        <v>-417889</v>
      </c>
      <c r="J148" s="14">
        <f>'[1]current-trimester'!AS147</f>
        <v>1229</v>
      </c>
      <c r="K148" s="14">
        <f>'[1]prev-trimester'!AT147</f>
        <v>-3036072</v>
      </c>
      <c r="L148" s="14">
        <f>'[1]current-trimester'!AT147</f>
        <v>-49612</v>
      </c>
      <c r="M148" s="14">
        <f>'[1]prev-trimester'!AU147</f>
        <v>25</v>
      </c>
      <c r="N148" s="14">
        <f>'[1]current-trimester'!AU147</f>
        <v>7</v>
      </c>
      <c r="O148" s="14">
        <f>'[1]prev-trimester'!AV147</f>
        <v>5624889</v>
      </c>
      <c r="P148" s="14">
        <f>'[1]current-trimester'!AV147</f>
        <v>623485</v>
      </c>
      <c r="Q148" s="14">
        <f>'[1]prev-trimester'!AW147</f>
        <v>4591519</v>
      </c>
      <c r="R148" s="14">
        <f>'[1]current-trimester'!AW147</f>
        <v>612779</v>
      </c>
      <c r="S148" s="14">
        <f>'[1]prev-trimester'!AX147</f>
        <v>-1893074</v>
      </c>
      <c r="T148" s="14">
        <f>'[1]current-trimester'!AX147</f>
        <v>-11626</v>
      </c>
      <c r="U148" s="14">
        <f>'[1]prev-trimester'!AY147</f>
        <v>-2926419</v>
      </c>
      <c r="V148" s="14">
        <f>'[1]current-trimester'!AY147</f>
        <v>-22325</v>
      </c>
    </row>
    <row r="149" spans="1:22" ht="15">
      <c r="A149" s="17">
        <v>6601</v>
      </c>
      <c r="B149" s="12" t="s">
        <v>165</v>
      </c>
      <c r="C149" s="14">
        <f>'[1]prev-trimester'!AP148</f>
        <v>0</v>
      </c>
      <c r="D149" s="14">
        <f>'[1]current-trimester'!AP148</f>
        <v>0</v>
      </c>
      <c r="E149" s="14">
        <f>'[1]prev-trimester'!AQ148</f>
        <v>0</v>
      </c>
      <c r="F149" s="14">
        <f>'[1]current-trimester'!AQ148</f>
        <v>0</v>
      </c>
      <c r="G149" s="14">
        <f>'[1]prev-trimester'!AR148</f>
        <v>0</v>
      </c>
      <c r="H149" s="14">
        <f>'[1]current-trimester'!AR148</f>
        <v>0</v>
      </c>
      <c r="I149" s="14">
        <f>'[1]prev-trimester'!AS148</f>
        <v>0</v>
      </c>
      <c r="J149" s="14">
        <f>'[1]current-trimester'!AS148</f>
        <v>0</v>
      </c>
      <c r="K149" s="14">
        <f>'[1]prev-trimester'!AT148</f>
        <v>0</v>
      </c>
      <c r="L149" s="14">
        <f>'[1]current-trimester'!AT148</f>
        <v>0</v>
      </c>
      <c r="M149" s="14">
        <f>'[1]prev-trimester'!AU148</f>
        <v>141</v>
      </c>
      <c r="N149" s="14">
        <f>'[1]current-trimester'!AU148</f>
        <v>667</v>
      </c>
      <c r="O149" s="14">
        <f>'[1]prev-trimester'!AV148</f>
        <v>1444191</v>
      </c>
      <c r="P149" s="14">
        <f>'[1]current-trimester'!AV148</f>
        <v>14156684</v>
      </c>
      <c r="Q149" s="14">
        <f>'[1]prev-trimester'!AW148</f>
        <v>1650716</v>
      </c>
      <c r="R149" s="14">
        <f>'[1]current-trimester'!AW148</f>
        <v>14618167</v>
      </c>
      <c r="S149" s="14">
        <f>'[1]prev-trimester'!AX148</f>
        <v>-381134</v>
      </c>
      <c r="T149" s="14">
        <f>'[1]current-trimester'!AX148</f>
        <v>-111282</v>
      </c>
      <c r="U149" s="14">
        <f>'[1]prev-trimester'!AY148</f>
        <v>-174468</v>
      </c>
      <c r="V149" s="14">
        <f>'[1]current-trimester'!AY148</f>
        <v>350868</v>
      </c>
    </row>
    <row r="150" spans="1:22" ht="15">
      <c r="A150" s="17">
        <v>6602</v>
      </c>
      <c r="B150" s="12" t="s">
        <v>166</v>
      </c>
      <c r="C150" s="14">
        <f>'[1]prev-trimester'!AP149</f>
        <v>81</v>
      </c>
      <c r="D150" s="14">
        <f>'[1]current-trimester'!AP149</f>
        <v>0</v>
      </c>
      <c r="E150" s="14">
        <f>'[1]prev-trimester'!AQ149</f>
        <v>2172100</v>
      </c>
      <c r="F150" s="14">
        <f>'[1]current-trimester'!AQ149</f>
        <v>237018</v>
      </c>
      <c r="G150" s="14">
        <f>'[1]prev-trimester'!AR149</f>
        <v>606001</v>
      </c>
      <c r="H150" s="14">
        <f>'[1]current-trimester'!AR149</f>
        <v>285751</v>
      </c>
      <c r="I150" s="14">
        <f>'[1]prev-trimester'!AS149</f>
        <v>52000</v>
      </c>
      <c r="J150" s="14">
        <f>'[1]current-trimester'!AS149</f>
        <v>-49000</v>
      </c>
      <c r="K150" s="14">
        <f>'[1]prev-trimester'!AT149</f>
        <v>-1514018</v>
      </c>
      <c r="L150" s="14">
        <f>'[1]current-trimester'!AT149</f>
        <v>-267</v>
      </c>
      <c r="M150" s="14">
        <f>'[1]prev-trimester'!AU149</f>
        <v>2</v>
      </c>
      <c r="N150" s="14">
        <f>'[1]current-trimester'!AU149</f>
        <v>0</v>
      </c>
      <c r="O150" s="14">
        <f>'[1]prev-trimester'!AV149</f>
        <v>130052</v>
      </c>
      <c r="P150" s="14">
        <f>'[1]current-trimester'!AV149</f>
        <v>120261</v>
      </c>
      <c r="Q150" s="14">
        <f>'[1]prev-trimester'!AW149</f>
        <v>118053</v>
      </c>
      <c r="R150" s="14">
        <f>'[1]current-trimester'!AW149</f>
        <v>234099</v>
      </c>
      <c r="S150" s="14">
        <f>'[1]prev-trimester'!AX149</f>
        <v>12993</v>
      </c>
      <c r="T150" s="14">
        <f>'[1]current-trimester'!AX149</f>
        <v>-22640</v>
      </c>
      <c r="U150" s="14">
        <f>'[1]prev-trimester'!AY149</f>
        <v>996</v>
      </c>
      <c r="V150" s="14">
        <f>'[1]current-trimester'!AY149</f>
        <v>91198</v>
      </c>
    </row>
    <row r="151" spans="1:22" ht="15">
      <c r="A151" s="17">
        <v>6603</v>
      </c>
      <c r="B151" s="12" t="s">
        <v>167</v>
      </c>
      <c r="C151" s="14">
        <f>'[1]prev-trimester'!AP150</f>
        <v>484</v>
      </c>
      <c r="D151" s="14">
        <f>'[1]current-trimester'!AP150</f>
        <v>0</v>
      </c>
      <c r="E151" s="14">
        <f>'[1]prev-trimester'!AQ150</f>
        <v>5662803</v>
      </c>
      <c r="F151" s="14">
        <f>'[1]current-trimester'!AQ150</f>
        <v>2752</v>
      </c>
      <c r="G151" s="14">
        <f>'[1]prev-trimester'!AR150</f>
        <v>4134880</v>
      </c>
      <c r="H151" s="14">
        <f>'[1]current-trimester'!AR150</f>
        <v>2731</v>
      </c>
      <c r="I151" s="14">
        <f>'[1]prev-trimester'!AS150</f>
        <v>0</v>
      </c>
      <c r="J151" s="14">
        <f>'[1]current-trimester'!AS150</f>
        <v>0</v>
      </c>
      <c r="K151" s="14">
        <f>'[1]prev-trimester'!AT150</f>
        <v>-1527439</v>
      </c>
      <c r="L151" s="14">
        <f>'[1]current-trimester'!AT150</f>
        <v>-21</v>
      </c>
      <c r="M151" s="14">
        <f>'[1]prev-trimester'!AU150</f>
        <v>21</v>
      </c>
      <c r="N151" s="14">
        <f>'[1]current-trimester'!AU150</f>
        <v>3</v>
      </c>
      <c r="O151" s="14">
        <f>'[1]prev-trimester'!AV150</f>
        <v>182777</v>
      </c>
      <c r="P151" s="14">
        <f>'[1]current-trimester'!AV150</f>
        <v>406924</v>
      </c>
      <c r="Q151" s="14">
        <f>'[1]prev-trimester'!AW150</f>
        <v>267515</v>
      </c>
      <c r="R151" s="14">
        <f>'[1]current-trimester'!AW150</f>
        <v>423615</v>
      </c>
      <c r="S151" s="14">
        <f>'[1]prev-trimester'!AX150</f>
        <v>-2543</v>
      </c>
      <c r="T151" s="14">
        <f>'[1]current-trimester'!AX150</f>
        <v>-22777</v>
      </c>
      <c r="U151" s="14">
        <f>'[1]prev-trimester'!AY150</f>
        <v>82216</v>
      </c>
      <c r="V151" s="14">
        <f>'[1]current-trimester'!AY150</f>
        <v>-6083</v>
      </c>
    </row>
    <row r="152" spans="1:22" ht="15">
      <c r="A152" s="17">
        <v>6604</v>
      </c>
      <c r="B152" s="12" t="s">
        <v>168</v>
      </c>
      <c r="C152" s="14">
        <f>'[1]prev-trimester'!AP151</f>
        <v>0</v>
      </c>
      <c r="D152" s="14">
        <f>'[1]current-trimester'!AP151</f>
        <v>0</v>
      </c>
      <c r="E152" s="14">
        <f>'[1]prev-trimester'!AQ151</f>
        <v>0</v>
      </c>
      <c r="F152" s="14">
        <f>'[1]current-trimester'!AQ151</f>
        <v>0</v>
      </c>
      <c r="G152" s="14">
        <f>'[1]prev-trimester'!AR151</f>
        <v>0</v>
      </c>
      <c r="H152" s="14">
        <f>'[1]current-trimester'!AR151</f>
        <v>0</v>
      </c>
      <c r="I152" s="14">
        <f>'[1]prev-trimester'!AS151</f>
        <v>0</v>
      </c>
      <c r="J152" s="14">
        <f>'[1]current-trimester'!AS151</f>
        <v>0</v>
      </c>
      <c r="K152" s="14">
        <f>'[1]prev-trimester'!AT151</f>
        <v>0</v>
      </c>
      <c r="L152" s="14">
        <f>'[1]current-trimester'!AT151</f>
        <v>0</v>
      </c>
      <c r="M152" s="14">
        <f>'[1]prev-trimester'!AU151</f>
        <v>0</v>
      </c>
      <c r="N152" s="14">
        <f>'[1]current-trimester'!AU151</f>
        <v>0</v>
      </c>
      <c r="O152" s="14">
        <f>'[1]prev-trimester'!AV151</f>
        <v>14574275</v>
      </c>
      <c r="P152" s="14">
        <f>'[1]current-trimester'!AV151</f>
        <v>774074</v>
      </c>
      <c r="Q152" s="14">
        <f>'[1]prev-trimester'!AW151</f>
        <v>13532572</v>
      </c>
      <c r="R152" s="14">
        <f>'[1]current-trimester'!AW151</f>
        <v>2628654</v>
      </c>
      <c r="S152" s="14">
        <f>'[1]prev-trimester'!AX151</f>
        <v>-411131</v>
      </c>
      <c r="T152" s="14">
        <f>'[1]current-trimester'!AX151</f>
        <v>-1855461</v>
      </c>
      <c r="U152" s="14">
        <f>'[1]prev-trimester'!AY151</f>
        <v>-1452834</v>
      </c>
      <c r="V152" s="14">
        <f>'[1]current-trimester'!AY151</f>
        <v>-881</v>
      </c>
    </row>
    <row r="153" spans="1:22" ht="15">
      <c r="A153" s="17">
        <v>6605</v>
      </c>
      <c r="B153" s="12" t="s">
        <v>169</v>
      </c>
      <c r="C153" s="14">
        <f>'[1]prev-trimester'!AP152</f>
        <v>552</v>
      </c>
      <c r="D153" s="14">
        <f>'[1]current-trimester'!AP152</f>
        <v>0</v>
      </c>
      <c r="E153" s="14">
        <f>'[1]prev-trimester'!AQ152</f>
        <v>1695257</v>
      </c>
      <c r="F153" s="14">
        <f>'[1]current-trimester'!AQ152</f>
        <v>5187</v>
      </c>
      <c r="G153" s="14">
        <f>'[1]prev-trimester'!AR152</f>
        <v>1315781</v>
      </c>
      <c r="H153" s="14">
        <f>'[1]current-trimester'!AR152</f>
        <v>5195</v>
      </c>
      <c r="I153" s="14">
        <f>'[1]prev-trimester'!AS152</f>
        <v>4223</v>
      </c>
      <c r="J153" s="14">
        <f>'[1]current-trimester'!AS152</f>
        <v>-4472</v>
      </c>
      <c r="K153" s="14">
        <f>'[1]prev-trimester'!AT152</f>
        <v>-374701</v>
      </c>
      <c r="L153" s="14">
        <f>'[1]current-trimester'!AT152</f>
        <v>-4464</v>
      </c>
      <c r="M153" s="14">
        <f>'[1]prev-trimester'!AU152</f>
        <v>266</v>
      </c>
      <c r="N153" s="14">
        <f>'[1]current-trimester'!AU152</f>
        <v>6</v>
      </c>
      <c r="O153" s="14">
        <f>'[1]prev-trimester'!AV152</f>
        <v>5049806</v>
      </c>
      <c r="P153" s="14">
        <f>'[1]current-trimester'!AV152</f>
        <v>210317</v>
      </c>
      <c r="Q153" s="14">
        <f>'[1]prev-trimester'!AW152</f>
        <v>4193117</v>
      </c>
      <c r="R153" s="14">
        <f>'[1]current-trimester'!AW152</f>
        <v>1168455</v>
      </c>
      <c r="S153" s="14">
        <f>'[1]prev-trimester'!AX152</f>
        <v>855020</v>
      </c>
      <c r="T153" s="14">
        <f>'[1]current-trimester'!AX152</f>
        <v>-910812</v>
      </c>
      <c r="U153" s="14">
        <f>'[1]prev-trimester'!AY152</f>
        <v>-1403</v>
      </c>
      <c r="V153" s="14">
        <f>'[1]current-trimester'!AY152</f>
        <v>47332</v>
      </c>
    </row>
    <row r="154" spans="1:22" ht="15">
      <c r="A154" s="17">
        <v>6606</v>
      </c>
      <c r="B154" s="12" t="s">
        <v>170</v>
      </c>
      <c r="C154" s="14">
        <f>'[1]prev-trimester'!AP153</f>
        <v>246</v>
      </c>
      <c r="D154" s="14">
        <f>'[1]current-trimester'!AP153</f>
        <v>1</v>
      </c>
      <c r="E154" s="14">
        <f>'[1]prev-trimester'!AQ153</f>
        <v>1941944</v>
      </c>
      <c r="F154" s="14">
        <f>'[1]current-trimester'!AQ153</f>
        <v>514433</v>
      </c>
      <c r="G154" s="14">
        <f>'[1]prev-trimester'!AR153</f>
        <v>1607873</v>
      </c>
      <c r="H154" s="14">
        <f>'[1]current-trimester'!AR153</f>
        <v>525250</v>
      </c>
      <c r="I154" s="14">
        <f>'[1]prev-trimester'!AS153</f>
        <v>-47758</v>
      </c>
      <c r="J154" s="14">
        <f>'[1]current-trimester'!AS153</f>
        <v>-10363</v>
      </c>
      <c r="K154" s="14">
        <f>'[1]prev-trimester'!AT153</f>
        <v>-381583</v>
      </c>
      <c r="L154" s="14">
        <f>'[1]current-trimester'!AT153</f>
        <v>455</v>
      </c>
      <c r="M154" s="14">
        <f>'[1]prev-trimester'!AU153</f>
        <v>3</v>
      </c>
      <c r="N154" s="14">
        <f>'[1]current-trimester'!AU153</f>
        <v>2</v>
      </c>
      <c r="O154" s="14">
        <f>'[1]prev-trimester'!AV153</f>
        <v>115512</v>
      </c>
      <c r="P154" s="14">
        <f>'[1]current-trimester'!AV153</f>
        <v>39190</v>
      </c>
      <c r="Q154" s="14">
        <f>'[1]prev-trimester'!AW153</f>
        <v>95536</v>
      </c>
      <c r="R154" s="14">
        <f>'[1]current-trimester'!AW153</f>
        <v>141978</v>
      </c>
      <c r="S154" s="14">
        <f>'[1]prev-trimester'!AX153</f>
        <v>5598</v>
      </c>
      <c r="T154" s="14">
        <f>'[1]current-trimester'!AX153</f>
        <v>-11285</v>
      </c>
      <c r="U154" s="14">
        <f>'[1]prev-trimester'!AY153</f>
        <v>-14375</v>
      </c>
      <c r="V154" s="14">
        <f>'[1]current-trimester'!AY153</f>
        <v>91505</v>
      </c>
    </row>
    <row r="155" spans="1:22" ht="15">
      <c r="A155" s="17">
        <v>6607</v>
      </c>
      <c r="B155" s="12" t="s">
        <v>171</v>
      </c>
      <c r="C155" s="14">
        <f>'[1]prev-trimester'!AP154</f>
        <v>12</v>
      </c>
      <c r="D155" s="14">
        <f>'[1]current-trimester'!AP154</f>
        <v>-4</v>
      </c>
      <c r="E155" s="14">
        <f>'[1]prev-trimester'!AQ154</f>
        <v>3292113</v>
      </c>
      <c r="F155" s="14">
        <f>'[1]current-trimester'!AQ154</f>
        <v>-18924</v>
      </c>
      <c r="G155" s="14">
        <f>'[1]prev-trimester'!AR154</f>
        <v>3344018</v>
      </c>
      <c r="H155" s="14">
        <f>'[1]current-trimester'!AR154</f>
        <v>0</v>
      </c>
      <c r="I155" s="14">
        <f>'[1]prev-trimester'!AS154</f>
        <v>-117974</v>
      </c>
      <c r="J155" s="14">
        <f>'[1]current-trimester'!AS154</f>
        <v>-18924</v>
      </c>
      <c r="K155" s="14">
        <f>'[1]prev-trimester'!AT154</f>
        <v>-66057</v>
      </c>
      <c r="L155" s="14">
        <f>'[1]current-trimester'!AT154</f>
        <v>-4</v>
      </c>
      <c r="M155" s="14">
        <f>'[1]prev-trimester'!AU154</f>
        <v>0</v>
      </c>
      <c r="N155" s="14">
        <f>'[1]current-trimester'!AU154</f>
        <v>10491</v>
      </c>
      <c r="O155" s="14">
        <f>'[1]prev-trimester'!AV154</f>
        <v>533503</v>
      </c>
      <c r="P155" s="14">
        <f>'[1]current-trimester'!AV154</f>
        <v>409891</v>
      </c>
      <c r="Q155" s="14">
        <f>'[1]prev-trimester'!AW154</f>
        <v>539935</v>
      </c>
      <c r="R155" s="14">
        <f>'[1]current-trimester'!AW154</f>
        <v>545483</v>
      </c>
      <c r="S155" s="14">
        <f>'[1]prev-trimester'!AX154</f>
        <v>8527</v>
      </c>
      <c r="T155" s="14">
        <f>'[1]current-trimester'!AX154</f>
        <v>-29462</v>
      </c>
      <c r="U155" s="14">
        <f>'[1]prev-trimester'!AY154</f>
        <v>14959</v>
      </c>
      <c r="V155" s="14">
        <f>'[1]current-trimester'!AY154</f>
        <v>116621</v>
      </c>
    </row>
    <row r="156" spans="1:22" ht="15">
      <c r="A156" s="17">
        <v>6608</v>
      </c>
      <c r="B156" s="12" t="s">
        <v>172</v>
      </c>
      <c r="C156" s="14">
        <f>'[1]prev-trimester'!AP155</f>
        <v>3938</v>
      </c>
      <c r="D156" s="14">
        <f>'[1]current-trimester'!AP155</f>
        <v>3184</v>
      </c>
      <c r="E156" s="14">
        <f>'[1]prev-trimester'!AQ155</f>
        <v>5292301</v>
      </c>
      <c r="F156" s="14">
        <f>'[1]current-trimester'!AQ155</f>
        <v>519682</v>
      </c>
      <c r="G156" s="14">
        <f>'[1]prev-trimester'!AR155</f>
        <v>4588348</v>
      </c>
      <c r="H156" s="14">
        <f>'[1]current-trimester'!AR155</f>
        <v>674093</v>
      </c>
      <c r="I156" s="14">
        <f>'[1]prev-trimester'!AS155</f>
        <v>-69984</v>
      </c>
      <c r="J156" s="14">
        <f>'[1]current-trimester'!AS155</f>
        <v>-181276</v>
      </c>
      <c r="K156" s="14">
        <f>'[1]prev-trimester'!AT155</f>
        <v>-769999</v>
      </c>
      <c r="L156" s="14">
        <f>'[1]current-trimester'!AT155</f>
        <v>-23681</v>
      </c>
      <c r="M156" s="14">
        <f>'[1]prev-trimester'!AU155</f>
        <v>0</v>
      </c>
      <c r="N156" s="14">
        <f>'[1]current-trimester'!AU155</f>
        <v>18350</v>
      </c>
      <c r="O156" s="14">
        <f>'[1]prev-trimester'!AV155</f>
        <v>55971</v>
      </c>
      <c r="P156" s="14">
        <f>'[1]current-trimester'!AV155</f>
        <v>294738</v>
      </c>
      <c r="Q156" s="14">
        <f>'[1]prev-trimester'!AW155</f>
        <v>93444</v>
      </c>
      <c r="R156" s="14">
        <f>'[1]current-trimester'!AW155</f>
        <v>393054</v>
      </c>
      <c r="S156" s="14">
        <f>'[1]prev-trimester'!AX155</f>
        <v>-37491</v>
      </c>
      <c r="T156" s="14">
        <f>'[1]current-trimester'!AX155</f>
        <v>-53426</v>
      </c>
      <c r="U156" s="14">
        <f>'[1]prev-trimester'!AY155</f>
        <v>-18</v>
      </c>
      <c r="V156" s="14">
        <f>'[1]current-trimester'!AY155</f>
        <v>63240</v>
      </c>
    </row>
    <row r="157" spans="1:22" ht="15">
      <c r="A157" s="17">
        <v>6609</v>
      </c>
      <c r="B157" s="12" t="s">
        <v>173</v>
      </c>
      <c r="C157" s="14">
        <f>'[1]prev-trimester'!AP156</f>
        <v>0</v>
      </c>
      <c r="D157" s="14">
        <f>'[1]current-trimester'!AP156</f>
        <v>0</v>
      </c>
      <c r="E157" s="14">
        <f>'[1]prev-trimester'!AQ156</f>
        <v>9428</v>
      </c>
      <c r="F157" s="14">
        <f>'[1]current-trimester'!AQ156</f>
        <v>9147</v>
      </c>
      <c r="G157" s="14">
        <f>'[1]prev-trimester'!AR156</f>
        <v>9428</v>
      </c>
      <c r="H157" s="14">
        <f>'[1]current-trimester'!AR156</f>
        <v>9147</v>
      </c>
      <c r="I157" s="14">
        <f>'[1]prev-trimester'!AS156</f>
        <v>0</v>
      </c>
      <c r="J157" s="14">
        <f>'[1]current-trimester'!AS156</f>
        <v>0</v>
      </c>
      <c r="K157" s="14">
        <f>'[1]prev-trimester'!AT156</f>
        <v>0</v>
      </c>
      <c r="L157" s="14">
        <f>'[1]current-trimester'!AT156</f>
        <v>0</v>
      </c>
      <c r="M157" s="14">
        <f>'[1]prev-trimester'!AU156</f>
        <v>0</v>
      </c>
      <c r="N157" s="14">
        <f>'[1]current-trimester'!AU156</f>
        <v>-4</v>
      </c>
      <c r="O157" s="14">
        <f>'[1]prev-trimester'!AV156</f>
        <v>44982254</v>
      </c>
      <c r="P157" s="14">
        <f>'[1]current-trimester'!AV156</f>
        <v>2606585</v>
      </c>
      <c r="Q157" s="14">
        <f>'[1]prev-trimester'!AW156</f>
        <v>28529792</v>
      </c>
      <c r="R157" s="14">
        <f>'[1]current-trimester'!AW156</f>
        <v>6749480</v>
      </c>
      <c r="S157" s="14">
        <f>'[1]prev-trimester'!AX156</f>
        <v>1649906</v>
      </c>
      <c r="T157" s="14">
        <f>'[1]current-trimester'!AX156</f>
        <v>-3339155</v>
      </c>
      <c r="U157" s="14">
        <f>'[1]prev-trimester'!AY156</f>
        <v>-14802556</v>
      </c>
      <c r="V157" s="14">
        <f>'[1]current-trimester'!AY156</f>
        <v>803736</v>
      </c>
    </row>
    <row r="158" spans="1:22" ht="15">
      <c r="A158" s="17">
        <v>6610</v>
      </c>
      <c r="B158" s="12" t="s">
        <v>174</v>
      </c>
      <c r="C158" s="14">
        <f>'[1]prev-trimester'!AP157</f>
        <v>1040</v>
      </c>
      <c r="D158" s="14">
        <f>'[1]current-trimester'!AP157</f>
        <v>10955</v>
      </c>
      <c r="E158" s="14">
        <f>'[1]prev-trimester'!AQ157</f>
        <v>11676608</v>
      </c>
      <c r="F158" s="14">
        <f>'[1]current-trimester'!AQ157</f>
        <v>73654</v>
      </c>
      <c r="G158" s="14">
        <f>'[1]prev-trimester'!AR157</f>
        <v>5925286</v>
      </c>
      <c r="H158" s="14">
        <f>'[1]current-trimester'!AR157</f>
        <v>202912</v>
      </c>
      <c r="I158" s="14">
        <f>'[1]prev-trimester'!AS157</f>
        <v>123064</v>
      </c>
      <c r="J158" s="14">
        <f>'[1]current-trimester'!AS157</f>
        <v>-140196</v>
      </c>
      <c r="K158" s="14">
        <f>'[1]prev-trimester'!AT157</f>
        <v>-5627218</v>
      </c>
      <c r="L158" s="14">
        <f>'[1]current-trimester'!AT157</f>
        <v>17</v>
      </c>
      <c r="M158" s="14">
        <f>'[1]prev-trimester'!AU157</f>
        <v>29572</v>
      </c>
      <c r="N158" s="14">
        <f>'[1]current-trimester'!AU157</f>
        <v>131</v>
      </c>
      <c r="O158" s="14">
        <f>'[1]prev-trimester'!AV157</f>
        <v>11162468</v>
      </c>
      <c r="P158" s="14">
        <f>'[1]current-trimester'!AV157</f>
        <v>608139</v>
      </c>
      <c r="Q158" s="14">
        <f>'[1]prev-trimester'!AW157</f>
        <v>10855089</v>
      </c>
      <c r="R158" s="14">
        <f>'[1]current-trimester'!AW157</f>
        <v>-2254848</v>
      </c>
      <c r="S158" s="14">
        <f>'[1]prev-trimester'!AX157</f>
        <v>1400025</v>
      </c>
      <c r="T158" s="14">
        <f>'[1]current-trimester'!AX157</f>
        <v>-420958</v>
      </c>
      <c r="U158" s="14">
        <f>'[1]prev-trimester'!AY157</f>
        <v>1122218</v>
      </c>
      <c r="V158" s="14">
        <f>'[1]current-trimester'!AY157</f>
        <v>-3283814</v>
      </c>
    </row>
    <row r="159" spans="1:22" ht="15">
      <c r="A159" s="17">
        <v>6611</v>
      </c>
      <c r="B159" s="12" t="s">
        <v>175</v>
      </c>
      <c r="C159" s="14">
        <f>'[1]prev-trimester'!AP158</f>
        <v>-298</v>
      </c>
      <c r="D159" s="14">
        <f>'[1]current-trimester'!AP158</f>
        <v>6102</v>
      </c>
      <c r="E159" s="14">
        <f>'[1]prev-trimester'!AQ158</f>
        <v>244344</v>
      </c>
      <c r="F159" s="14">
        <f>'[1]current-trimester'!AQ158</f>
        <v>37687</v>
      </c>
      <c r="G159" s="14">
        <f>'[1]prev-trimester'!AR158</f>
        <v>527389</v>
      </c>
      <c r="H159" s="14">
        <f>'[1]current-trimester'!AR158</f>
        <v>54501</v>
      </c>
      <c r="I159" s="14">
        <f>'[1]prev-trimester'!AS158</f>
        <v>-329925</v>
      </c>
      <c r="J159" s="14">
        <f>'[1]current-trimester'!AS158</f>
        <v>-16814</v>
      </c>
      <c r="K159" s="14">
        <f>'[1]prev-trimester'!AT158</f>
        <v>-47178</v>
      </c>
      <c r="L159" s="14">
        <f>'[1]current-trimester'!AT158</f>
        <v>6102</v>
      </c>
      <c r="M159" s="14">
        <f>'[1]prev-trimester'!AU158</f>
        <v>-11</v>
      </c>
      <c r="N159" s="14">
        <f>'[1]current-trimester'!AU158</f>
        <v>0</v>
      </c>
      <c r="O159" s="14">
        <f>'[1]prev-trimester'!AV158</f>
        <v>10717486</v>
      </c>
      <c r="P159" s="14">
        <f>'[1]current-trimester'!AV158</f>
        <v>219341</v>
      </c>
      <c r="Q159" s="14">
        <f>'[1]prev-trimester'!AW158</f>
        <v>4091447</v>
      </c>
      <c r="R159" s="14">
        <f>'[1]current-trimester'!AW158</f>
        <v>3918860</v>
      </c>
      <c r="S159" s="14">
        <f>'[1]prev-trimester'!AX158</f>
        <v>2921842</v>
      </c>
      <c r="T159" s="14">
        <f>'[1]current-trimester'!AX158</f>
        <v>-3542112</v>
      </c>
      <c r="U159" s="14">
        <f>'[1]prev-trimester'!AY158</f>
        <v>-3704208</v>
      </c>
      <c r="V159" s="14">
        <f>'[1]current-trimester'!AY158</f>
        <v>157407</v>
      </c>
    </row>
    <row r="160" spans="1:22" ht="15">
      <c r="A160" s="17">
        <v>6612</v>
      </c>
      <c r="B160" s="12" t="s">
        <v>176</v>
      </c>
      <c r="C160" s="14">
        <f>'[1]prev-trimester'!AP159</f>
        <v>610</v>
      </c>
      <c r="D160" s="14">
        <f>'[1]current-trimester'!AP159</f>
        <v>4</v>
      </c>
      <c r="E160" s="14">
        <f>'[1]prev-trimester'!AQ159</f>
        <v>3699138</v>
      </c>
      <c r="F160" s="14">
        <f>'[1]current-trimester'!AQ159</f>
        <v>47750</v>
      </c>
      <c r="G160" s="14">
        <f>'[1]prev-trimester'!AR159</f>
        <v>3220506</v>
      </c>
      <c r="H160" s="14">
        <f>'[1]current-trimester'!AR159</f>
        <v>94629</v>
      </c>
      <c r="I160" s="14">
        <f>'[1]prev-trimester'!AS159</f>
        <v>168416</v>
      </c>
      <c r="J160" s="14">
        <f>'[1]current-trimester'!AS159</f>
        <v>-84768</v>
      </c>
      <c r="K160" s="14">
        <f>'[1]prev-trimester'!AT159</f>
        <v>-309606</v>
      </c>
      <c r="L160" s="14">
        <f>'[1]current-trimester'!AT159</f>
        <v>-37885</v>
      </c>
      <c r="M160" s="14">
        <f>'[1]prev-trimester'!AU159</f>
        <v>8</v>
      </c>
      <c r="N160" s="14">
        <f>'[1]current-trimester'!AU159</f>
        <v>12</v>
      </c>
      <c r="O160" s="14">
        <f>'[1]prev-trimester'!AV159</f>
        <v>415848</v>
      </c>
      <c r="P160" s="14">
        <f>'[1]current-trimester'!AV159</f>
        <v>370715</v>
      </c>
      <c r="Q160" s="14">
        <f>'[1]prev-trimester'!AW159</f>
        <v>394410</v>
      </c>
      <c r="R160" s="14">
        <f>'[1]current-trimester'!AW159</f>
        <v>469526</v>
      </c>
      <c r="S160" s="14">
        <f>'[1]prev-trimester'!AX159</f>
        <v>3238</v>
      </c>
      <c r="T160" s="14">
        <f>'[1]current-trimester'!AX159</f>
        <v>2009</v>
      </c>
      <c r="U160" s="14">
        <f>'[1]prev-trimester'!AY159</f>
        <v>-18192</v>
      </c>
      <c r="V160" s="14">
        <f>'[1]current-trimester'!AY159</f>
        <v>100832</v>
      </c>
    </row>
    <row r="161" spans="1:22" ht="15">
      <c r="A161" s="17">
        <v>6613</v>
      </c>
      <c r="B161" s="12" t="s">
        <v>177</v>
      </c>
      <c r="C161" s="14">
        <f>'[1]prev-trimester'!AP160</f>
        <v>185</v>
      </c>
      <c r="D161" s="14">
        <f>'[1]current-trimester'!AP160</f>
        <v>0</v>
      </c>
      <c r="E161" s="14">
        <f>'[1]prev-trimester'!AQ160</f>
        <v>699598</v>
      </c>
      <c r="F161" s="14">
        <f>'[1]current-trimester'!AQ160</f>
        <v>18885</v>
      </c>
      <c r="G161" s="14">
        <f>'[1]prev-trimester'!AR160</f>
        <v>400441</v>
      </c>
      <c r="H161" s="14">
        <f>'[1]current-trimester'!AR160</f>
        <v>10922</v>
      </c>
      <c r="I161" s="14">
        <f>'[1]prev-trimester'!AS160</f>
        <v>0</v>
      </c>
      <c r="J161" s="14">
        <f>'[1]current-trimester'!AS160</f>
        <v>0</v>
      </c>
      <c r="K161" s="14">
        <f>'[1]prev-trimester'!AT160</f>
        <v>-298972</v>
      </c>
      <c r="L161" s="14">
        <f>'[1]current-trimester'!AT160</f>
        <v>-7963</v>
      </c>
      <c r="M161" s="14">
        <f>'[1]prev-trimester'!AU160</f>
        <v>111</v>
      </c>
      <c r="N161" s="14">
        <f>'[1]current-trimester'!AU160</f>
        <v>9</v>
      </c>
      <c r="O161" s="14">
        <f>'[1]prev-trimester'!AV160</f>
        <v>247710</v>
      </c>
      <c r="P161" s="14">
        <f>'[1]current-trimester'!AV160</f>
        <v>804849</v>
      </c>
      <c r="Q161" s="14">
        <f>'[1]prev-trimester'!AW160</f>
        <v>405493</v>
      </c>
      <c r="R161" s="14">
        <f>'[1]current-trimester'!AW160</f>
        <v>906687</v>
      </c>
      <c r="S161" s="14">
        <f>'[1]prev-trimester'!AX160</f>
        <v>-139673</v>
      </c>
      <c r="T161" s="14">
        <f>'[1]current-trimester'!AX160</f>
        <v>6001</v>
      </c>
      <c r="U161" s="14">
        <f>'[1]prev-trimester'!AY160</f>
        <v>18221</v>
      </c>
      <c r="V161" s="14">
        <f>'[1]current-trimester'!AY160</f>
        <v>107848</v>
      </c>
    </row>
    <row r="162" spans="1:22" ht="15">
      <c r="A162" s="17">
        <v>6614</v>
      </c>
      <c r="B162" s="12" t="s">
        <v>178</v>
      </c>
      <c r="C162" s="14">
        <f>'[1]prev-trimester'!AP161</f>
        <v>0</v>
      </c>
      <c r="D162" s="14">
        <f>'[1]current-trimester'!AP161</f>
        <v>0</v>
      </c>
      <c r="E162" s="14">
        <f>'[1]prev-trimester'!AQ161</f>
        <v>9350</v>
      </c>
      <c r="F162" s="14">
        <f>'[1]current-trimester'!AQ161</f>
        <v>6860</v>
      </c>
      <c r="G162" s="14">
        <f>'[1]prev-trimester'!AR161</f>
        <v>9350</v>
      </c>
      <c r="H162" s="14">
        <f>'[1]current-trimester'!AR161</f>
        <v>6860</v>
      </c>
      <c r="I162" s="14">
        <f>'[1]prev-trimester'!AS161</f>
        <v>0</v>
      </c>
      <c r="J162" s="14">
        <f>'[1]current-trimester'!AS161</f>
        <v>0</v>
      </c>
      <c r="K162" s="14">
        <f>'[1]prev-trimester'!AT161</f>
        <v>0</v>
      </c>
      <c r="L162" s="14">
        <f>'[1]current-trimester'!AT161</f>
        <v>0</v>
      </c>
      <c r="M162" s="14">
        <f>'[1]prev-trimester'!AU161</f>
        <v>559</v>
      </c>
      <c r="N162" s="14">
        <f>'[1]current-trimester'!AU161</f>
        <v>6</v>
      </c>
      <c r="O162" s="14">
        <f>'[1]prev-trimester'!AV161</f>
        <v>3402505</v>
      </c>
      <c r="P162" s="14">
        <f>'[1]current-trimester'!AV161</f>
        <v>275263</v>
      </c>
      <c r="Q162" s="14">
        <f>'[1]prev-trimester'!AW161</f>
        <v>3153044</v>
      </c>
      <c r="R162" s="14">
        <f>'[1]current-trimester'!AW161</f>
        <v>366488</v>
      </c>
      <c r="S162" s="14">
        <f>'[1]prev-trimester'!AX161</f>
        <v>-6428285</v>
      </c>
      <c r="T162" s="14">
        <f>'[1]current-trimester'!AX161</f>
        <v>1908</v>
      </c>
      <c r="U162" s="14">
        <f>'[1]prev-trimester'!AY161</f>
        <v>-6677187</v>
      </c>
      <c r="V162" s="14">
        <f>'[1]current-trimester'!AY161</f>
        <v>93139</v>
      </c>
    </row>
    <row r="163" spans="1:22" ht="15">
      <c r="A163" s="17">
        <v>6615</v>
      </c>
      <c r="B163" s="12" t="s">
        <v>179</v>
      </c>
      <c r="C163" s="14">
        <f>'[1]prev-trimester'!AP162</f>
        <v>1207</v>
      </c>
      <c r="D163" s="14">
        <f>'[1]current-trimester'!AP162</f>
        <v>0</v>
      </c>
      <c r="E163" s="14">
        <f>'[1]prev-trimester'!AQ162</f>
        <v>4431603</v>
      </c>
      <c r="F163" s="14">
        <f>'[1]current-trimester'!AQ162</f>
        <v>469142</v>
      </c>
      <c r="G163" s="14">
        <f>'[1]prev-trimester'!AR162</f>
        <v>3165854</v>
      </c>
      <c r="H163" s="14">
        <f>'[1]current-trimester'!AR162</f>
        <v>739874</v>
      </c>
      <c r="I163" s="14">
        <f>'[1]prev-trimester'!AS162</f>
        <v>-3740</v>
      </c>
      <c r="J163" s="14">
        <f>'[1]current-trimester'!AS162</f>
        <v>-270732</v>
      </c>
      <c r="K163" s="14">
        <f>'[1]prev-trimester'!AT162</f>
        <v>-1268282</v>
      </c>
      <c r="L163" s="14">
        <f>'[1]current-trimester'!AT162</f>
        <v>0</v>
      </c>
      <c r="M163" s="14">
        <f>'[1]prev-trimester'!AU162</f>
        <v>0</v>
      </c>
      <c r="N163" s="14">
        <f>'[1]current-trimester'!AU162</f>
        <v>0</v>
      </c>
      <c r="O163" s="14">
        <f>'[1]prev-trimester'!AV162</f>
        <v>175668</v>
      </c>
      <c r="P163" s="14">
        <f>'[1]current-trimester'!AV162</f>
        <v>331840</v>
      </c>
      <c r="Q163" s="14">
        <f>'[1]prev-trimester'!AW162</f>
        <v>184067</v>
      </c>
      <c r="R163" s="14">
        <f>'[1]current-trimester'!AW162</f>
        <v>358740</v>
      </c>
      <c r="S163" s="14">
        <f>'[1]prev-trimester'!AX162</f>
        <v>-6339</v>
      </c>
      <c r="T163" s="14">
        <f>'[1]current-trimester'!AX162</f>
        <v>-16779</v>
      </c>
      <c r="U163" s="14">
        <f>'[1]prev-trimester'!AY162</f>
        <v>2060</v>
      </c>
      <c r="V163" s="14">
        <f>'[1]current-trimester'!AY162</f>
        <v>10121</v>
      </c>
    </row>
    <row r="164" spans="1:22" ht="15">
      <c r="A164" s="17">
        <v>6616</v>
      </c>
      <c r="B164" s="12" t="s">
        <v>180</v>
      </c>
      <c r="C164" s="14">
        <f>'[1]prev-trimester'!AP163</f>
        <v>1592</v>
      </c>
      <c r="D164" s="14">
        <f>'[1]current-trimester'!AP163</f>
        <v>4</v>
      </c>
      <c r="E164" s="14">
        <f>'[1]prev-trimester'!AQ163</f>
        <v>13452652</v>
      </c>
      <c r="F164" s="14">
        <f>'[1]current-trimester'!AQ163</f>
        <v>1912265</v>
      </c>
      <c r="G164" s="14">
        <f>'[1]prev-trimester'!AR163</f>
        <v>10034873</v>
      </c>
      <c r="H164" s="14">
        <f>'[1]current-trimester'!AR163</f>
        <v>1858458</v>
      </c>
      <c r="I164" s="14">
        <f>'[1]prev-trimester'!AS163</f>
        <v>0</v>
      </c>
      <c r="J164" s="14">
        <f>'[1]current-trimester'!AS163</f>
        <v>56097</v>
      </c>
      <c r="K164" s="14">
        <f>'[1]prev-trimester'!AT163</f>
        <v>-3416187</v>
      </c>
      <c r="L164" s="14">
        <f>'[1]current-trimester'!AT163</f>
        <v>2294</v>
      </c>
      <c r="M164" s="14">
        <f>'[1]prev-trimester'!AU163</f>
        <v>315</v>
      </c>
      <c r="N164" s="14">
        <f>'[1]current-trimester'!AU163</f>
        <v>10</v>
      </c>
      <c r="O164" s="14">
        <f>'[1]prev-trimester'!AV163</f>
        <v>1410230</v>
      </c>
      <c r="P164" s="14">
        <f>'[1]current-trimester'!AV163</f>
        <v>335558</v>
      </c>
      <c r="Q164" s="14">
        <f>'[1]prev-trimester'!AW163</f>
        <v>2451996</v>
      </c>
      <c r="R164" s="14">
        <f>'[1]current-trimester'!AW163</f>
        <v>618324</v>
      </c>
      <c r="S164" s="14">
        <f>'[1]prev-trimester'!AX163</f>
        <v>-2148665</v>
      </c>
      <c r="T164" s="14">
        <f>'[1]current-trimester'!AX163</f>
        <v>-262700</v>
      </c>
      <c r="U164" s="14">
        <f>'[1]prev-trimester'!AY163</f>
        <v>-1106584</v>
      </c>
      <c r="V164" s="14">
        <f>'[1]current-trimester'!AY163</f>
        <v>20076</v>
      </c>
    </row>
    <row r="165" spans="1:22" ht="15">
      <c r="A165" s="17">
        <v>6617</v>
      </c>
      <c r="B165" s="12" t="s">
        <v>181</v>
      </c>
      <c r="C165" s="14">
        <f>'[1]prev-trimester'!AP164</f>
        <v>720</v>
      </c>
      <c r="D165" s="14">
        <f>'[1]current-trimester'!AP164</f>
        <v>0</v>
      </c>
      <c r="E165" s="14">
        <f>'[1]prev-trimester'!AQ164</f>
        <v>192124</v>
      </c>
      <c r="F165" s="14">
        <f>'[1]current-trimester'!AQ164</f>
        <v>25870</v>
      </c>
      <c r="G165" s="14">
        <f>'[1]prev-trimester'!AR164</f>
        <v>102480</v>
      </c>
      <c r="H165" s="14">
        <f>'[1]current-trimester'!AR164</f>
        <v>69472</v>
      </c>
      <c r="I165" s="14">
        <f>'[1]prev-trimester'!AS164</f>
        <v>32630</v>
      </c>
      <c r="J165" s="14">
        <f>'[1]current-trimester'!AS164</f>
        <v>-34544</v>
      </c>
      <c r="K165" s="14">
        <f>'[1]prev-trimester'!AT164</f>
        <v>-56294</v>
      </c>
      <c r="L165" s="14">
        <f>'[1]current-trimester'!AT164</f>
        <v>9058</v>
      </c>
      <c r="M165" s="14">
        <f>'[1]prev-trimester'!AU164</f>
        <v>219</v>
      </c>
      <c r="N165" s="14">
        <f>'[1]current-trimester'!AU164</f>
        <v>0</v>
      </c>
      <c r="O165" s="14">
        <f>'[1]prev-trimester'!AV164</f>
        <v>54532</v>
      </c>
      <c r="P165" s="14">
        <f>'[1]current-trimester'!AV164</f>
        <v>266219</v>
      </c>
      <c r="Q165" s="14">
        <f>'[1]prev-trimester'!AW164</f>
        <v>439750</v>
      </c>
      <c r="R165" s="14">
        <f>'[1]current-trimester'!AW164</f>
        <v>153036</v>
      </c>
      <c r="S165" s="14">
        <f>'[1]prev-trimester'!AX164</f>
        <v>-293749</v>
      </c>
      <c r="T165" s="14">
        <f>'[1]current-trimester'!AX164</f>
        <v>24592</v>
      </c>
      <c r="U165" s="14">
        <f>'[1]prev-trimester'!AY164</f>
        <v>91688</v>
      </c>
      <c r="V165" s="14">
        <f>'[1]current-trimester'!AY164</f>
        <v>-88591</v>
      </c>
    </row>
    <row r="166" spans="1:22" ht="15">
      <c r="A166" s="17">
        <v>6618</v>
      </c>
      <c r="B166" s="12" t="s">
        <v>182</v>
      </c>
      <c r="C166" s="14">
        <f>'[1]prev-trimester'!AP165</f>
        <v>0</v>
      </c>
      <c r="D166" s="14">
        <f>'[1]current-trimester'!AP165</f>
        <v>0</v>
      </c>
      <c r="E166" s="14">
        <f>'[1]prev-trimester'!AQ165</f>
        <v>0</v>
      </c>
      <c r="F166" s="14">
        <f>'[1]current-trimester'!AQ165</f>
        <v>0</v>
      </c>
      <c r="G166" s="14">
        <f>'[1]prev-trimester'!AR165</f>
        <v>0</v>
      </c>
      <c r="H166" s="14">
        <f>'[1]current-trimester'!AR165</f>
        <v>0</v>
      </c>
      <c r="I166" s="14">
        <f>'[1]prev-trimester'!AS165</f>
        <v>0</v>
      </c>
      <c r="J166" s="14">
        <f>'[1]current-trimester'!AS165</f>
        <v>0</v>
      </c>
      <c r="K166" s="14">
        <f>'[1]prev-trimester'!AT165</f>
        <v>0</v>
      </c>
      <c r="L166" s="14">
        <f>'[1]current-trimester'!AT165</f>
        <v>0</v>
      </c>
      <c r="M166" s="14">
        <f>'[1]prev-trimester'!AU165</f>
        <v>0</v>
      </c>
      <c r="N166" s="14">
        <f>'[1]current-trimester'!AU165</f>
        <v>0</v>
      </c>
      <c r="O166" s="14">
        <f>'[1]prev-trimester'!AV165</f>
        <v>15615904</v>
      </c>
      <c r="P166" s="14">
        <f>'[1]current-trimester'!AV165</f>
        <v>2093440</v>
      </c>
      <c r="Q166" s="14">
        <f>'[1]prev-trimester'!AW165</f>
        <v>12346316</v>
      </c>
      <c r="R166" s="14">
        <f>'[1]current-trimester'!AW165</f>
        <v>1028791</v>
      </c>
      <c r="S166" s="14">
        <f>'[1]prev-trimester'!AX165</f>
        <v>3753845</v>
      </c>
      <c r="T166" s="14">
        <f>'[1]current-trimester'!AX165</f>
        <v>-45784</v>
      </c>
      <c r="U166" s="14">
        <f>'[1]prev-trimester'!AY165</f>
        <v>484257</v>
      </c>
      <c r="V166" s="14">
        <f>'[1]current-trimester'!AY165</f>
        <v>-1110433</v>
      </c>
    </row>
    <row r="167" spans="1:22" ht="15">
      <c r="A167" s="17">
        <v>6701</v>
      </c>
      <c r="B167" s="12" t="s">
        <v>183</v>
      </c>
      <c r="C167" s="14">
        <f>'[1]prev-trimester'!AP166</f>
        <v>18632</v>
      </c>
      <c r="D167" s="14">
        <f>'[1]current-trimester'!AP166</f>
        <v>24808</v>
      </c>
      <c r="E167" s="14">
        <f>'[1]prev-trimester'!AQ166</f>
        <v>5274359</v>
      </c>
      <c r="F167" s="14">
        <f>'[1]current-trimester'!AQ166</f>
        <v>24808</v>
      </c>
      <c r="G167" s="14">
        <f>'[1]prev-trimester'!AR166</f>
        <v>4648934</v>
      </c>
      <c r="H167" s="14">
        <f>'[1]current-trimester'!AR166</f>
        <v>0</v>
      </c>
      <c r="I167" s="14">
        <f>'[1]prev-trimester'!AS166</f>
        <v>0</v>
      </c>
      <c r="J167" s="14">
        <f>'[1]current-trimester'!AS166</f>
        <v>0</v>
      </c>
      <c r="K167" s="14">
        <f>'[1]prev-trimester'!AT166</f>
        <v>-606793</v>
      </c>
      <c r="L167" s="14">
        <f>'[1]current-trimester'!AT166</f>
        <v>0</v>
      </c>
      <c r="M167" s="14">
        <f>'[1]prev-trimester'!AU166</f>
        <v>4</v>
      </c>
      <c r="N167" s="14">
        <f>'[1]current-trimester'!AU166</f>
        <v>0</v>
      </c>
      <c r="O167" s="14">
        <f>'[1]prev-trimester'!AV166</f>
        <v>338103</v>
      </c>
      <c r="P167" s="14">
        <f>'[1]current-trimester'!AV166</f>
        <v>408375</v>
      </c>
      <c r="Q167" s="14">
        <f>'[1]prev-trimester'!AW166</f>
        <v>464141</v>
      </c>
      <c r="R167" s="14">
        <f>'[1]current-trimester'!AW166</f>
        <v>291155</v>
      </c>
      <c r="S167" s="14">
        <f>'[1]prev-trimester'!AX166</f>
        <v>-21191</v>
      </c>
      <c r="T167" s="14">
        <f>'[1]current-trimester'!AX166</f>
        <v>50563</v>
      </c>
      <c r="U167" s="14">
        <f>'[1]prev-trimester'!AY166</f>
        <v>104851</v>
      </c>
      <c r="V167" s="14">
        <f>'[1]current-trimester'!AY166</f>
        <v>-66657</v>
      </c>
    </row>
    <row r="168" spans="1:22" ht="15">
      <c r="A168" s="17">
        <v>6702</v>
      </c>
      <c r="B168" s="12" t="s">
        <v>184</v>
      </c>
      <c r="C168" s="14">
        <f>'[1]prev-trimester'!AP167</f>
        <v>10699</v>
      </c>
      <c r="D168" s="14">
        <f>'[1]current-trimester'!AP167</f>
        <v>22701</v>
      </c>
      <c r="E168" s="14">
        <f>'[1]prev-trimester'!AQ167</f>
        <v>3270592</v>
      </c>
      <c r="F168" s="14">
        <f>'[1]current-trimester'!AQ167</f>
        <v>49635</v>
      </c>
      <c r="G168" s="14">
        <f>'[1]prev-trimester'!AR167</f>
        <v>2171861</v>
      </c>
      <c r="H168" s="14">
        <f>'[1]current-trimester'!AR167</f>
        <v>97141</v>
      </c>
      <c r="I168" s="14">
        <f>'[1]prev-trimester'!AS167</f>
        <v>-104566</v>
      </c>
      <c r="J168" s="14">
        <f>'[1]current-trimester'!AS167</f>
        <v>-48035</v>
      </c>
      <c r="K168" s="14">
        <f>'[1]prev-trimester'!AT167</f>
        <v>-1192598</v>
      </c>
      <c r="L168" s="14">
        <f>'[1]current-trimester'!AT167</f>
        <v>22172</v>
      </c>
      <c r="M168" s="14">
        <f>'[1]prev-trimester'!AU167</f>
        <v>207054</v>
      </c>
      <c r="N168" s="14">
        <f>'[1]current-trimester'!AU167</f>
        <v>128</v>
      </c>
      <c r="O168" s="14">
        <f>'[1]prev-trimester'!AV167</f>
        <v>34046869</v>
      </c>
      <c r="P168" s="14">
        <f>'[1]current-trimester'!AV167</f>
        <v>-258685</v>
      </c>
      <c r="Q168" s="14">
        <f>'[1]prev-trimester'!AW167</f>
        <v>29122217</v>
      </c>
      <c r="R168" s="14">
        <f>'[1]current-trimester'!AW167</f>
        <v>3874601</v>
      </c>
      <c r="S168" s="14">
        <f>'[1]prev-trimester'!AX167</f>
        <v>4412420</v>
      </c>
      <c r="T168" s="14">
        <f>'[1]current-trimester'!AX167</f>
        <v>-4590918</v>
      </c>
      <c r="U168" s="14">
        <f>'[1]prev-trimester'!AY167</f>
        <v>-305178</v>
      </c>
      <c r="V168" s="14">
        <f>'[1]current-trimester'!AY167</f>
        <v>-457504</v>
      </c>
    </row>
    <row r="169" spans="1:22" ht="15">
      <c r="A169" s="17">
        <v>6703</v>
      </c>
      <c r="B169" s="12" t="s">
        <v>185</v>
      </c>
      <c r="C169" s="14">
        <f>'[1]prev-trimester'!AP168</f>
        <v>1176</v>
      </c>
      <c r="D169" s="14">
        <f>'[1]current-trimester'!AP168</f>
        <v>234</v>
      </c>
      <c r="E169" s="14">
        <f>'[1]prev-trimester'!AQ168</f>
        <v>4342159</v>
      </c>
      <c r="F169" s="14">
        <f>'[1]current-trimester'!AQ168</f>
        <v>0</v>
      </c>
      <c r="G169" s="14">
        <f>'[1]prev-trimester'!AR168</f>
        <v>2087690</v>
      </c>
      <c r="H169" s="14">
        <f>'[1]current-trimester'!AR168</f>
        <v>429320</v>
      </c>
      <c r="I169" s="14">
        <f>'[1]prev-trimester'!AS168</f>
        <v>296119</v>
      </c>
      <c r="J169" s="14">
        <f>'[1]current-trimester'!AS168</f>
        <v>-431981</v>
      </c>
      <c r="K169" s="14">
        <f>'[1]prev-trimester'!AT168</f>
        <v>-1957174</v>
      </c>
      <c r="L169" s="14">
        <f>'[1]current-trimester'!AT168</f>
        <v>-2427</v>
      </c>
      <c r="M169" s="14">
        <f>'[1]prev-trimester'!AU168</f>
        <v>3291</v>
      </c>
      <c r="N169" s="14">
        <f>'[1]current-trimester'!AU168</f>
        <v>1742</v>
      </c>
      <c r="O169" s="14">
        <f>'[1]prev-trimester'!AV168</f>
        <v>4867404</v>
      </c>
      <c r="P169" s="14">
        <f>'[1]current-trimester'!AV168</f>
        <v>513858</v>
      </c>
      <c r="Q169" s="14">
        <f>'[1]prev-trimester'!AW168</f>
        <v>3368390</v>
      </c>
      <c r="R169" s="14">
        <f>'[1]current-trimester'!AW168</f>
        <v>581676</v>
      </c>
      <c r="S169" s="14">
        <f>'[1]prev-trimester'!AX168</f>
        <v>0</v>
      </c>
      <c r="T169" s="14">
        <f>'[1]current-trimester'!AX168</f>
        <v>0</v>
      </c>
      <c r="U169" s="14">
        <f>'[1]prev-trimester'!AY168</f>
        <v>-1495723</v>
      </c>
      <c r="V169" s="14">
        <f>'[1]current-trimester'!AY168</f>
        <v>69560</v>
      </c>
    </row>
    <row r="170" spans="1:22" ht="15">
      <c r="A170" s="17">
        <v>6704</v>
      </c>
      <c r="B170" s="12" t="s">
        <v>186</v>
      </c>
      <c r="C170" s="14">
        <f>'[1]prev-trimester'!AP169</f>
        <v>0</v>
      </c>
      <c r="D170" s="14">
        <f>'[1]current-trimester'!AP169</f>
        <v>0</v>
      </c>
      <c r="E170" s="14">
        <f>'[1]prev-trimester'!AQ169</f>
        <v>11649312</v>
      </c>
      <c r="F170" s="14">
        <f>'[1]current-trimester'!AQ169</f>
        <v>1055</v>
      </c>
      <c r="G170" s="14">
        <f>'[1]prev-trimester'!AR169</f>
        <v>8361756</v>
      </c>
      <c r="H170" s="14">
        <f>'[1]current-trimester'!AR169</f>
        <v>1055</v>
      </c>
      <c r="I170" s="14">
        <f>'[1]prev-trimester'!AS169</f>
        <v>-6475</v>
      </c>
      <c r="J170" s="14">
        <f>'[1]current-trimester'!AS169</f>
        <v>0</v>
      </c>
      <c r="K170" s="14">
        <f>'[1]prev-trimester'!AT169</f>
        <v>-3294031</v>
      </c>
      <c r="L170" s="14">
        <f>'[1]current-trimester'!AT169</f>
        <v>0</v>
      </c>
      <c r="M170" s="14">
        <f>'[1]prev-trimester'!AU169</f>
        <v>0</v>
      </c>
      <c r="N170" s="14">
        <f>'[1]current-trimester'!AU169</f>
        <v>0</v>
      </c>
      <c r="O170" s="14">
        <f>'[1]prev-trimester'!AV169</f>
        <v>300183</v>
      </c>
      <c r="P170" s="14">
        <f>'[1]current-trimester'!AV169</f>
        <v>369385</v>
      </c>
      <c r="Q170" s="14">
        <f>'[1]prev-trimester'!AW169</f>
        <v>228157</v>
      </c>
      <c r="R170" s="14">
        <f>'[1]current-trimester'!AW169</f>
        <v>323567</v>
      </c>
      <c r="S170" s="14">
        <f>'[1]prev-trimester'!AX169</f>
        <v>-11598</v>
      </c>
      <c r="T170" s="14">
        <f>'[1]current-trimester'!AX169</f>
        <v>40097</v>
      </c>
      <c r="U170" s="14">
        <f>'[1]prev-trimester'!AY169</f>
        <v>-83624</v>
      </c>
      <c r="V170" s="14">
        <f>'[1]current-trimester'!AY169</f>
        <v>-5721</v>
      </c>
    </row>
    <row r="171" spans="1:22" ht="15">
      <c r="A171" s="17">
        <v>6705</v>
      </c>
      <c r="B171" s="12" t="s">
        <v>187</v>
      </c>
      <c r="C171" s="14">
        <f>'[1]prev-trimester'!AP170</f>
        <v>1429</v>
      </c>
      <c r="D171" s="14">
        <f>'[1]current-trimester'!AP170</f>
        <v>531</v>
      </c>
      <c r="E171" s="14">
        <f>'[1]prev-trimester'!AQ170</f>
        <v>15661</v>
      </c>
      <c r="F171" s="14">
        <f>'[1]current-trimester'!AQ170</f>
        <v>70780</v>
      </c>
      <c r="G171" s="14">
        <f>'[1]prev-trimester'!AR170</f>
        <v>14089</v>
      </c>
      <c r="H171" s="14">
        <f>'[1]current-trimester'!AR170</f>
        <v>72096</v>
      </c>
      <c r="I171" s="14">
        <f>'[1]prev-trimester'!AS170</f>
        <v>507</v>
      </c>
      <c r="J171" s="14">
        <f>'[1]current-trimester'!AS170</f>
        <v>-1688</v>
      </c>
      <c r="K171" s="14">
        <f>'[1]prev-trimester'!AT170</f>
        <v>364</v>
      </c>
      <c r="L171" s="14">
        <f>'[1]current-trimester'!AT170</f>
        <v>159</v>
      </c>
      <c r="M171" s="14">
        <f>'[1]prev-trimester'!AU170</f>
        <v>755</v>
      </c>
      <c r="N171" s="14">
        <f>'[1]current-trimester'!AU170</f>
        <v>2</v>
      </c>
      <c r="O171" s="14">
        <f>'[1]prev-trimester'!AV170</f>
        <v>8270475</v>
      </c>
      <c r="P171" s="14">
        <f>'[1]current-trimester'!AV170</f>
        <v>976566</v>
      </c>
      <c r="Q171" s="14">
        <f>'[1]prev-trimester'!AW170</f>
        <v>7304387</v>
      </c>
      <c r="R171" s="14">
        <f>'[1]current-trimester'!AW170</f>
        <v>2447884</v>
      </c>
      <c r="S171" s="14">
        <f>'[1]prev-trimester'!AX170</f>
        <v>-558824</v>
      </c>
      <c r="T171" s="14">
        <f>'[1]current-trimester'!AX170</f>
        <v>-1351841</v>
      </c>
      <c r="U171" s="14">
        <f>'[1]prev-trimester'!AY170</f>
        <v>-1524157</v>
      </c>
      <c r="V171" s="14">
        <f>'[1]current-trimester'!AY170</f>
        <v>119479</v>
      </c>
    </row>
    <row r="172" spans="1:22" ht="15">
      <c r="A172" s="17">
        <v>6706</v>
      </c>
      <c r="B172" s="12" t="s">
        <v>188</v>
      </c>
      <c r="C172" s="14">
        <f>'[1]prev-trimester'!AP171</f>
        <v>27</v>
      </c>
      <c r="D172" s="14">
        <f>'[1]current-trimester'!AP171</f>
        <v>0</v>
      </c>
      <c r="E172" s="14">
        <f>'[1]prev-trimester'!AQ171</f>
        <v>1506336</v>
      </c>
      <c r="F172" s="14">
        <f>'[1]current-trimester'!AQ171</f>
        <v>1982</v>
      </c>
      <c r="G172" s="14">
        <f>'[1]prev-trimester'!AR171</f>
        <v>1009644</v>
      </c>
      <c r="H172" s="14">
        <f>'[1]current-trimester'!AR171</f>
        <v>1982</v>
      </c>
      <c r="I172" s="14">
        <f>'[1]prev-trimester'!AS171</f>
        <v>0</v>
      </c>
      <c r="J172" s="14">
        <f>'[1]current-trimester'!AS171</f>
        <v>0</v>
      </c>
      <c r="K172" s="14">
        <f>'[1]prev-trimester'!AT171</f>
        <v>-496665</v>
      </c>
      <c r="L172" s="14">
        <f>'[1]current-trimester'!AT171</f>
        <v>0</v>
      </c>
      <c r="M172" s="14">
        <f>'[1]prev-trimester'!AU171</f>
        <v>1</v>
      </c>
      <c r="N172" s="14">
        <f>'[1]current-trimester'!AU171</f>
        <v>316</v>
      </c>
      <c r="O172" s="14">
        <f>'[1]prev-trimester'!AV171</f>
        <v>685016</v>
      </c>
      <c r="P172" s="14">
        <f>'[1]current-trimester'!AV171</f>
        <v>758927</v>
      </c>
      <c r="Q172" s="14">
        <f>'[1]prev-trimester'!AW171</f>
        <v>745239</v>
      </c>
      <c r="R172" s="14">
        <f>'[1]current-trimester'!AW171</f>
        <v>779524</v>
      </c>
      <c r="S172" s="14">
        <f>'[1]prev-trimester'!AX171</f>
        <v>98223</v>
      </c>
      <c r="T172" s="14">
        <f>'[1]current-trimester'!AX171</f>
        <v>-4087</v>
      </c>
      <c r="U172" s="14">
        <f>'[1]prev-trimester'!AY171</f>
        <v>158447</v>
      </c>
      <c r="V172" s="14">
        <f>'[1]current-trimester'!AY171</f>
        <v>16826</v>
      </c>
    </row>
    <row r="173" spans="1:22" ht="15">
      <c r="A173" s="17">
        <v>6707</v>
      </c>
      <c r="B173" s="12" t="s">
        <v>189</v>
      </c>
      <c r="C173" s="14">
        <f>'[1]prev-trimester'!AP172</f>
        <v>0</v>
      </c>
      <c r="D173" s="14">
        <f>'[1]current-trimester'!AP172</f>
        <v>0</v>
      </c>
      <c r="E173" s="14">
        <f>'[1]prev-trimester'!AQ172</f>
        <v>1318</v>
      </c>
      <c r="F173" s="14">
        <f>'[1]current-trimester'!AQ172</f>
        <v>0</v>
      </c>
      <c r="G173" s="14">
        <f>'[1]prev-trimester'!AR172</f>
        <v>128</v>
      </c>
      <c r="H173" s="14">
        <f>'[1]current-trimester'!AR172</f>
        <v>0</v>
      </c>
      <c r="I173" s="14">
        <f>'[1]prev-trimester'!AS172</f>
        <v>1116</v>
      </c>
      <c r="J173" s="14">
        <f>'[1]current-trimester'!AS172</f>
        <v>0</v>
      </c>
      <c r="K173" s="14">
        <f>'[1]prev-trimester'!AT172</f>
        <v>-74</v>
      </c>
      <c r="L173" s="14">
        <f>'[1]current-trimester'!AT172</f>
        <v>0</v>
      </c>
      <c r="M173" s="14">
        <f>'[1]prev-trimester'!AU172</f>
        <v>0</v>
      </c>
      <c r="N173" s="14">
        <f>'[1]current-trimester'!AU172</f>
        <v>0</v>
      </c>
      <c r="O173" s="14">
        <f>'[1]prev-trimester'!AV172</f>
        <v>935709</v>
      </c>
      <c r="P173" s="14">
        <f>'[1]current-trimester'!AV172</f>
        <v>417028</v>
      </c>
      <c r="Q173" s="14">
        <f>'[1]prev-trimester'!AW172</f>
        <v>1085872</v>
      </c>
      <c r="R173" s="14">
        <f>'[1]current-trimester'!AW172</f>
        <v>295564</v>
      </c>
      <c r="S173" s="14">
        <f>'[1]prev-trimester'!AX172</f>
        <v>-136400</v>
      </c>
      <c r="T173" s="14">
        <f>'[1]current-trimester'!AX172</f>
        <v>113308</v>
      </c>
      <c r="U173" s="14">
        <f>'[1]prev-trimester'!AY172</f>
        <v>13763</v>
      </c>
      <c r="V173" s="14">
        <f>'[1]current-trimester'!AY172</f>
        <v>-8156</v>
      </c>
    </row>
    <row r="174" spans="1:22" ht="15">
      <c r="A174" s="17">
        <v>6801</v>
      </c>
      <c r="B174" s="12" t="s">
        <v>190</v>
      </c>
      <c r="C174" s="14">
        <f>'[1]prev-trimester'!AP173</f>
        <v>0</v>
      </c>
      <c r="D174" s="14">
        <f>'[1]current-trimester'!AP173</f>
        <v>0</v>
      </c>
      <c r="E174" s="14">
        <f>'[1]prev-trimester'!AQ173</f>
        <v>885999</v>
      </c>
      <c r="F174" s="14">
        <f>'[1]current-trimester'!AQ173</f>
        <v>92473</v>
      </c>
      <c r="G174" s="14">
        <f>'[1]prev-trimester'!AR173</f>
        <v>822366</v>
      </c>
      <c r="H174" s="14">
        <f>'[1]current-trimester'!AR173</f>
        <v>92473</v>
      </c>
      <c r="I174" s="14">
        <f>'[1]prev-trimester'!AS173</f>
        <v>-12900</v>
      </c>
      <c r="J174" s="14">
        <f>'[1]current-trimester'!AS173</f>
        <v>0</v>
      </c>
      <c r="K174" s="14">
        <f>'[1]prev-trimester'!AT173</f>
        <v>-76533</v>
      </c>
      <c r="L174" s="14">
        <f>'[1]current-trimester'!AT173</f>
        <v>0</v>
      </c>
      <c r="M174" s="14">
        <f>'[1]prev-trimester'!AU173</f>
        <v>0</v>
      </c>
      <c r="N174" s="14">
        <f>'[1]current-trimester'!AU173</f>
        <v>0</v>
      </c>
      <c r="O174" s="14">
        <f>'[1]prev-trimester'!AV173</f>
        <v>515871</v>
      </c>
      <c r="P174" s="14">
        <f>'[1]current-trimester'!AV173</f>
        <v>360627</v>
      </c>
      <c r="Q174" s="14">
        <f>'[1]prev-trimester'!AW173</f>
        <v>488276</v>
      </c>
      <c r="R174" s="14">
        <f>'[1]current-trimester'!AW173</f>
        <v>357343</v>
      </c>
      <c r="S174" s="14">
        <f>'[1]prev-trimester'!AX173</f>
        <v>13954</v>
      </c>
      <c r="T174" s="14">
        <f>'[1]current-trimester'!AX173</f>
        <v>12009</v>
      </c>
      <c r="U174" s="14">
        <f>'[1]prev-trimester'!AY173</f>
        <v>-13641</v>
      </c>
      <c r="V174" s="14">
        <f>'[1]current-trimester'!AY173</f>
        <v>8725</v>
      </c>
    </row>
    <row r="175" spans="1:22" ht="15">
      <c r="A175" s="17">
        <v>6802</v>
      </c>
      <c r="B175" s="12" t="s">
        <v>49</v>
      </c>
      <c r="C175" s="14">
        <f>'[1]prev-trimester'!AP174</f>
        <v>83</v>
      </c>
      <c r="D175" s="14">
        <f>'[1]current-trimester'!AP174</f>
        <v>0</v>
      </c>
      <c r="E175" s="14">
        <f>'[1]prev-trimester'!AQ174</f>
        <v>5078123</v>
      </c>
      <c r="F175" s="14">
        <f>'[1]current-trimester'!AQ174</f>
        <v>526270</v>
      </c>
      <c r="G175" s="14">
        <f>'[1]prev-trimester'!AR174</f>
        <v>3266561</v>
      </c>
      <c r="H175" s="14">
        <f>'[1]current-trimester'!AR174</f>
        <v>906473</v>
      </c>
      <c r="I175" s="14">
        <f>'[1]prev-trimester'!AS174</f>
        <v>-146451</v>
      </c>
      <c r="J175" s="14">
        <f>'[1]current-trimester'!AS174</f>
        <v>-384130</v>
      </c>
      <c r="K175" s="14">
        <f>'[1]prev-trimester'!AT174</f>
        <v>-1957930</v>
      </c>
      <c r="L175" s="14">
        <f>'[1]current-trimester'!AT174</f>
        <v>-3927</v>
      </c>
      <c r="M175" s="14">
        <f>'[1]prev-trimester'!AU174</f>
        <v>366</v>
      </c>
      <c r="N175" s="14">
        <f>'[1]current-trimester'!AU174</f>
        <v>3</v>
      </c>
      <c r="O175" s="14">
        <f>'[1]prev-trimester'!AV174</f>
        <v>35768897</v>
      </c>
      <c r="P175" s="14">
        <f>'[1]current-trimester'!AV174</f>
        <v>699598</v>
      </c>
      <c r="Q175" s="14">
        <f>'[1]prev-trimester'!AW174</f>
        <v>25483277</v>
      </c>
      <c r="R175" s="14">
        <f>'[1]current-trimester'!AW174</f>
        <v>1477234</v>
      </c>
      <c r="S175" s="14">
        <f>'[1]prev-trimester'!AX174</f>
        <v>6201569</v>
      </c>
      <c r="T175" s="14">
        <f>'[1]current-trimester'!AX174</f>
        <v>-1014781</v>
      </c>
      <c r="U175" s="14">
        <f>'[1]prev-trimester'!AY174</f>
        <v>-4083685</v>
      </c>
      <c r="V175" s="14">
        <f>'[1]current-trimester'!AY174</f>
        <v>-237142</v>
      </c>
    </row>
    <row r="176" spans="1:22" ht="15">
      <c r="A176" s="17">
        <v>6803</v>
      </c>
      <c r="B176" s="18" t="s">
        <v>191</v>
      </c>
      <c r="C176" s="14">
        <f>'[1]prev-trimester'!AP175</f>
        <v>0</v>
      </c>
      <c r="D176" s="14">
        <f>'[1]current-trimester'!AP175</f>
        <v>38</v>
      </c>
      <c r="E176" s="14">
        <f>'[1]prev-trimester'!AQ175</f>
        <v>3084912</v>
      </c>
      <c r="F176" s="14">
        <f>'[1]current-trimester'!AQ175</f>
        <v>16785</v>
      </c>
      <c r="G176" s="14">
        <f>'[1]prev-trimester'!AR175</f>
        <v>2252590</v>
      </c>
      <c r="H176" s="14">
        <f>'[1]current-trimester'!AR175</f>
        <v>81498</v>
      </c>
      <c r="I176" s="14">
        <f>'[1]prev-trimester'!AS175</f>
        <v>87524</v>
      </c>
      <c r="J176" s="14">
        <f>'[1]current-trimester'!AS175</f>
        <v>-64747</v>
      </c>
      <c r="K176" s="14">
        <f>'[1]prev-trimester'!AT175</f>
        <v>-744798</v>
      </c>
      <c r="L176" s="14">
        <f>'[1]current-trimester'!AT175</f>
        <v>4</v>
      </c>
      <c r="M176" s="14">
        <f>'[1]prev-trimester'!AU175</f>
        <v>524</v>
      </c>
      <c r="N176" s="14">
        <f>'[1]current-trimester'!AU175</f>
        <v>2</v>
      </c>
      <c r="O176" s="14">
        <f>'[1]prev-trimester'!AV175</f>
        <v>938429</v>
      </c>
      <c r="P176" s="14">
        <f>'[1]current-trimester'!AV175</f>
        <v>540109</v>
      </c>
      <c r="Q176" s="14">
        <f>'[1]prev-trimester'!AW175</f>
        <v>1162914</v>
      </c>
      <c r="R176" s="14">
        <f>'[1]current-trimester'!AW175</f>
        <v>355657</v>
      </c>
      <c r="S176" s="14">
        <f>'[1]prev-trimester'!AX175</f>
        <v>-193352</v>
      </c>
      <c r="T176" s="14">
        <f>'[1]current-trimester'!AX175</f>
        <v>107327</v>
      </c>
      <c r="U176" s="14">
        <f>'[1]prev-trimester'!AY175</f>
        <v>31657</v>
      </c>
      <c r="V176" s="14">
        <f>'[1]current-trimester'!AY175</f>
        <v>-77123</v>
      </c>
    </row>
    <row r="177" spans="1:22" ht="15">
      <c r="A177" s="17">
        <v>6804</v>
      </c>
      <c r="B177" s="12" t="s">
        <v>192</v>
      </c>
      <c r="C177" s="14">
        <f>'[1]prev-trimester'!AP176</f>
        <v>0</v>
      </c>
      <c r="D177" s="14">
        <f>'[1]current-trimester'!AP176</f>
        <v>0</v>
      </c>
      <c r="E177" s="14">
        <f>'[1]prev-trimester'!AQ176</f>
        <v>662478</v>
      </c>
      <c r="F177" s="14">
        <f>'[1]current-trimester'!AQ176</f>
        <v>0</v>
      </c>
      <c r="G177" s="14">
        <f>'[1]prev-trimester'!AR176</f>
        <v>20997</v>
      </c>
      <c r="H177" s="14">
        <f>'[1]current-trimester'!AR176</f>
        <v>0</v>
      </c>
      <c r="I177" s="14">
        <f>'[1]prev-trimester'!AS176</f>
        <v>-21231</v>
      </c>
      <c r="J177" s="14">
        <f>'[1]current-trimester'!AS176</f>
        <v>-1</v>
      </c>
      <c r="K177" s="14">
        <f>'[1]prev-trimester'!AT176</f>
        <v>-662712</v>
      </c>
      <c r="L177" s="14">
        <f>'[1]current-trimester'!AT176</f>
        <v>-1</v>
      </c>
      <c r="M177" s="14">
        <f>'[1]prev-trimester'!AU176</f>
        <v>-8</v>
      </c>
      <c r="N177" s="14">
        <f>'[1]current-trimester'!AU176</f>
        <v>27</v>
      </c>
      <c r="O177" s="14">
        <f>'[1]prev-trimester'!AV176</f>
        <v>363498</v>
      </c>
      <c r="P177" s="14">
        <f>'[1]current-trimester'!AV176</f>
        <v>364559</v>
      </c>
      <c r="Q177" s="14">
        <f>'[1]prev-trimester'!AW176</f>
        <v>346711</v>
      </c>
      <c r="R177" s="14">
        <f>'[1]current-trimester'!AW176</f>
        <v>443229</v>
      </c>
      <c r="S177" s="14">
        <f>'[1]prev-trimester'!AX176</f>
        <v>-2168</v>
      </c>
      <c r="T177" s="14">
        <f>'[1]current-trimester'!AX176</f>
        <v>-10427</v>
      </c>
      <c r="U177" s="14">
        <f>'[1]prev-trimester'!AY176</f>
        <v>-18963</v>
      </c>
      <c r="V177" s="14">
        <f>'[1]current-trimester'!AY176</f>
        <v>68270</v>
      </c>
    </row>
    <row r="178" spans="1:22" ht="15">
      <c r="A178" s="17">
        <v>6805</v>
      </c>
      <c r="B178" s="12" t="s">
        <v>193</v>
      </c>
      <c r="C178" s="14">
        <f>'[1]prev-trimester'!AP177</f>
        <v>0</v>
      </c>
      <c r="D178" s="14">
        <f>'[1]current-trimester'!AP177</f>
        <v>0</v>
      </c>
      <c r="E178" s="14">
        <f>'[1]prev-trimester'!AQ177</f>
        <v>5299678</v>
      </c>
      <c r="F178" s="14">
        <f>'[1]current-trimester'!AQ177</f>
        <v>271507</v>
      </c>
      <c r="G178" s="14">
        <f>'[1]prev-trimester'!AR177</f>
        <v>4074305</v>
      </c>
      <c r="H178" s="14">
        <f>'[1]current-trimester'!AR177</f>
        <v>314004</v>
      </c>
      <c r="I178" s="14">
        <f>'[1]prev-trimester'!AS177</f>
        <v>42497</v>
      </c>
      <c r="J178" s="14">
        <f>'[1]current-trimester'!AS177</f>
        <v>-42497</v>
      </c>
      <c r="K178" s="14">
        <f>'[1]prev-trimester'!AT177</f>
        <v>-1182876</v>
      </c>
      <c r="L178" s="14">
        <f>'[1]current-trimester'!AT177</f>
        <v>0</v>
      </c>
      <c r="M178" s="14">
        <f>'[1]prev-trimester'!AU177</f>
        <v>0</v>
      </c>
      <c r="N178" s="14">
        <f>'[1]current-trimester'!AU177</f>
        <v>0</v>
      </c>
      <c r="O178" s="14">
        <f>'[1]prev-trimester'!AV177</f>
        <v>153666</v>
      </c>
      <c r="P178" s="14">
        <f>'[1]current-trimester'!AV177</f>
        <v>267268</v>
      </c>
      <c r="Q178" s="14">
        <f>'[1]prev-trimester'!AW177</f>
        <v>148590</v>
      </c>
      <c r="R178" s="14">
        <f>'[1]current-trimester'!AW177</f>
        <v>208635</v>
      </c>
      <c r="S178" s="14">
        <f>'[1]prev-trimester'!AX177</f>
        <v>1393</v>
      </c>
      <c r="T178" s="14">
        <f>'[1]current-trimester'!AX177</f>
        <v>73096</v>
      </c>
      <c r="U178" s="14">
        <f>'[1]prev-trimester'!AY177</f>
        <v>-3683</v>
      </c>
      <c r="V178" s="14">
        <f>'[1]current-trimester'!AY177</f>
        <v>14463</v>
      </c>
    </row>
    <row r="179" spans="1:22" ht="15">
      <c r="A179" s="17">
        <v>6806</v>
      </c>
      <c r="B179" s="12" t="s">
        <v>194</v>
      </c>
      <c r="C179" s="14">
        <f>'[1]prev-trimester'!AP178</f>
        <v>0</v>
      </c>
      <c r="D179" s="14">
        <f>'[1]current-trimester'!AP178</f>
        <v>26292</v>
      </c>
      <c r="E179" s="14">
        <f>'[1]prev-trimester'!AQ178</f>
        <v>0</v>
      </c>
      <c r="F179" s="14">
        <f>'[1]current-trimester'!AQ178</f>
        <v>6864</v>
      </c>
      <c r="G179" s="14">
        <f>'[1]prev-trimester'!AR178</f>
        <v>0</v>
      </c>
      <c r="H179" s="14">
        <f>'[1]current-trimester'!AR178</f>
        <v>0</v>
      </c>
      <c r="I179" s="14">
        <f>'[1]prev-trimester'!AS178</f>
        <v>0</v>
      </c>
      <c r="J179" s="14">
        <f>'[1]current-trimester'!AS178</f>
        <v>0</v>
      </c>
      <c r="K179" s="14">
        <f>'[1]prev-trimester'!AT178</f>
        <v>0</v>
      </c>
      <c r="L179" s="14">
        <f>'[1]current-trimester'!AT178</f>
        <v>19428</v>
      </c>
      <c r="M179" s="14">
        <f>'[1]prev-trimester'!AU178</f>
        <v>24076</v>
      </c>
      <c r="N179" s="14">
        <f>'[1]current-trimester'!AU178</f>
        <v>40</v>
      </c>
      <c r="O179" s="14">
        <f>'[1]prev-trimester'!AV178</f>
        <v>45931998</v>
      </c>
      <c r="P179" s="14">
        <f>'[1]current-trimester'!AV178</f>
        <v>1221714</v>
      </c>
      <c r="Q179" s="14">
        <f>'[1]prev-trimester'!AW178</f>
        <v>32540009</v>
      </c>
      <c r="R179" s="14">
        <f>'[1]current-trimester'!AW178</f>
        <v>4920567</v>
      </c>
      <c r="S179" s="14">
        <f>'[1]prev-trimester'!AX178</f>
        <v>2405597</v>
      </c>
      <c r="T179" s="14">
        <f>'[1]current-trimester'!AX178</f>
        <v>-3269092</v>
      </c>
      <c r="U179" s="14">
        <f>'[1]prev-trimester'!AY178</f>
        <v>-10962316</v>
      </c>
      <c r="V179" s="14">
        <f>'[1]current-trimester'!AY178</f>
        <v>429801</v>
      </c>
    </row>
    <row r="180" spans="1:22" ht="15">
      <c r="A180" s="17">
        <v>6807</v>
      </c>
      <c r="B180" s="12" t="s">
        <v>195</v>
      </c>
      <c r="C180" s="14">
        <f>'[1]prev-trimester'!AP179</f>
        <v>67017</v>
      </c>
      <c r="D180" s="14">
        <f>'[1]current-trimester'!AP179</f>
        <v>2</v>
      </c>
      <c r="E180" s="14">
        <f>'[1]prev-trimester'!AQ179</f>
        <v>2868069</v>
      </c>
      <c r="F180" s="14">
        <f>'[1]current-trimester'!AQ179</f>
        <v>0</v>
      </c>
      <c r="G180" s="14">
        <f>'[1]prev-trimester'!AR179</f>
        <v>2639276</v>
      </c>
      <c r="H180" s="14">
        <f>'[1]current-trimester'!AR179</f>
        <v>43535</v>
      </c>
      <c r="I180" s="14">
        <f>'[1]prev-trimester'!AS179</f>
        <v>-410087</v>
      </c>
      <c r="J180" s="14">
        <f>'[1]current-trimester'!AS179</f>
        <v>-51862</v>
      </c>
      <c r="K180" s="14">
        <f>'[1]prev-trimester'!AT179</f>
        <v>-571863</v>
      </c>
      <c r="L180" s="14">
        <f>'[1]current-trimester'!AT179</f>
        <v>-8325</v>
      </c>
      <c r="M180" s="14">
        <f>'[1]prev-trimester'!AU179</f>
        <v>18</v>
      </c>
      <c r="N180" s="14">
        <f>'[1]current-trimester'!AU179</f>
        <v>15</v>
      </c>
      <c r="O180" s="14">
        <f>'[1]prev-trimester'!AV179</f>
        <v>141832</v>
      </c>
      <c r="P180" s="14">
        <f>'[1]current-trimester'!AV179</f>
        <v>360512</v>
      </c>
      <c r="Q180" s="14">
        <f>'[1]prev-trimester'!AW179</f>
        <v>246264</v>
      </c>
      <c r="R180" s="14">
        <f>'[1]current-trimester'!AW179</f>
        <v>316198</v>
      </c>
      <c r="S180" s="14">
        <f>'[1]prev-trimester'!AX179</f>
        <v>2564</v>
      </c>
      <c r="T180" s="14">
        <f>'[1]current-trimester'!AX179</f>
        <v>-7886</v>
      </c>
      <c r="U180" s="14">
        <f>'[1]prev-trimester'!AY179</f>
        <v>107014</v>
      </c>
      <c r="V180" s="14">
        <f>'[1]current-trimester'!AY179</f>
        <v>-52185</v>
      </c>
    </row>
    <row r="181" spans="1:22" ht="15">
      <c r="A181" s="17">
        <v>6808</v>
      </c>
      <c r="B181" s="12" t="s">
        <v>196</v>
      </c>
      <c r="C181" s="14">
        <f>'[1]prev-trimester'!AP180</f>
        <v>0</v>
      </c>
      <c r="D181" s="14">
        <f>'[1]current-trimester'!AP180</f>
        <v>0</v>
      </c>
      <c r="E181" s="14">
        <f>'[1]prev-trimester'!AQ180</f>
        <v>9978455</v>
      </c>
      <c r="F181" s="14">
        <f>'[1]current-trimester'!AQ180</f>
        <v>817674</v>
      </c>
      <c r="G181" s="14">
        <f>'[1]prev-trimester'!AR180</f>
        <v>5175377</v>
      </c>
      <c r="H181" s="14">
        <f>'[1]current-trimester'!AR180</f>
        <v>821342</v>
      </c>
      <c r="I181" s="14">
        <f>'[1]prev-trimester'!AS180</f>
        <v>45865</v>
      </c>
      <c r="J181" s="14">
        <f>'[1]current-trimester'!AS180</f>
        <v>-50651</v>
      </c>
      <c r="K181" s="14">
        <f>'[1]prev-trimester'!AT180</f>
        <v>-4757213</v>
      </c>
      <c r="L181" s="14">
        <f>'[1]current-trimester'!AT180</f>
        <v>-46983</v>
      </c>
      <c r="M181" s="14">
        <f>'[1]prev-trimester'!AU180</f>
        <v>447</v>
      </c>
      <c r="N181" s="14">
        <f>'[1]current-trimester'!AU180</f>
        <v>0</v>
      </c>
      <c r="O181" s="14">
        <f>'[1]prev-trimester'!AV180</f>
        <v>145270</v>
      </c>
      <c r="P181" s="14">
        <f>'[1]current-trimester'!AV180</f>
        <v>372819</v>
      </c>
      <c r="Q181" s="14">
        <f>'[1]prev-trimester'!AW180</f>
        <v>131596</v>
      </c>
      <c r="R181" s="14">
        <f>'[1]current-trimester'!AW180</f>
        <v>366942</v>
      </c>
      <c r="S181" s="14">
        <f>'[1]prev-trimester'!AX180</f>
        <v>9603</v>
      </c>
      <c r="T181" s="14">
        <f>'[1]current-trimester'!AX180</f>
        <v>33146</v>
      </c>
      <c r="U181" s="14">
        <f>'[1]prev-trimester'!AY180</f>
        <v>-3624</v>
      </c>
      <c r="V181" s="14">
        <f>'[1]current-trimester'!AY180</f>
        <v>27269</v>
      </c>
    </row>
    <row r="182" spans="1:22" ht="15">
      <c r="A182" s="17">
        <v>6901</v>
      </c>
      <c r="B182" s="12" t="s">
        <v>197</v>
      </c>
      <c r="C182" s="14">
        <f>'[1]prev-trimester'!AP181</f>
        <v>134</v>
      </c>
      <c r="D182" s="14">
        <f>'[1]current-trimester'!AP181</f>
        <v>0</v>
      </c>
      <c r="E182" s="14">
        <f>'[1]prev-trimester'!AQ181</f>
        <v>4989534</v>
      </c>
      <c r="F182" s="14">
        <f>'[1]current-trimester'!AQ181</f>
        <v>26654</v>
      </c>
      <c r="G182" s="14">
        <f>'[1]prev-trimester'!AR181</f>
        <v>2124890</v>
      </c>
      <c r="H182" s="14">
        <f>'[1]current-trimester'!AR181</f>
        <v>48101</v>
      </c>
      <c r="I182" s="14">
        <f>'[1]prev-trimester'!AS181</f>
        <v>-22177</v>
      </c>
      <c r="J182" s="14">
        <f>'[1]current-trimester'!AS181</f>
        <v>-21447</v>
      </c>
      <c r="K182" s="14">
        <f>'[1]prev-trimester'!AT181</f>
        <v>-2886687</v>
      </c>
      <c r="L182" s="14">
        <f>'[1]current-trimester'!AT181</f>
        <v>0</v>
      </c>
      <c r="M182" s="14">
        <f>'[1]prev-trimester'!AU181</f>
        <v>0</v>
      </c>
      <c r="N182" s="14">
        <f>'[1]current-trimester'!AU181</f>
        <v>0</v>
      </c>
      <c r="O182" s="14">
        <f>'[1]prev-trimester'!AV181</f>
        <v>190403</v>
      </c>
      <c r="P182" s="14">
        <f>'[1]current-trimester'!AV181</f>
        <v>537155</v>
      </c>
      <c r="Q182" s="14">
        <f>'[1]prev-trimester'!AW181</f>
        <v>188947</v>
      </c>
      <c r="R182" s="14">
        <f>'[1]current-trimester'!AW181</f>
        <v>496714</v>
      </c>
      <c r="S182" s="14">
        <f>'[1]prev-trimester'!AX181</f>
        <v>11856</v>
      </c>
      <c r="T182" s="14">
        <f>'[1]current-trimester'!AX181</f>
        <v>54734</v>
      </c>
      <c r="U182" s="14">
        <f>'[1]prev-trimester'!AY181</f>
        <v>10400</v>
      </c>
      <c r="V182" s="14">
        <f>'[1]current-trimester'!AY181</f>
        <v>14293</v>
      </c>
    </row>
    <row r="183" spans="1:22" ht="15">
      <c r="A183" s="17">
        <v>6902</v>
      </c>
      <c r="B183" s="12" t="s">
        <v>198</v>
      </c>
      <c r="C183" s="14">
        <f>'[1]prev-trimester'!AP182</f>
        <v>416412</v>
      </c>
      <c r="D183" s="14">
        <f>'[1]current-trimester'!AP182</f>
        <v>224157</v>
      </c>
      <c r="E183" s="14">
        <f>'[1]prev-trimester'!AQ182</f>
        <v>7974931</v>
      </c>
      <c r="F183" s="14">
        <f>'[1]current-trimester'!AQ182</f>
        <v>110427</v>
      </c>
      <c r="G183" s="14">
        <f>'[1]prev-trimester'!AR182</f>
        <v>3199499</v>
      </c>
      <c r="H183" s="14">
        <f>'[1]current-trimester'!AR182</f>
        <v>99645</v>
      </c>
      <c r="I183" s="14">
        <f>'[1]prev-trimester'!AS182</f>
        <v>167526</v>
      </c>
      <c r="J183" s="14">
        <f>'[1]current-trimester'!AS182</f>
        <v>-212873</v>
      </c>
      <c r="K183" s="14">
        <f>'[1]prev-trimester'!AT182</f>
        <v>-4191494</v>
      </c>
      <c r="L183" s="14">
        <f>'[1]current-trimester'!AT182</f>
        <v>502</v>
      </c>
      <c r="M183" s="14">
        <f>'[1]prev-trimester'!AU182</f>
        <v>1</v>
      </c>
      <c r="N183" s="14">
        <f>'[1]current-trimester'!AU182</f>
        <v>0</v>
      </c>
      <c r="O183" s="14">
        <f>'[1]prev-trimester'!AV182</f>
        <v>826514</v>
      </c>
      <c r="P183" s="14">
        <f>'[1]current-trimester'!AV182</f>
        <v>513218</v>
      </c>
      <c r="Q183" s="14">
        <f>'[1]prev-trimester'!AW182</f>
        <v>907128</v>
      </c>
      <c r="R183" s="14">
        <f>'[1]current-trimester'!AW182</f>
        <v>495193</v>
      </c>
      <c r="S183" s="14">
        <f>'[1]prev-trimester'!AX182</f>
        <v>-5517</v>
      </c>
      <c r="T183" s="14">
        <f>'[1]current-trimester'!AX182</f>
        <v>-4138</v>
      </c>
      <c r="U183" s="14">
        <f>'[1]prev-trimester'!AY182</f>
        <v>75098</v>
      </c>
      <c r="V183" s="14">
        <f>'[1]current-trimester'!AY182</f>
        <v>-22163</v>
      </c>
    </row>
    <row r="184" spans="1:22" ht="15">
      <c r="A184" s="17">
        <v>6903</v>
      </c>
      <c r="B184" s="12" t="s">
        <v>199</v>
      </c>
      <c r="C184" s="14">
        <f>'[1]prev-trimester'!AP183</f>
        <v>0</v>
      </c>
      <c r="D184" s="14">
        <f>'[1]current-trimester'!AP183</f>
        <v>0</v>
      </c>
      <c r="E184" s="14">
        <f>'[1]prev-trimester'!AQ183</f>
        <v>0</v>
      </c>
      <c r="F184" s="14">
        <f>'[1]current-trimester'!AQ183</f>
        <v>36696</v>
      </c>
      <c r="G184" s="14">
        <f>'[1]prev-trimester'!AR183</f>
        <v>0</v>
      </c>
      <c r="H184" s="14">
        <f>'[1]current-trimester'!AR183</f>
        <v>0</v>
      </c>
      <c r="I184" s="14">
        <f>'[1]prev-trimester'!AS183</f>
        <v>0</v>
      </c>
      <c r="J184" s="14">
        <f>'[1]current-trimester'!AS183</f>
        <v>36800</v>
      </c>
      <c r="K184" s="14">
        <f>'[1]prev-trimester'!AT183</f>
        <v>0</v>
      </c>
      <c r="L184" s="14">
        <f>'[1]current-trimester'!AT183</f>
        <v>104</v>
      </c>
      <c r="M184" s="14">
        <f>'[1]prev-trimester'!AU183</f>
        <v>107</v>
      </c>
      <c r="N184" s="14">
        <f>'[1]current-trimester'!AU183</f>
        <v>46</v>
      </c>
      <c r="O184" s="14">
        <f>'[1]prev-trimester'!AV183</f>
        <v>1383457</v>
      </c>
      <c r="P184" s="14">
        <f>'[1]current-trimester'!AV183</f>
        <v>384772</v>
      </c>
      <c r="Q184" s="14">
        <f>'[1]prev-trimester'!AW183</f>
        <v>1204774</v>
      </c>
      <c r="R184" s="14">
        <f>'[1]current-trimester'!AW183</f>
        <v>566904</v>
      </c>
      <c r="S184" s="14">
        <f>'[1]prev-trimester'!AX183</f>
        <v>38790</v>
      </c>
      <c r="T184" s="14">
        <f>'[1]current-trimester'!AX183</f>
        <v>-40827</v>
      </c>
      <c r="U184" s="14">
        <f>'[1]prev-trimester'!AY183</f>
        <v>-139786</v>
      </c>
      <c r="V184" s="14">
        <f>'[1]current-trimester'!AY183</f>
        <v>141351</v>
      </c>
    </row>
    <row r="185" spans="1:22" ht="15">
      <c r="A185" s="17">
        <v>6904</v>
      </c>
      <c r="B185" s="12" t="s">
        <v>200</v>
      </c>
      <c r="C185" s="14">
        <f>'[1]prev-trimester'!AP184</f>
        <v>41531</v>
      </c>
      <c r="D185" s="14">
        <f>'[1]current-trimester'!AP184</f>
        <v>30391</v>
      </c>
      <c r="E185" s="14">
        <f>'[1]prev-trimester'!AQ184</f>
        <v>5034060</v>
      </c>
      <c r="F185" s="14">
        <f>'[1]current-trimester'!AQ184</f>
        <v>563928</v>
      </c>
      <c r="G185" s="14">
        <f>'[1]prev-trimester'!AR184</f>
        <v>3361516</v>
      </c>
      <c r="H185" s="14">
        <f>'[1]current-trimester'!AR184</f>
        <v>562358</v>
      </c>
      <c r="I185" s="14">
        <f>'[1]prev-trimester'!AS184</f>
        <v>-18466</v>
      </c>
      <c r="J185" s="14">
        <f>'[1]current-trimester'!AS184</f>
        <v>-1018</v>
      </c>
      <c r="K185" s="14">
        <f>'[1]prev-trimester'!AT184</f>
        <v>-1649479</v>
      </c>
      <c r="L185" s="14">
        <f>'[1]current-trimester'!AT184</f>
        <v>27803</v>
      </c>
      <c r="M185" s="14">
        <f>'[1]prev-trimester'!AU184</f>
        <v>2</v>
      </c>
      <c r="N185" s="14">
        <f>'[1]current-trimester'!AU184</f>
        <v>4</v>
      </c>
      <c r="O185" s="14">
        <f>'[1]prev-trimester'!AV184</f>
        <v>205060</v>
      </c>
      <c r="P185" s="14">
        <f>'[1]current-trimester'!AV184</f>
        <v>597531</v>
      </c>
      <c r="Q185" s="14">
        <f>'[1]prev-trimester'!AW184</f>
        <v>290253</v>
      </c>
      <c r="R185" s="14">
        <f>'[1]current-trimester'!AW184</f>
        <v>523733</v>
      </c>
      <c r="S185" s="14">
        <f>'[1]prev-trimester'!AX184</f>
        <v>-3640</v>
      </c>
      <c r="T185" s="14">
        <f>'[1]current-trimester'!AX184</f>
        <v>1465</v>
      </c>
      <c r="U185" s="14">
        <f>'[1]prev-trimester'!AY184</f>
        <v>81555</v>
      </c>
      <c r="V185" s="14">
        <f>'[1]current-trimester'!AY184</f>
        <v>-72329</v>
      </c>
    </row>
    <row r="186" spans="1:22" ht="15">
      <c r="A186" s="17">
        <v>6905</v>
      </c>
      <c r="B186" s="12" t="s">
        <v>201</v>
      </c>
      <c r="C186" s="14">
        <f>'[1]prev-trimester'!AP185</f>
        <v>0</v>
      </c>
      <c r="D186" s="14">
        <f>'[1]current-trimester'!AP185</f>
        <v>0</v>
      </c>
      <c r="E186" s="14">
        <f>'[1]prev-trimester'!AQ185</f>
        <v>257</v>
      </c>
      <c r="F186" s="14">
        <f>'[1]current-trimester'!AQ185</f>
        <v>468</v>
      </c>
      <c r="G186" s="14">
        <f>'[1]prev-trimester'!AR185</f>
        <v>0</v>
      </c>
      <c r="H186" s="14">
        <f>'[1]current-trimester'!AR185</f>
        <v>726</v>
      </c>
      <c r="I186" s="14">
        <f>'[1]prev-trimester'!AS185</f>
        <v>257</v>
      </c>
      <c r="J186" s="14">
        <f>'[1]current-trimester'!AS185</f>
        <v>-258</v>
      </c>
      <c r="K186" s="14">
        <f>'[1]prev-trimester'!AT185</f>
        <v>0</v>
      </c>
      <c r="L186" s="14">
        <f>'[1]current-trimester'!AT185</f>
        <v>0</v>
      </c>
      <c r="M186" s="14">
        <f>'[1]prev-trimester'!AU185</f>
        <v>563</v>
      </c>
      <c r="N186" s="14">
        <f>'[1]current-trimester'!AU185</f>
        <v>15003</v>
      </c>
      <c r="O186" s="14">
        <f>'[1]prev-trimester'!AV185</f>
        <v>58766359</v>
      </c>
      <c r="P186" s="14">
        <f>'[1]current-trimester'!AV185</f>
        <v>1228886</v>
      </c>
      <c r="Q186" s="14">
        <f>'[1]prev-trimester'!AW185</f>
        <v>38447905</v>
      </c>
      <c r="R186" s="14">
        <f>'[1]current-trimester'!AW185</f>
        <v>9385191</v>
      </c>
      <c r="S186" s="14">
        <f>'[1]prev-trimester'!AX185</f>
        <v>11580864</v>
      </c>
      <c r="T186" s="14">
        <f>'[1]current-trimester'!AX185</f>
        <v>-8133899</v>
      </c>
      <c r="U186" s="14">
        <f>'[1]prev-trimester'!AY185</f>
        <v>-8737027</v>
      </c>
      <c r="V186" s="14">
        <f>'[1]current-trimester'!AY185</f>
        <v>37409</v>
      </c>
    </row>
    <row r="187" spans="1:22" ht="15">
      <c r="A187" s="17">
        <v>6906</v>
      </c>
      <c r="B187" s="12" t="s">
        <v>202</v>
      </c>
      <c r="C187" s="14">
        <f>'[1]prev-trimester'!AP186</f>
        <v>263720</v>
      </c>
      <c r="D187" s="14">
        <f>'[1]current-trimester'!AP186</f>
        <v>568495</v>
      </c>
      <c r="E187" s="14">
        <f>'[1]prev-trimester'!AQ186</f>
        <v>42262</v>
      </c>
      <c r="F187" s="14">
        <f>'[1]current-trimester'!AQ186</f>
        <v>0</v>
      </c>
      <c r="G187" s="14">
        <f>'[1]prev-trimester'!AR186</f>
        <v>-238452</v>
      </c>
      <c r="H187" s="14">
        <f>'[1]current-trimester'!AR186</f>
        <v>-576916</v>
      </c>
      <c r="I187" s="14">
        <f>'[1]prev-trimester'!AS186</f>
        <v>0</v>
      </c>
      <c r="J187" s="14">
        <f>'[1]current-trimester'!AS186</f>
        <v>0</v>
      </c>
      <c r="K187" s="14">
        <f>'[1]prev-trimester'!AT186</f>
        <v>-16994</v>
      </c>
      <c r="L187" s="14">
        <f>'[1]current-trimester'!AT186</f>
        <v>-8421</v>
      </c>
      <c r="M187" s="14">
        <f>'[1]prev-trimester'!AU186</f>
        <v>0</v>
      </c>
      <c r="N187" s="14">
        <f>'[1]current-trimester'!AU186</f>
        <v>4</v>
      </c>
      <c r="O187" s="14">
        <f>'[1]prev-trimester'!AV186</f>
        <v>53633</v>
      </c>
      <c r="P187" s="14">
        <f>'[1]current-trimester'!AV186</f>
        <v>284019</v>
      </c>
      <c r="Q187" s="14">
        <f>'[1]prev-trimester'!AW186</f>
        <v>53340</v>
      </c>
      <c r="R187" s="14">
        <f>'[1]current-trimester'!AW186</f>
        <v>225053</v>
      </c>
      <c r="S187" s="14">
        <f>'[1]prev-trimester'!AX186</f>
        <v>-196</v>
      </c>
      <c r="T187" s="14">
        <f>'[1]current-trimester'!AX186</f>
        <v>76156</v>
      </c>
      <c r="U187" s="14">
        <f>'[1]prev-trimester'!AY186</f>
        <v>-489</v>
      </c>
      <c r="V187" s="14">
        <f>'[1]current-trimester'!AY186</f>
        <v>17194</v>
      </c>
    </row>
    <row r="188" spans="1:22" ht="15">
      <c r="A188" s="17">
        <v>6907</v>
      </c>
      <c r="B188" s="12" t="s">
        <v>203</v>
      </c>
      <c r="C188" s="14">
        <f>'[1]prev-trimester'!AP187</f>
        <v>505</v>
      </c>
      <c r="D188" s="14">
        <f>'[1]current-trimester'!AP187</f>
        <v>0</v>
      </c>
      <c r="E188" s="14">
        <f>'[1]prev-trimester'!AQ187</f>
        <v>2316705</v>
      </c>
      <c r="F188" s="14">
        <f>'[1]current-trimester'!AQ187</f>
        <v>44440</v>
      </c>
      <c r="G188" s="14">
        <f>'[1]prev-trimester'!AR187</f>
        <v>2155648</v>
      </c>
      <c r="H188" s="14">
        <f>'[1]current-trimester'!AR187</f>
        <v>173216</v>
      </c>
      <c r="I188" s="14">
        <f>'[1]prev-trimester'!AS187</f>
        <v>26128</v>
      </c>
      <c r="J188" s="14">
        <f>'[1]current-trimester'!AS187</f>
        <v>-156138</v>
      </c>
      <c r="K188" s="14">
        <f>'[1]prev-trimester'!AT187</f>
        <v>-134424</v>
      </c>
      <c r="L188" s="14">
        <f>'[1]current-trimester'!AT187</f>
        <v>-27362</v>
      </c>
      <c r="M188" s="14">
        <f>'[1]prev-trimester'!AU187</f>
        <v>0</v>
      </c>
      <c r="N188" s="14">
        <f>'[1]current-trimester'!AU187</f>
        <v>0</v>
      </c>
      <c r="O188" s="14">
        <f>'[1]prev-trimester'!AV187</f>
        <v>459145</v>
      </c>
      <c r="P188" s="14">
        <f>'[1]current-trimester'!AV187</f>
        <v>360822</v>
      </c>
      <c r="Q188" s="14">
        <f>'[1]prev-trimester'!AW187</f>
        <v>446859</v>
      </c>
      <c r="R188" s="14">
        <f>'[1]current-trimester'!AW187</f>
        <v>650784</v>
      </c>
      <c r="S188" s="14">
        <f>'[1]prev-trimester'!AX187</f>
        <v>-285710</v>
      </c>
      <c r="T188" s="14">
        <f>'[1]current-trimester'!AX187</f>
        <v>-334202</v>
      </c>
      <c r="U188" s="14">
        <f>'[1]prev-trimester'!AY187</f>
        <v>-297996</v>
      </c>
      <c r="V188" s="14">
        <f>'[1]current-trimester'!AY187</f>
        <v>-44240</v>
      </c>
    </row>
    <row r="189" spans="1:22" ht="15">
      <c r="A189" s="17">
        <v>7001</v>
      </c>
      <c r="B189" s="12" t="s">
        <v>204</v>
      </c>
      <c r="C189" s="14">
        <f>'[1]prev-trimester'!AP188</f>
        <v>791</v>
      </c>
      <c r="D189" s="14">
        <f>'[1]current-trimester'!AP188</f>
        <v>0</v>
      </c>
      <c r="E189" s="14">
        <f>'[1]prev-trimester'!AQ188</f>
        <v>1432903</v>
      </c>
      <c r="F189" s="14">
        <f>'[1]current-trimester'!AQ188</f>
        <v>52458</v>
      </c>
      <c r="G189" s="14">
        <f>'[1]prev-trimester'!AR188</f>
        <v>-1507300</v>
      </c>
      <c r="H189" s="14">
        <f>'[1]current-trimester'!AR188</f>
        <v>-18</v>
      </c>
      <c r="I189" s="14">
        <f>'[1]prev-trimester'!AS188</f>
        <v>-2815</v>
      </c>
      <c r="J189" s="14">
        <f>'[1]current-trimester'!AS188</f>
        <v>6251</v>
      </c>
      <c r="K189" s="14">
        <f>'[1]prev-trimester'!AT188</f>
        <v>-2942227</v>
      </c>
      <c r="L189" s="14">
        <f>'[1]current-trimester'!AT188</f>
        <v>-46225</v>
      </c>
      <c r="M189" s="14">
        <f>'[1]prev-trimester'!AU188</f>
        <v>22</v>
      </c>
      <c r="N189" s="14">
        <f>'[1]current-trimester'!AU188</f>
        <v>-9</v>
      </c>
      <c r="O189" s="14">
        <f>'[1]prev-trimester'!AV188</f>
        <v>874339</v>
      </c>
      <c r="P189" s="14">
        <f>'[1]current-trimester'!AV188</f>
        <v>1324798</v>
      </c>
      <c r="Q189" s="14">
        <f>'[1]prev-trimester'!AW188</f>
        <v>424835</v>
      </c>
      <c r="R189" s="14">
        <f>'[1]current-trimester'!AW188</f>
        <v>1563404</v>
      </c>
      <c r="S189" s="14">
        <f>'[1]prev-trimester'!AX188</f>
        <v>174055</v>
      </c>
      <c r="T189" s="14">
        <f>'[1]current-trimester'!AX188</f>
        <v>-117535</v>
      </c>
      <c r="U189" s="14">
        <f>'[1]prev-trimester'!AY188</f>
        <v>-275427</v>
      </c>
      <c r="V189" s="14">
        <f>'[1]current-trimester'!AY188</f>
        <v>121062</v>
      </c>
    </row>
    <row r="190" spans="1:22" ht="15">
      <c r="A190" s="17">
        <v>7002</v>
      </c>
      <c r="B190" s="12" t="s">
        <v>205</v>
      </c>
      <c r="C190" s="14">
        <f>'[1]prev-trimester'!AP189</f>
        <v>0</v>
      </c>
      <c r="D190" s="14">
        <f>'[1]current-trimester'!AP189</f>
        <v>0</v>
      </c>
      <c r="E190" s="14">
        <f>'[1]prev-trimester'!AQ189</f>
        <v>0</v>
      </c>
      <c r="F190" s="14">
        <f>'[1]current-trimester'!AQ189</f>
        <v>50502</v>
      </c>
      <c r="G190" s="14">
        <f>'[1]prev-trimester'!AR189</f>
        <v>0</v>
      </c>
      <c r="H190" s="14">
        <f>'[1]current-trimester'!AR189</f>
        <v>47965</v>
      </c>
      <c r="I190" s="14">
        <f>'[1]prev-trimester'!AS189</f>
        <v>0</v>
      </c>
      <c r="J190" s="14">
        <f>'[1]current-trimester'!AS189</f>
        <v>2537</v>
      </c>
      <c r="K190" s="14">
        <f>'[1]prev-trimester'!AT189</f>
        <v>0</v>
      </c>
      <c r="L190" s="14">
        <f>'[1]current-trimester'!AT189</f>
        <v>0</v>
      </c>
      <c r="M190" s="14">
        <f>'[1]prev-trimester'!AU189</f>
        <v>13</v>
      </c>
      <c r="N190" s="14">
        <f>'[1]current-trimester'!AU189</f>
        <v>37</v>
      </c>
      <c r="O190" s="14">
        <f>'[1]prev-trimester'!AV189</f>
        <v>4822458</v>
      </c>
      <c r="P190" s="14">
        <f>'[1]current-trimester'!AV189</f>
        <v>859450</v>
      </c>
      <c r="Q190" s="14">
        <f>'[1]prev-trimester'!AW189</f>
        <v>4043340</v>
      </c>
      <c r="R190" s="14">
        <f>'[1]current-trimester'!AW189</f>
        <v>1646508</v>
      </c>
      <c r="S190" s="14">
        <f>'[1]prev-trimester'!AX189</f>
        <v>738966</v>
      </c>
      <c r="T190" s="14">
        <f>'[1]current-trimester'!AX189</f>
        <v>-760441</v>
      </c>
      <c r="U190" s="14">
        <f>'[1]prev-trimester'!AY189</f>
        <v>-40139</v>
      </c>
      <c r="V190" s="14">
        <f>'[1]current-trimester'!AY189</f>
        <v>26654</v>
      </c>
    </row>
    <row r="191" spans="1:22" ht="15">
      <c r="A191" s="17">
        <v>7003</v>
      </c>
      <c r="B191" s="18" t="s">
        <v>206</v>
      </c>
      <c r="C191" s="14">
        <f>'[1]prev-trimester'!AP190</f>
        <v>12</v>
      </c>
      <c r="D191" s="14">
        <f>'[1]current-trimester'!AP190</f>
        <v>1</v>
      </c>
      <c r="E191" s="14">
        <f>'[1]prev-trimester'!AQ190</f>
        <v>49340</v>
      </c>
      <c r="F191" s="14">
        <f>'[1]current-trimester'!AQ190</f>
        <v>0</v>
      </c>
      <c r="G191" s="14">
        <f>'[1]prev-trimester'!AR190</f>
        <v>43411</v>
      </c>
      <c r="H191" s="14">
        <f>'[1]current-trimester'!AR190</f>
        <v>32564</v>
      </c>
      <c r="I191" s="14">
        <f>'[1]prev-trimester'!AS190</f>
        <v>5712</v>
      </c>
      <c r="J191" s="14">
        <f>'[1]current-trimester'!AS190</f>
        <v>-32565</v>
      </c>
      <c r="K191" s="14">
        <f>'[1]prev-trimester'!AT190</f>
        <v>-205</v>
      </c>
      <c r="L191" s="14">
        <f>'[1]current-trimester'!AT190</f>
        <v>0</v>
      </c>
      <c r="M191" s="14">
        <f>'[1]prev-trimester'!AU190</f>
        <v>5746</v>
      </c>
      <c r="N191" s="14">
        <f>'[1]current-trimester'!AU190</f>
        <v>2313</v>
      </c>
      <c r="O191" s="14">
        <f>'[1]prev-trimester'!AV190</f>
        <v>25535603</v>
      </c>
      <c r="P191" s="14">
        <f>'[1]current-trimester'!AV190</f>
        <v>1664024</v>
      </c>
      <c r="Q191" s="14">
        <f>'[1]prev-trimester'!AW190</f>
        <v>15390434</v>
      </c>
      <c r="R191" s="14">
        <f>'[1]current-trimester'!AW190</f>
        <v>5680429</v>
      </c>
      <c r="S191" s="14">
        <f>'[1]prev-trimester'!AX190</f>
        <v>4314150</v>
      </c>
      <c r="T191" s="14">
        <f>'[1]current-trimester'!AX190</f>
        <v>-5963532</v>
      </c>
      <c r="U191" s="14">
        <f>'[1]prev-trimester'!AY190</f>
        <v>-5825273</v>
      </c>
      <c r="V191" s="14">
        <f>'[1]current-trimester'!AY190</f>
        <v>-1944814</v>
      </c>
    </row>
    <row r="192" spans="1:22" ht="15">
      <c r="A192" s="17">
        <v>7004</v>
      </c>
      <c r="B192" s="12" t="s">
        <v>207</v>
      </c>
      <c r="C192" s="14">
        <f>'[1]prev-trimester'!AP191</f>
        <v>426</v>
      </c>
      <c r="D192" s="14">
        <f>'[1]current-trimester'!AP191</f>
        <v>0</v>
      </c>
      <c r="E192" s="14">
        <f>'[1]prev-trimester'!AQ191</f>
        <v>7767166</v>
      </c>
      <c r="F192" s="14">
        <f>'[1]current-trimester'!AQ191</f>
        <v>25194</v>
      </c>
      <c r="G192" s="14">
        <f>'[1]prev-trimester'!AR191</f>
        <v>5660210</v>
      </c>
      <c r="H192" s="14">
        <f>'[1]current-trimester'!AR191</f>
        <v>-5</v>
      </c>
      <c r="I192" s="14">
        <f>'[1]prev-trimester'!AS191</f>
        <v>-8339</v>
      </c>
      <c r="J192" s="14">
        <f>'[1]current-trimester'!AS191</f>
        <v>25194</v>
      </c>
      <c r="K192" s="14">
        <f>'[1]prev-trimester'!AT191</f>
        <v>-2114869</v>
      </c>
      <c r="L192" s="14">
        <f>'[1]current-trimester'!AT191</f>
        <v>-5</v>
      </c>
      <c r="M192" s="14">
        <f>'[1]prev-trimester'!AU191</f>
        <v>6</v>
      </c>
      <c r="N192" s="14">
        <f>'[1]current-trimester'!AU191</f>
        <v>10</v>
      </c>
      <c r="O192" s="14">
        <f>'[1]prev-trimester'!AV191</f>
        <v>323704</v>
      </c>
      <c r="P192" s="14">
        <f>'[1]current-trimester'!AV191</f>
        <v>559666</v>
      </c>
      <c r="Q192" s="14">
        <f>'[1]prev-trimester'!AW191</f>
        <v>331397</v>
      </c>
      <c r="R192" s="14">
        <f>'[1]current-trimester'!AW191</f>
        <v>612088</v>
      </c>
      <c r="S192" s="14">
        <f>'[1]prev-trimester'!AX191</f>
        <v>54572</v>
      </c>
      <c r="T192" s="14">
        <f>'[1]current-trimester'!AX191</f>
        <v>-30212</v>
      </c>
      <c r="U192" s="14">
        <f>'[1]prev-trimester'!AY191</f>
        <v>62271</v>
      </c>
      <c r="V192" s="14">
        <f>'[1]current-trimester'!AY191</f>
        <v>22220</v>
      </c>
    </row>
    <row r="193" spans="1:22" ht="15">
      <c r="A193" s="17">
        <v>7101</v>
      </c>
      <c r="B193" s="18" t="s">
        <v>208</v>
      </c>
      <c r="C193" s="14">
        <f>'[1]prev-trimester'!AP192</f>
        <v>33</v>
      </c>
      <c r="D193" s="14">
        <f>'[1]current-trimester'!AP192</f>
        <v>0</v>
      </c>
      <c r="E193" s="14">
        <f>'[1]prev-trimester'!AQ192</f>
        <v>1585682</v>
      </c>
      <c r="F193" s="14">
        <f>'[1]current-trimester'!AQ192</f>
        <v>216099</v>
      </c>
      <c r="G193" s="14">
        <f>'[1]prev-trimester'!AR192</f>
        <v>793878</v>
      </c>
      <c r="H193" s="14">
        <f>'[1]current-trimester'!AR192</f>
        <v>-1800</v>
      </c>
      <c r="I193" s="14">
        <f>'[1]prev-trimester'!AS192</f>
        <v>1049</v>
      </c>
      <c r="J193" s="14">
        <f>'[1]current-trimester'!AS192</f>
        <v>219695</v>
      </c>
      <c r="K193" s="14">
        <f>'[1]prev-trimester'!AT192</f>
        <v>-790722</v>
      </c>
      <c r="L193" s="14">
        <f>'[1]current-trimester'!AT192</f>
        <v>1796</v>
      </c>
      <c r="M193" s="14">
        <f>'[1]prev-trimester'!AU192</f>
        <v>0</v>
      </c>
      <c r="N193" s="14">
        <f>'[1]current-trimester'!AU192</f>
        <v>2</v>
      </c>
      <c r="O193" s="14">
        <f>'[1]prev-trimester'!AV192</f>
        <v>178622</v>
      </c>
      <c r="P193" s="14">
        <f>'[1]current-trimester'!AV192</f>
        <v>228720</v>
      </c>
      <c r="Q193" s="14">
        <f>'[1]prev-trimester'!AW192</f>
        <v>149979</v>
      </c>
      <c r="R193" s="14">
        <f>'[1]current-trimester'!AW192</f>
        <v>232996</v>
      </c>
      <c r="S193" s="14">
        <f>'[1]prev-trimester'!AX192</f>
        <v>6212</v>
      </c>
      <c r="T193" s="14">
        <f>'[1]current-trimester'!AX192</f>
        <v>-5505</v>
      </c>
      <c r="U193" s="14">
        <f>'[1]prev-trimester'!AY192</f>
        <v>-22431</v>
      </c>
      <c r="V193" s="14">
        <f>'[1]current-trimester'!AY192</f>
        <v>-1227</v>
      </c>
    </row>
    <row r="194" spans="1:22" ht="15">
      <c r="A194" s="17">
        <v>7102</v>
      </c>
      <c r="B194" s="12" t="s">
        <v>209</v>
      </c>
      <c r="C194" s="14">
        <f>'[1]prev-trimester'!AP193</f>
        <v>91</v>
      </c>
      <c r="D194" s="14">
        <f>'[1]current-trimester'!AP193</f>
        <v>-886</v>
      </c>
      <c r="E194" s="14">
        <f>'[1]prev-trimester'!AQ193</f>
        <v>3469612</v>
      </c>
      <c r="F194" s="14">
        <f>'[1]current-trimester'!AQ193</f>
        <v>32899</v>
      </c>
      <c r="G194" s="14">
        <f>'[1]prev-trimester'!AR193</f>
        <v>3357675</v>
      </c>
      <c r="H194" s="14">
        <f>'[1]current-trimester'!AR193</f>
        <v>32561</v>
      </c>
      <c r="I194" s="14">
        <f>'[1]prev-trimester'!AS193</f>
        <v>6921</v>
      </c>
      <c r="J194" s="14">
        <f>'[1]current-trimester'!AS193</f>
        <v>-6921</v>
      </c>
      <c r="K194" s="14">
        <f>'[1]prev-trimester'!AT193</f>
        <v>-104925</v>
      </c>
      <c r="L194" s="14">
        <f>'[1]current-trimester'!AT193</f>
        <v>-8145</v>
      </c>
      <c r="M194" s="14">
        <f>'[1]prev-trimester'!AU193</f>
        <v>0</v>
      </c>
      <c r="N194" s="14">
        <f>'[1]current-trimester'!AU193</f>
        <v>0</v>
      </c>
      <c r="O194" s="14">
        <f>'[1]prev-trimester'!AV193</f>
        <v>143946</v>
      </c>
      <c r="P194" s="14">
        <f>'[1]current-trimester'!AV193</f>
        <v>278910</v>
      </c>
      <c r="Q194" s="14">
        <f>'[1]prev-trimester'!AW193</f>
        <v>246385</v>
      </c>
      <c r="R194" s="14">
        <f>'[1]current-trimester'!AW193</f>
        <v>189577</v>
      </c>
      <c r="S194" s="14">
        <f>'[1]prev-trimester'!AX193</f>
        <v>-10934</v>
      </c>
      <c r="T194" s="14">
        <f>'[1]current-trimester'!AX193</f>
        <v>-4127</v>
      </c>
      <c r="U194" s="14">
        <f>'[1]prev-trimester'!AY193</f>
        <v>91505</v>
      </c>
      <c r="V194" s="14">
        <f>'[1]current-trimester'!AY193</f>
        <v>-93460</v>
      </c>
    </row>
    <row r="195" spans="1:22" ht="15">
      <c r="A195" s="17">
        <v>7103</v>
      </c>
      <c r="B195" s="18" t="s">
        <v>210</v>
      </c>
      <c r="C195" s="14">
        <f>'[1]prev-trimester'!AP194</f>
        <v>41</v>
      </c>
      <c r="D195" s="14">
        <f>'[1]current-trimester'!AP194</f>
        <v>3</v>
      </c>
      <c r="E195" s="14">
        <f>'[1]prev-trimester'!AQ194</f>
        <v>9755508</v>
      </c>
      <c r="F195" s="14">
        <f>'[1]current-trimester'!AQ194</f>
        <v>6466</v>
      </c>
      <c r="G195" s="14">
        <f>'[1]prev-trimester'!AR194</f>
        <v>8197475</v>
      </c>
      <c r="H195" s="14">
        <f>'[1]current-trimester'!AR194</f>
        <v>910108</v>
      </c>
      <c r="I195" s="14">
        <f>'[1]prev-trimester'!AS194</f>
        <v>919841</v>
      </c>
      <c r="J195" s="14">
        <f>'[1]current-trimester'!AS194</f>
        <v>-919841</v>
      </c>
      <c r="K195" s="14">
        <f>'[1]prev-trimester'!AT194</f>
        <v>-638151</v>
      </c>
      <c r="L195" s="14">
        <f>'[1]current-trimester'!AT194</f>
        <v>-16196</v>
      </c>
      <c r="M195" s="14">
        <f>'[1]prev-trimester'!AU194</f>
        <v>2</v>
      </c>
      <c r="N195" s="14">
        <f>'[1]current-trimester'!AU194</f>
        <v>7</v>
      </c>
      <c r="O195" s="14">
        <f>'[1]prev-trimester'!AV194</f>
        <v>614312</v>
      </c>
      <c r="P195" s="14">
        <f>'[1]current-trimester'!AV194</f>
        <v>411604</v>
      </c>
      <c r="Q195" s="14">
        <f>'[1]prev-trimester'!AW194</f>
        <v>592404</v>
      </c>
      <c r="R195" s="14">
        <f>'[1]current-trimester'!AW194</f>
        <v>385727</v>
      </c>
      <c r="S195" s="14">
        <f>'[1]prev-trimester'!AX194</f>
        <v>16820</v>
      </c>
      <c r="T195" s="14">
        <f>'[1]current-trimester'!AX194</f>
        <v>-16926</v>
      </c>
      <c r="U195" s="14">
        <f>'[1]prev-trimester'!AY194</f>
        <v>-5086</v>
      </c>
      <c r="V195" s="14">
        <f>'[1]current-trimester'!AY194</f>
        <v>-42796</v>
      </c>
    </row>
    <row r="196" spans="1:22" ht="15">
      <c r="A196" s="17">
        <v>7104</v>
      </c>
      <c r="B196" s="12" t="s">
        <v>211</v>
      </c>
      <c r="C196" s="14">
        <f>'[1]prev-trimester'!AP195</f>
        <v>140</v>
      </c>
      <c r="D196" s="14">
        <f>'[1]current-trimester'!AP195</f>
        <v>24</v>
      </c>
      <c r="E196" s="14">
        <f>'[1]prev-trimester'!AQ195</f>
        <v>11201893</v>
      </c>
      <c r="F196" s="14">
        <f>'[1]current-trimester'!AQ195</f>
        <v>1015009</v>
      </c>
      <c r="G196" s="14">
        <f>'[1]prev-trimester'!AR195</f>
        <v>8163528</v>
      </c>
      <c r="H196" s="14">
        <f>'[1]current-trimester'!AR195</f>
        <v>339302</v>
      </c>
      <c r="I196" s="14">
        <f>'[1]prev-trimester'!AS195</f>
        <v>193996</v>
      </c>
      <c r="J196" s="14">
        <f>'[1]current-trimester'!AS195</f>
        <v>-227561</v>
      </c>
      <c r="K196" s="14">
        <f>'[1]prev-trimester'!AT195</f>
        <v>-2844229</v>
      </c>
      <c r="L196" s="14">
        <f>'[1]current-trimester'!AT195</f>
        <v>-903244</v>
      </c>
      <c r="M196" s="14">
        <f>'[1]prev-trimester'!AU195</f>
        <v>2604</v>
      </c>
      <c r="N196" s="14">
        <f>'[1]current-trimester'!AU195</f>
        <v>6</v>
      </c>
      <c r="O196" s="14">
        <f>'[1]prev-trimester'!AV195</f>
        <v>335752</v>
      </c>
      <c r="P196" s="14">
        <f>'[1]current-trimester'!AV195</f>
        <v>399882</v>
      </c>
      <c r="Q196" s="14">
        <f>'[1]prev-trimester'!AW195</f>
        <v>340641</v>
      </c>
      <c r="R196" s="14">
        <f>'[1]current-trimester'!AW195</f>
        <v>408113</v>
      </c>
      <c r="S196" s="14">
        <f>'[1]prev-trimester'!AX195</f>
        <v>-40162</v>
      </c>
      <c r="T196" s="14">
        <f>'[1]current-trimester'!AX195</f>
        <v>-15097</v>
      </c>
      <c r="U196" s="14">
        <f>'[1]prev-trimester'!AY195</f>
        <v>-32669</v>
      </c>
      <c r="V196" s="14">
        <f>'[1]current-trimester'!AY195</f>
        <v>-6860</v>
      </c>
    </row>
    <row r="197" spans="1:22" ht="15">
      <c r="A197" s="17">
        <v>7105</v>
      </c>
      <c r="B197" s="12" t="s">
        <v>212</v>
      </c>
      <c r="C197" s="14">
        <f>'[1]prev-trimester'!AP196</f>
        <v>15</v>
      </c>
      <c r="D197" s="14">
        <f>'[1]current-trimester'!AP196</f>
        <v>1</v>
      </c>
      <c r="E197" s="14">
        <f>'[1]prev-trimester'!AQ196</f>
        <v>1192874</v>
      </c>
      <c r="F197" s="14">
        <f>'[1]current-trimester'!AQ196</f>
        <v>123448</v>
      </c>
      <c r="G197" s="14">
        <f>'[1]prev-trimester'!AR196</f>
        <v>758757</v>
      </c>
      <c r="H197" s="14">
        <f>'[1]current-trimester'!AR196</f>
        <v>123448</v>
      </c>
      <c r="I197" s="14">
        <f>'[1]prev-trimester'!AS196</f>
        <v>0</v>
      </c>
      <c r="J197" s="14">
        <f>'[1]current-trimester'!AS196</f>
        <v>0</v>
      </c>
      <c r="K197" s="14">
        <f>'[1]prev-trimester'!AT196</f>
        <v>-434102</v>
      </c>
      <c r="L197" s="14">
        <f>'[1]current-trimester'!AT196</f>
        <v>1</v>
      </c>
      <c r="M197" s="14">
        <f>'[1]prev-trimester'!AU196</f>
        <v>3</v>
      </c>
      <c r="N197" s="14">
        <f>'[1]current-trimester'!AU196</f>
        <v>21</v>
      </c>
      <c r="O197" s="14">
        <f>'[1]prev-trimester'!AV196</f>
        <v>699932</v>
      </c>
      <c r="P197" s="14">
        <f>'[1]current-trimester'!AV196</f>
        <v>463519</v>
      </c>
      <c r="Q197" s="14">
        <f>'[1]prev-trimester'!AW196</f>
        <v>670028</v>
      </c>
      <c r="R197" s="14">
        <f>'[1]current-trimester'!AW196</f>
        <v>577896</v>
      </c>
      <c r="S197" s="14">
        <f>'[1]prev-trimester'!AX196</f>
        <v>-28993</v>
      </c>
      <c r="T197" s="14">
        <f>'[1]current-trimester'!AX196</f>
        <v>-94143</v>
      </c>
      <c r="U197" s="14">
        <f>'[1]prev-trimester'!AY196</f>
        <v>-58894</v>
      </c>
      <c r="V197" s="14">
        <f>'[1]current-trimester'!AY196</f>
        <v>20255</v>
      </c>
    </row>
    <row r="198" spans="1:22" ht="15">
      <c r="A198" s="17">
        <v>7106</v>
      </c>
      <c r="B198" s="12" t="s">
        <v>213</v>
      </c>
      <c r="C198" s="14">
        <f>'[1]prev-trimester'!AP197</f>
        <v>40</v>
      </c>
      <c r="D198" s="14">
        <f>'[1]current-trimester'!AP197</f>
        <v>0</v>
      </c>
      <c r="E198" s="14">
        <f>'[1]prev-trimester'!AQ197</f>
        <v>13833162</v>
      </c>
      <c r="F198" s="14">
        <f>'[1]current-trimester'!AQ197</f>
        <v>58004</v>
      </c>
      <c r="G198" s="14">
        <f>'[1]prev-trimester'!AR197</f>
        <v>10004475</v>
      </c>
      <c r="H198" s="14">
        <f>'[1]current-trimester'!AR197</f>
        <v>0</v>
      </c>
      <c r="I198" s="14">
        <f>'[1]prev-trimester'!AS197</f>
        <v>0</v>
      </c>
      <c r="J198" s="14">
        <f>'[1]current-trimester'!AS197</f>
        <v>58004</v>
      </c>
      <c r="K198" s="14">
        <f>'[1]prev-trimester'!AT197</f>
        <v>-3828647</v>
      </c>
      <c r="L198" s="14">
        <f>'[1]current-trimester'!AT197</f>
        <v>0</v>
      </c>
      <c r="M198" s="14">
        <f>'[1]prev-trimester'!AU197</f>
        <v>0</v>
      </c>
      <c r="N198" s="14">
        <f>'[1]current-trimester'!AU197</f>
        <v>5</v>
      </c>
      <c r="O198" s="14">
        <f>'[1]prev-trimester'!AV197</f>
        <v>253738</v>
      </c>
      <c r="P198" s="14">
        <f>'[1]current-trimester'!AV197</f>
        <v>468459</v>
      </c>
      <c r="Q198" s="14">
        <f>'[1]prev-trimester'!AW197</f>
        <v>303785</v>
      </c>
      <c r="R198" s="14">
        <f>'[1]current-trimester'!AW197</f>
        <v>414233</v>
      </c>
      <c r="S198" s="14">
        <f>'[1]prev-trimester'!AX197</f>
        <v>-8007</v>
      </c>
      <c r="T198" s="14">
        <f>'[1]current-trimester'!AX197</f>
        <v>-14652</v>
      </c>
      <c r="U198" s="14">
        <f>'[1]prev-trimester'!AY197</f>
        <v>42040</v>
      </c>
      <c r="V198" s="14">
        <f>'[1]current-trimester'!AY197</f>
        <v>-68873</v>
      </c>
    </row>
    <row r="199" spans="1:22" ht="15">
      <c r="A199" s="17">
        <v>7107</v>
      </c>
      <c r="B199" s="18" t="s">
        <v>214</v>
      </c>
      <c r="C199" s="14">
        <f>'[1]prev-trimester'!AP198</f>
        <v>320</v>
      </c>
      <c r="D199" s="14">
        <f>'[1]current-trimester'!AP198</f>
        <v>9</v>
      </c>
      <c r="E199" s="14">
        <f>'[1]prev-trimester'!AQ198</f>
        <v>7744573</v>
      </c>
      <c r="F199" s="14">
        <f>'[1]current-trimester'!AQ198</f>
        <v>2865695</v>
      </c>
      <c r="G199" s="14">
        <f>'[1]prev-trimester'!AR198</f>
        <v>3738589</v>
      </c>
      <c r="H199" s="14">
        <f>'[1]current-trimester'!AR198</f>
        <v>2865245</v>
      </c>
      <c r="I199" s="14">
        <f>'[1]prev-trimester'!AS198</f>
        <v>74571</v>
      </c>
      <c r="J199" s="14">
        <f>'[1]current-trimester'!AS198</f>
        <v>0</v>
      </c>
      <c r="K199" s="14">
        <f>'[1]prev-trimester'!AT198</f>
        <v>-3931093</v>
      </c>
      <c r="L199" s="14">
        <f>'[1]current-trimester'!AT198</f>
        <v>-441</v>
      </c>
      <c r="M199" s="14">
        <f>'[1]prev-trimester'!AU198</f>
        <v>2</v>
      </c>
      <c r="N199" s="14">
        <f>'[1]current-trimester'!AU198</f>
        <v>5</v>
      </c>
      <c r="O199" s="14">
        <f>'[1]prev-trimester'!AV198</f>
        <v>166549</v>
      </c>
      <c r="P199" s="14">
        <f>'[1]current-trimester'!AV198</f>
        <v>303090</v>
      </c>
      <c r="Q199" s="14">
        <f>'[1]prev-trimester'!AW198</f>
        <v>229645</v>
      </c>
      <c r="R199" s="14">
        <f>'[1]current-trimester'!AW198</f>
        <v>302369</v>
      </c>
      <c r="S199" s="14">
        <f>'[1]prev-trimester'!AX198</f>
        <v>-43084</v>
      </c>
      <c r="T199" s="14">
        <f>'[1]current-trimester'!AX198</f>
        <v>-8636</v>
      </c>
      <c r="U199" s="14">
        <f>'[1]prev-trimester'!AY198</f>
        <v>20014</v>
      </c>
      <c r="V199" s="14">
        <f>'[1]current-trimester'!AY198</f>
        <v>-9352</v>
      </c>
    </row>
    <row r="200" spans="1:22" ht="15">
      <c r="A200" s="17">
        <v>7108</v>
      </c>
      <c r="B200" s="12" t="s">
        <v>215</v>
      </c>
      <c r="C200" s="14">
        <f>'[1]prev-trimester'!AP199</f>
        <v>0</v>
      </c>
      <c r="D200" s="14">
        <f>'[1]current-trimester'!AP199</f>
        <v>0</v>
      </c>
      <c r="E200" s="14">
        <f>'[1]prev-trimester'!AQ199</f>
        <v>7129466</v>
      </c>
      <c r="F200" s="14">
        <f>'[1]current-trimester'!AQ199</f>
        <v>5540</v>
      </c>
      <c r="G200" s="14">
        <f>'[1]prev-trimester'!AR199</f>
        <v>6881214</v>
      </c>
      <c r="H200" s="14">
        <f>'[1]current-trimester'!AR199</f>
        <v>5116</v>
      </c>
      <c r="I200" s="14">
        <f>'[1]prev-trimester'!AS199</f>
        <v>1105</v>
      </c>
      <c r="J200" s="14">
        <f>'[1]current-trimester'!AS199</f>
        <v>424</v>
      </c>
      <c r="K200" s="14">
        <f>'[1]prev-trimester'!AT199</f>
        <v>-247147</v>
      </c>
      <c r="L200" s="14">
        <f>'[1]current-trimester'!AT199</f>
        <v>0</v>
      </c>
      <c r="M200" s="14">
        <f>'[1]prev-trimester'!AU199</f>
        <v>0</v>
      </c>
      <c r="N200" s="14">
        <f>'[1]current-trimester'!AU199</f>
        <v>0</v>
      </c>
      <c r="O200" s="14">
        <f>'[1]prev-trimester'!AV199</f>
        <v>382781</v>
      </c>
      <c r="P200" s="14">
        <f>'[1]current-trimester'!AV199</f>
        <v>609856</v>
      </c>
      <c r="Q200" s="14">
        <f>'[1]prev-trimester'!AW199</f>
        <v>454317</v>
      </c>
      <c r="R200" s="14">
        <f>'[1]current-trimester'!AW199</f>
        <v>644893</v>
      </c>
      <c r="S200" s="14">
        <f>'[1]prev-trimester'!AX199</f>
        <v>28493</v>
      </c>
      <c r="T200" s="14">
        <f>'[1]current-trimester'!AX199</f>
        <v>-26344</v>
      </c>
      <c r="U200" s="14">
        <f>'[1]prev-trimester'!AY199</f>
        <v>100029</v>
      </c>
      <c r="V200" s="14">
        <f>'[1]current-trimester'!AY199</f>
        <v>8693</v>
      </c>
    </row>
    <row r="201" spans="1:22" ht="15">
      <c r="A201" s="17">
        <v>7109</v>
      </c>
      <c r="B201" s="12" t="s">
        <v>216</v>
      </c>
      <c r="C201" s="14">
        <f>'[1]prev-trimester'!AP200</f>
        <v>0</v>
      </c>
      <c r="D201" s="14">
        <f>'[1]current-trimester'!AP200</f>
        <v>0</v>
      </c>
      <c r="E201" s="14">
        <f>'[1]prev-trimester'!AQ200</f>
        <v>0</v>
      </c>
      <c r="F201" s="14">
        <f>'[1]current-trimester'!AQ200</f>
        <v>0</v>
      </c>
      <c r="G201" s="14">
        <f>'[1]prev-trimester'!AR200</f>
        <v>0</v>
      </c>
      <c r="H201" s="14">
        <f>'[1]current-trimester'!AR200</f>
        <v>0</v>
      </c>
      <c r="I201" s="14">
        <f>'[1]prev-trimester'!AS200</f>
        <v>0</v>
      </c>
      <c r="J201" s="14">
        <f>'[1]current-trimester'!AS200</f>
        <v>0</v>
      </c>
      <c r="K201" s="14">
        <f>'[1]prev-trimester'!AT200</f>
        <v>0</v>
      </c>
      <c r="L201" s="14">
        <f>'[1]current-trimester'!AT200</f>
        <v>0</v>
      </c>
      <c r="M201" s="14">
        <f>'[1]prev-trimester'!AU200</f>
        <v>2325</v>
      </c>
      <c r="N201" s="14">
        <f>'[1]current-trimester'!AU200</f>
        <v>1626</v>
      </c>
      <c r="O201" s="14">
        <f>'[1]prev-trimester'!AV200</f>
        <v>6235810</v>
      </c>
      <c r="P201" s="14">
        <f>'[1]current-trimester'!AV200</f>
        <v>1079698</v>
      </c>
      <c r="Q201" s="14">
        <f>'[1]prev-trimester'!AW200</f>
        <v>3783056</v>
      </c>
      <c r="R201" s="14">
        <f>'[1]current-trimester'!AW200</f>
        <v>2234116</v>
      </c>
      <c r="S201" s="14">
        <f>'[1]prev-trimester'!AX200</f>
        <v>154375</v>
      </c>
      <c r="T201" s="14">
        <f>'[1]current-trimester'!AX200</f>
        <v>-700791</v>
      </c>
      <c r="U201" s="14">
        <f>'[1]prev-trimester'!AY200</f>
        <v>-2296054</v>
      </c>
      <c r="V201" s="14">
        <f>'[1]current-trimester'!AY200</f>
        <v>455253</v>
      </c>
    </row>
    <row r="202" spans="1:22" ht="15">
      <c r="A202" s="17">
        <v>7110</v>
      </c>
      <c r="B202" s="18" t="s">
        <v>217</v>
      </c>
      <c r="C202" s="14">
        <f>'[1]prev-trimester'!AP201</f>
        <v>3093</v>
      </c>
      <c r="D202" s="14">
        <f>'[1]current-trimester'!AP201</f>
        <v>79</v>
      </c>
      <c r="E202" s="14">
        <f>'[1]prev-trimester'!AQ201</f>
        <v>7690178</v>
      </c>
      <c r="F202" s="14">
        <f>'[1]current-trimester'!AQ201</f>
        <v>830106</v>
      </c>
      <c r="G202" s="14">
        <f>'[1]prev-trimester'!AR201</f>
        <v>4729385</v>
      </c>
      <c r="H202" s="14">
        <f>'[1]current-trimester'!AR201</f>
        <v>831787</v>
      </c>
      <c r="I202" s="14">
        <f>'[1]prev-trimester'!AS201</f>
        <v>19944</v>
      </c>
      <c r="J202" s="14">
        <f>'[1]current-trimester'!AS201</f>
        <v>-36807</v>
      </c>
      <c r="K202" s="14">
        <f>'[1]prev-trimester'!AT201</f>
        <v>-2937756</v>
      </c>
      <c r="L202" s="14">
        <f>'[1]current-trimester'!AT201</f>
        <v>-35047</v>
      </c>
      <c r="M202" s="14">
        <f>'[1]prev-trimester'!AU201</f>
        <v>58</v>
      </c>
      <c r="N202" s="14">
        <f>'[1]current-trimester'!AU201</f>
        <v>43</v>
      </c>
      <c r="O202" s="14">
        <f>'[1]prev-trimester'!AV201</f>
        <v>309770</v>
      </c>
      <c r="P202" s="14">
        <f>'[1]current-trimester'!AV201</f>
        <v>224680</v>
      </c>
      <c r="Q202" s="14">
        <f>'[1]prev-trimester'!AW201</f>
        <v>281544</v>
      </c>
      <c r="R202" s="14">
        <f>'[1]current-trimester'!AW201</f>
        <v>273760</v>
      </c>
      <c r="S202" s="14">
        <f>'[1]prev-trimester'!AX201</f>
        <v>-12625</v>
      </c>
      <c r="T202" s="14">
        <f>'[1]current-trimester'!AX201</f>
        <v>9100</v>
      </c>
      <c r="U202" s="14">
        <f>'[1]prev-trimester'!AY201</f>
        <v>-40793</v>
      </c>
      <c r="V202" s="14">
        <f>'[1]current-trimester'!AY201</f>
        <v>58223</v>
      </c>
    </row>
    <row r="203" spans="1:22" ht="15">
      <c r="A203" s="17">
        <v>7200</v>
      </c>
      <c r="B203" s="12" t="s">
        <v>218</v>
      </c>
      <c r="C203" s="14">
        <f>'[1]prev-trimester'!AP202</f>
        <v>1</v>
      </c>
      <c r="D203" s="14">
        <f>'[1]current-trimester'!AP202</f>
        <v>0</v>
      </c>
      <c r="E203" s="14">
        <f>'[1]prev-trimester'!AQ202</f>
        <v>1108637</v>
      </c>
      <c r="F203" s="14">
        <f>'[1]current-trimester'!AQ202</f>
        <v>107431</v>
      </c>
      <c r="G203" s="14">
        <f>'[1]prev-trimester'!AR202</f>
        <v>1208405</v>
      </c>
      <c r="H203" s="14">
        <f>'[1]current-trimester'!AR202</f>
        <v>139102</v>
      </c>
      <c r="I203" s="14">
        <f>'[1]prev-trimester'!AS202</f>
        <v>29014</v>
      </c>
      <c r="J203" s="14">
        <f>'[1]current-trimester'!AS202</f>
        <v>-164558</v>
      </c>
      <c r="K203" s="14">
        <f>'[1]prev-trimester'!AT202</f>
        <v>128783</v>
      </c>
      <c r="L203" s="14">
        <f>'[1]current-trimester'!AT202</f>
        <v>-132887</v>
      </c>
      <c r="M203" s="14">
        <f>'[1]prev-trimester'!AU202</f>
        <v>1321479</v>
      </c>
      <c r="N203" s="14">
        <f>'[1]current-trimester'!AU202</f>
        <v>-678288</v>
      </c>
      <c r="O203" s="14">
        <f>'[1]prev-trimester'!AV202</f>
        <v>310517395</v>
      </c>
      <c r="P203" s="14">
        <f>'[1]current-trimester'!AV202</f>
        <v>7869825</v>
      </c>
      <c r="Q203" s="14">
        <f>'[1]prev-trimester'!AW202</f>
        <v>192754697</v>
      </c>
      <c r="R203" s="14">
        <f>'[1]current-trimester'!AW202</f>
        <v>27303116</v>
      </c>
      <c r="S203" s="14">
        <f>'[1]prev-trimester'!AX202</f>
        <v>17146232</v>
      </c>
      <c r="T203" s="14">
        <f>'[1]current-trimester'!AX202</f>
        <v>-20330617</v>
      </c>
      <c r="U203" s="14">
        <f>'[1]prev-trimester'!AY202</f>
        <v>-99294987</v>
      </c>
      <c r="V203" s="14">
        <f>'[1]current-trimester'!AY202</f>
        <v>-1575614</v>
      </c>
    </row>
    <row r="204" spans="1:22" ht="15">
      <c r="A204" s="17">
        <v>7301</v>
      </c>
      <c r="B204" s="12" t="s">
        <v>219</v>
      </c>
      <c r="C204" s="14">
        <f>'[1]prev-trimester'!AP203</f>
        <v>0</v>
      </c>
      <c r="D204" s="14">
        <f>'[1]current-trimester'!AP203</f>
        <v>0</v>
      </c>
      <c r="E204" s="14">
        <f>'[1]prev-trimester'!AQ203</f>
        <v>0</v>
      </c>
      <c r="F204" s="14">
        <f>'[1]current-trimester'!AQ203</f>
        <v>0</v>
      </c>
      <c r="G204" s="14">
        <f>'[1]prev-trimester'!AR203</f>
        <v>0</v>
      </c>
      <c r="H204" s="14">
        <f>'[1]current-trimester'!AR203</f>
        <v>0</v>
      </c>
      <c r="I204" s="14">
        <f>'[1]prev-trimester'!AS203</f>
        <v>0</v>
      </c>
      <c r="J204" s="14">
        <f>'[1]current-trimester'!AS203</f>
        <v>0</v>
      </c>
      <c r="K204" s="14">
        <f>'[1]prev-trimester'!AT203</f>
        <v>0</v>
      </c>
      <c r="L204" s="14">
        <f>'[1]current-trimester'!AT203</f>
        <v>0</v>
      </c>
      <c r="M204" s="14">
        <f>'[1]prev-trimester'!AU203</f>
        <v>0</v>
      </c>
      <c r="N204" s="14">
        <f>'[1]current-trimester'!AU203</f>
        <v>0</v>
      </c>
      <c r="O204" s="14">
        <f>'[1]prev-trimester'!AV203</f>
        <v>71932</v>
      </c>
      <c r="P204" s="14">
        <f>'[1]current-trimester'!AV203</f>
        <v>128844</v>
      </c>
      <c r="Q204" s="14">
        <f>'[1]prev-trimester'!AW203</f>
        <v>69757</v>
      </c>
      <c r="R204" s="14">
        <f>'[1]current-trimester'!AW203</f>
        <v>127400</v>
      </c>
      <c r="S204" s="14">
        <f>'[1]prev-trimester'!AX203</f>
        <v>0</v>
      </c>
      <c r="T204" s="14">
        <f>'[1]current-trimester'!AX203</f>
        <v>0</v>
      </c>
      <c r="U204" s="14">
        <f>'[1]prev-trimester'!AY203</f>
        <v>-2175</v>
      </c>
      <c r="V204" s="14">
        <f>'[1]current-trimester'!AY203</f>
        <v>-1444</v>
      </c>
    </row>
    <row r="205" spans="1:22" ht="15">
      <c r="A205" s="17">
        <v>7302</v>
      </c>
      <c r="B205" s="12" t="s">
        <v>220</v>
      </c>
      <c r="C205" s="14">
        <f>'[1]prev-trimester'!AP204</f>
        <v>0</v>
      </c>
      <c r="D205" s="14">
        <f>'[1]current-trimester'!AP204</f>
        <v>0</v>
      </c>
      <c r="E205" s="14">
        <f>'[1]prev-trimester'!AQ204</f>
        <v>0</v>
      </c>
      <c r="F205" s="14">
        <f>'[1]current-trimester'!AQ204</f>
        <v>0</v>
      </c>
      <c r="G205" s="14">
        <f>'[1]prev-trimester'!AR204</f>
        <v>0</v>
      </c>
      <c r="H205" s="14">
        <f>'[1]current-trimester'!AR204</f>
        <v>0</v>
      </c>
      <c r="I205" s="14">
        <f>'[1]prev-trimester'!AS204</f>
        <v>0</v>
      </c>
      <c r="J205" s="14">
        <f>'[1]current-trimester'!AS204</f>
        <v>0</v>
      </c>
      <c r="K205" s="14">
        <f>'[1]prev-trimester'!AT204</f>
        <v>0</v>
      </c>
      <c r="L205" s="14">
        <f>'[1]current-trimester'!AT204</f>
        <v>0</v>
      </c>
      <c r="M205" s="14">
        <f>'[1]prev-trimester'!AU204</f>
        <v>-6</v>
      </c>
      <c r="N205" s="14">
        <f>'[1]current-trimester'!AU204</f>
        <v>0</v>
      </c>
      <c r="O205" s="14">
        <f>'[1]prev-trimester'!AV204</f>
        <v>148434</v>
      </c>
      <c r="P205" s="14">
        <f>'[1]current-trimester'!AV204</f>
        <v>38943</v>
      </c>
      <c r="Q205" s="14">
        <f>'[1]prev-trimester'!AW204</f>
        <v>154470</v>
      </c>
      <c r="R205" s="14">
        <f>'[1]current-trimester'!AW204</f>
        <v>152071</v>
      </c>
      <c r="S205" s="14">
        <f>'[1]prev-trimester'!AX204</f>
        <v>1532</v>
      </c>
      <c r="T205" s="14">
        <f>'[1]current-trimester'!AX204</f>
        <v>-15785</v>
      </c>
      <c r="U205" s="14">
        <f>'[1]prev-trimester'!AY204</f>
        <v>7562</v>
      </c>
      <c r="V205" s="14">
        <f>'[1]current-trimester'!AY204</f>
        <v>97343</v>
      </c>
    </row>
    <row r="206" spans="1:22" ht="15">
      <c r="A206" s="17">
        <v>7303</v>
      </c>
      <c r="B206" s="12" t="s">
        <v>221</v>
      </c>
      <c r="C206" s="14">
        <f>'[1]prev-trimester'!AP205</f>
        <v>44</v>
      </c>
      <c r="D206" s="14">
        <f>'[1]current-trimester'!AP205</f>
        <v>1</v>
      </c>
      <c r="E206" s="14">
        <f>'[1]prev-trimester'!AQ205</f>
        <v>4815767</v>
      </c>
      <c r="F206" s="14">
        <f>'[1]current-trimester'!AQ205</f>
        <v>838272</v>
      </c>
      <c r="G206" s="14">
        <f>'[1]prev-trimester'!AR205</f>
        <v>2455451</v>
      </c>
      <c r="H206" s="14">
        <f>'[1]current-trimester'!AR205</f>
        <v>839210</v>
      </c>
      <c r="I206" s="14">
        <f>'[1]prev-trimester'!AS205</f>
        <v>4800</v>
      </c>
      <c r="J206" s="14">
        <f>'[1]current-trimester'!AS205</f>
        <v>-982</v>
      </c>
      <c r="K206" s="14">
        <f>'[1]prev-trimester'!AT205</f>
        <v>-2355472</v>
      </c>
      <c r="L206" s="14">
        <f>'[1]current-trimester'!AT205</f>
        <v>-43</v>
      </c>
      <c r="M206" s="14">
        <f>'[1]prev-trimester'!AU205</f>
        <v>74</v>
      </c>
      <c r="N206" s="14">
        <f>'[1]current-trimester'!AU205</f>
        <v>16</v>
      </c>
      <c r="O206" s="14">
        <f>'[1]prev-trimester'!AV205</f>
        <v>9194075</v>
      </c>
      <c r="P206" s="14">
        <f>'[1]current-trimester'!AV205</f>
        <v>385076</v>
      </c>
      <c r="Q206" s="14">
        <f>'[1]prev-trimester'!AW205</f>
        <v>4826661</v>
      </c>
      <c r="R206" s="14">
        <f>'[1]current-trimester'!AW205</f>
        <v>300520</v>
      </c>
      <c r="S206" s="14">
        <f>'[1]prev-trimester'!AX205</f>
        <v>3734875</v>
      </c>
      <c r="T206" s="14">
        <f>'[1]current-trimester'!AX205</f>
        <v>-56626</v>
      </c>
      <c r="U206" s="14">
        <f>'[1]prev-trimester'!AY205</f>
        <v>-632465</v>
      </c>
      <c r="V206" s="14">
        <f>'[1]current-trimester'!AY205</f>
        <v>-141166</v>
      </c>
    </row>
    <row r="207" spans="1:22" ht="15">
      <c r="A207" s="17">
        <v>7304</v>
      </c>
      <c r="B207" s="12" t="s">
        <v>222</v>
      </c>
      <c r="C207" s="14">
        <f>'[1]prev-trimester'!AP206</f>
        <v>31</v>
      </c>
      <c r="D207" s="14">
        <f>'[1]current-trimester'!AP206</f>
        <v>0</v>
      </c>
      <c r="E207" s="14">
        <f>'[1]prev-trimester'!AQ206</f>
        <v>4175838</v>
      </c>
      <c r="F207" s="14">
        <f>'[1]current-trimester'!AQ206</f>
        <v>124594</v>
      </c>
      <c r="G207" s="14">
        <f>'[1]prev-trimester'!AR206</f>
        <v>3185622</v>
      </c>
      <c r="H207" s="14">
        <f>'[1]current-trimester'!AR206</f>
        <v>124582</v>
      </c>
      <c r="I207" s="14">
        <f>'[1]prev-trimester'!AS206</f>
        <v>0</v>
      </c>
      <c r="J207" s="14">
        <f>'[1]current-trimester'!AS206</f>
        <v>0</v>
      </c>
      <c r="K207" s="14">
        <f>'[1]prev-trimester'!AT206</f>
        <v>-990185</v>
      </c>
      <c r="L207" s="14">
        <f>'[1]current-trimester'!AT206</f>
        <v>-12</v>
      </c>
      <c r="M207" s="14">
        <f>'[1]prev-trimester'!AU206</f>
        <v>7</v>
      </c>
      <c r="N207" s="14">
        <f>'[1]current-trimester'!AU206</f>
        <v>0</v>
      </c>
      <c r="O207" s="14">
        <f>'[1]prev-trimester'!AV206</f>
        <v>120596</v>
      </c>
      <c r="P207" s="14">
        <f>'[1]current-trimester'!AV206</f>
        <v>248040</v>
      </c>
      <c r="Q207" s="14">
        <f>'[1]prev-trimester'!AW206</f>
        <v>403233</v>
      </c>
      <c r="R207" s="14">
        <f>'[1]current-trimester'!AW206</f>
        <v>260091</v>
      </c>
      <c r="S207" s="14">
        <f>'[1]prev-trimester'!AX206</f>
        <v>5792</v>
      </c>
      <c r="T207" s="14">
        <f>'[1]current-trimester'!AX206</f>
        <v>-109326</v>
      </c>
      <c r="U207" s="14">
        <f>'[1]prev-trimester'!AY206</f>
        <v>288436</v>
      </c>
      <c r="V207" s="14">
        <f>'[1]current-trimester'!AY206</f>
        <v>-97275</v>
      </c>
    </row>
    <row r="208" spans="1:22" ht="15">
      <c r="A208" s="17">
        <v>7305</v>
      </c>
      <c r="B208" s="12" t="s">
        <v>223</v>
      </c>
      <c r="C208" s="14">
        <f>'[1]prev-trimester'!AP207</f>
        <v>20</v>
      </c>
      <c r="D208" s="14">
        <f>'[1]current-trimester'!AP207</f>
        <v>0</v>
      </c>
      <c r="E208" s="14">
        <f>'[1]prev-trimester'!AQ207</f>
        <v>1381020</v>
      </c>
      <c r="F208" s="14">
        <f>'[1]current-trimester'!AQ207</f>
        <v>132990</v>
      </c>
      <c r="G208" s="14">
        <f>'[1]prev-trimester'!AR207</f>
        <v>995088</v>
      </c>
      <c r="H208" s="14">
        <f>'[1]current-trimester'!AR207</f>
        <v>109952</v>
      </c>
      <c r="I208" s="14">
        <f>'[1]prev-trimester'!AS207</f>
        <v>-3880</v>
      </c>
      <c r="J208" s="14">
        <f>'[1]current-trimester'!AS207</f>
        <v>263</v>
      </c>
      <c r="K208" s="14">
        <f>'[1]prev-trimester'!AT207</f>
        <v>-389792</v>
      </c>
      <c r="L208" s="14">
        <f>'[1]current-trimester'!AT207</f>
        <v>-22775</v>
      </c>
      <c r="M208" s="14">
        <f>'[1]prev-trimester'!AU207</f>
        <v>0</v>
      </c>
      <c r="N208" s="14">
        <f>'[1]current-trimester'!AU207</f>
        <v>0</v>
      </c>
      <c r="O208" s="14">
        <f>'[1]prev-trimester'!AV207</f>
        <v>150682</v>
      </c>
      <c r="P208" s="14">
        <f>'[1]current-trimester'!AV207</f>
        <v>203989</v>
      </c>
      <c r="Q208" s="14">
        <f>'[1]prev-trimester'!AW207</f>
        <v>153034</v>
      </c>
      <c r="R208" s="14">
        <f>'[1]current-trimester'!AW207</f>
        <v>187717</v>
      </c>
      <c r="S208" s="14">
        <f>'[1]prev-trimester'!AX207</f>
        <v>-1587</v>
      </c>
      <c r="T208" s="14">
        <f>'[1]current-trimester'!AX207</f>
        <v>30581</v>
      </c>
      <c r="U208" s="14">
        <f>'[1]prev-trimester'!AY207</f>
        <v>765</v>
      </c>
      <c r="V208" s="14">
        <f>'[1]current-trimester'!AY207</f>
        <v>14309</v>
      </c>
    </row>
    <row r="209" spans="1:22" ht="15">
      <c r="A209" s="17">
        <v>7306</v>
      </c>
      <c r="B209" s="12" t="s">
        <v>224</v>
      </c>
      <c r="C209" s="14">
        <f>'[1]prev-trimester'!AP208</f>
        <v>64</v>
      </c>
      <c r="D209" s="14">
        <f>'[1]current-trimester'!AP208</f>
        <v>0</v>
      </c>
      <c r="E209" s="14">
        <f>'[1]prev-trimester'!AQ208</f>
        <v>4841503</v>
      </c>
      <c r="F209" s="14">
        <f>'[1]current-trimester'!AQ208</f>
        <v>6980</v>
      </c>
      <c r="G209" s="14">
        <f>'[1]prev-trimester'!AR208</f>
        <v>3906162</v>
      </c>
      <c r="H209" s="14">
        <f>'[1]current-trimester'!AR208</f>
        <v>6980</v>
      </c>
      <c r="I209" s="14">
        <f>'[1]prev-trimester'!AS208</f>
        <v>-8308</v>
      </c>
      <c r="J209" s="14">
        <f>'[1]current-trimester'!AS208</f>
        <v>0</v>
      </c>
      <c r="K209" s="14">
        <f>'[1]prev-trimester'!AT208</f>
        <v>-943585</v>
      </c>
      <c r="L209" s="14">
        <f>'[1]current-trimester'!AT208</f>
        <v>0</v>
      </c>
      <c r="M209" s="14">
        <f>'[1]prev-trimester'!AU208</f>
        <v>5</v>
      </c>
      <c r="N209" s="14">
        <f>'[1]current-trimester'!AU208</f>
        <v>0</v>
      </c>
      <c r="O209" s="14">
        <f>'[1]prev-trimester'!AV208</f>
        <v>142372</v>
      </c>
      <c r="P209" s="14">
        <f>'[1]current-trimester'!AV208</f>
        <v>408983</v>
      </c>
      <c r="Q209" s="14">
        <f>'[1]prev-trimester'!AW208</f>
        <v>330587</v>
      </c>
      <c r="R209" s="14">
        <f>'[1]current-trimester'!AW208</f>
        <v>396080</v>
      </c>
      <c r="S209" s="14">
        <f>'[1]prev-trimester'!AX208</f>
        <v>-151342</v>
      </c>
      <c r="T209" s="14">
        <f>'[1]current-trimester'!AX208</f>
        <v>-27207</v>
      </c>
      <c r="U209" s="14">
        <f>'[1]prev-trimester'!AY208</f>
        <v>36878</v>
      </c>
      <c r="V209" s="14">
        <f>'[1]current-trimester'!AY208</f>
        <v>-40110</v>
      </c>
    </row>
    <row r="210" spans="1:22" ht="15">
      <c r="A210" s="17">
        <v>7307</v>
      </c>
      <c r="B210" s="12" t="s">
        <v>225</v>
      </c>
      <c r="C210" s="14">
        <f>'[1]prev-trimester'!AP209</f>
        <v>52</v>
      </c>
      <c r="D210" s="14">
        <f>'[1]current-trimester'!AP209</f>
        <v>0</v>
      </c>
      <c r="E210" s="14">
        <f>'[1]prev-trimester'!AQ209</f>
        <v>5314874</v>
      </c>
      <c r="F210" s="14">
        <f>'[1]current-trimester'!AQ209</f>
        <v>618996</v>
      </c>
      <c r="G210" s="14">
        <f>'[1]prev-trimester'!AR209</f>
        <v>3181153</v>
      </c>
      <c r="H210" s="14">
        <f>'[1]current-trimester'!AR209</f>
        <v>0</v>
      </c>
      <c r="I210" s="14">
        <f>'[1]prev-trimester'!AS209</f>
        <v>56802</v>
      </c>
      <c r="J210" s="14">
        <f>'[1]current-trimester'!AS209</f>
        <v>-46619</v>
      </c>
      <c r="K210" s="14">
        <f>'[1]prev-trimester'!AT209</f>
        <v>-2076867</v>
      </c>
      <c r="L210" s="14">
        <f>'[1]current-trimester'!AT209</f>
        <v>-665615</v>
      </c>
      <c r="M210" s="14">
        <f>'[1]prev-trimester'!AU209</f>
        <v>1</v>
      </c>
      <c r="N210" s="14">
        <f>'[1]current-trimester'!AU209</f>
        <v>0</v>
      </c>
      <c r="O210" s="14">
        <f>'[1]prev-trimester'!AV209</f>
        <v>873884</v>
      </c>
      <c r="P210" s="14">
        <f>'[1]current-trimester'!AV209</f>
        <v>250706</v>
      </c>
      <c r="Q210" s="14">
        <f>'[1]prev-trimester'!AW209</f>
        <v>1046539</v>
      </c>
      <c r="R210" s="14">
        <f>'[1]current-trimester'!AW209</f>
        <v>122058</v>
      </c>
      <c r="S210" s="14">
        <f>'[1]prev-trimester'!AX209</f>
        <v>-68374</v>
      </c>
      <c r="T210" s="14">
        <f>'[1]current-trimester'!AX209</f>
        <v>35483</v>
      </c>
      <c r="U210" s="14">
        <f>'[1]prev-trimester'!AY209</f>
        <v>104282</v>
      </c>
      <c r="V210" s="14">
        <f>'[1]current-trimester'!AY209</f>
        <v>-93165</v>
      </c>
    </row>
    <row r="211" spans="1:22" ht="15">
      <c r="A211" s="17">
        <v>7308</v>
      </c>
      <c r="B211" s="12" t="s">
        <v>226</v>
      </c>
      <c r="C211" s="14">
        <f>'[1]prev-trimester'!AP210</f>
        <v>2</v>
      </c>
      <c r="D211" s="14">
        <f>'[1]current-trimester'!AP210</f>
        <v>0</v>
      </c>
      <c r="E211" s="14">
        <f>'[1]prev-trimester'!AQ210</f>
        <v>2302994</v>
      </c>
      <c r="F211" s="14">
        <f>'[1]current-trimester'!AQ210</f>
        <v>0</v>
      </c>
      <c r="G211" s="14">
        <f>'[1]prev-trimester'!AR210</f>
        <v>2699245</v>
      </c>
      <c r="H211" s="14">
        <f>'[1]current-trimester'!AR210</f>
        <v>0</v>
      </c>
      <c r="I211" s="14">
        <f>'[1]prev-trimester'!AS210</f>
        <v>-396253</v>
      </c>
      <c r="J211" s="14">
        <f>'[1]current-trimester'!AS210</f>
        <v>0</v>
      </c>
      <c r="K211" s="14">
        <f>'[1]prev-trimester'!AT210</f>
        <v>0</v>
      </c>
      <c r="L211" s="14">
        <f>'[1]current-trimester'!AT210</f>
        <v>0</v>
      </c>
      <c r="M211" s="14">
        <f>'[1]prev-trimester'!AU210</f>
        <v>23</v>
      </c>
      <c r="N211" s="14">
        <f>'[1]current-trimester'!AU210</f>
        <v>2</v>
      </c>
      <c r="O211" s="14">
        <f>'[1]prev-trimester'!AV210</f>
        <v>358929</v>
      </c>
      <c r="P211" s="14">
        <f>'[1]current-trimester'!AV210</f>
        <v>274269</v>
      </c>
      <c r="Q211" s="14">
        <f>'[1]prev-trimester'!AW210</f>
        <v>451820</v>
      </c>
      <c r="R211" s="14">
        <f>'[1]current-trimester'!AW210</f>
        <v>17098</v>
      </c>
      <c r="S211" s="14">
        <f>'[1]prev-trimester'!AX210</f>
        <v>39713</v>
      </c>
      <c r="T211" s="14">
        <f>'[1]current-trimester'!AX210</f>
        <v>-7340</v>
      </c>
      <c r="U211" s="14">
        <f>'[1]prev-trimester'!AY210</f>
        <v>132627</v>
      </c>
      <c r="V211" s="14">
        <f>'[1]current-trimester'!AY210</f>
        <v>-264509</v>
      </c>
    </row>
    <row r="212" spans="1:22" ht="15">
      <c r="A212" s="17">
        <v>7309</v>
      </c>
      <c r="B212" s="12" t="s">
        <v>227</v>
      </c>
      <c r="C212" s="14">
        <f>'[1]prev-trimester'!AP211</f>
        <v>0</v>
      </c>
      <c r="D212" s="14">
        <f>'[1]current-trimester'!AP211</f>
        <v>0</v>
      </c>
      <c r="E212" s="14">
        <f>'[1]prev-trimester'!AQ211</f>
        <v>14139193</v>
      </c>
      <c r="F212" s="14">
        <f>'[1]current-trimester'!AQ211</f>
        <v>52297</v>
      </c>
      <c r="G212" s="14">
        <f>'[1]prev-trimester'!AR211</f>
        <v>11163995</v>
      </c>
      <c r="H212" s="14">
        <f>'[1]current-trimester'!AR211</f>
        <v>51102</v>
      </c>
      <c r="I212" s="14">
        <f>'[1]prev-trimester'!AS211</f>
        <v>-155276</v>
      </c>
      <c r="J212" s="14">
        <f>'[1]current-trimester'!AS211</f>
        <v>-13753</v>
      </c>
      <c r="K212" s="14">
        <f>'[1]prev-trimester'!AT211</f>
        <v>-3130474</v>
      </c>
      <c r="L212" s="14">
        <f>'[1]current-trimester'!AT211</f>
        <v>-14948</v>
      </c>
      <c r="M212" s="14">
        <f>'[1]prev-trimester'!AU211</f>
        <v>0</v>
      </c>
      <c r="N212" s="14">
        <f>'[1]current-trimester'!AU211</f>
        <v>0</v>
      </c>
      <c r="O212" s="14">
        <f>'[1]prev-trimester'!AV211</f>
        <v>3764776</v>
      </c>
      <c r="P212" s="14">
        <f>'[1]current-trimester'!AV211</f>
        <v>447499</v>
      </c>
      <c r="Q212" s="14">
        <f>'[1]prev-trimester'!AW211</f>
        <v>3682930</v>
      </c>
      <c r="R212" s="14">
        <f>'[1]current-trimester'!AW211</f>
        <v>441327</v>
      </c>
      <c r="S212" s="14">
        <f>'[1]prev-trimester'!AX211</f>
        <v>183195</v>
      </c>
      <c r="T212" s="14">
        <f>'[1]current-trimester'!AX211</f>
        <v>-28191</v>
      </c>
      <c r="U212" s="14">
        <f>'[1]prev-trimester'!AY211</f>
        <v>101349</v>
      </c>
      <c r="V212" s="14">
        <f>'[1]current-trimester'!AY211</f>
        <v>-34363</v>
      </c>
    </row>
    <row r="213" spans="1:22" ht="15">
      <c r="A213" s="17">
        <v>7310</v>
      </c>
      <c r="B213" s="12" t="s">
        <v>228</v>
      </c>
      <c r="C213" s="14">
        <f>'[1]prev-trimester'!AP212</f>
        <v>140</v>
      </c>
      <c r="D213" s="14">
        <f>'[1]current-trimester'!AP212</f>
        <v>0</v>
      </c>
      <c r="E213" s="14">
        <f>'[1]prev-trimester'!AQ212</f>
        <v>8225078</v>
      </c>
      <c r="F213" s="14">
        <f>'[1]current-trimester'!AQ212</f>
        <v>-23847</v>
      </c>
      <c r="G213" s="14">
        <f>'[1]prev-trimester'!AR212</f>
        <v>4683331</v>
      </c>
      <c r="H213" s="14">
        <f>'[1]current-trimester'!AR212</f>
        <v>28315</v>
      </c>
      <c r="I213" s="14">
        <f>'[1]prev-trimester'!AS212</f>
        <v>37592</v>
      </c>
      <c r="J213" s="14">
        <f>'[1]current-trimester'!AS212</f>
        <v>-52197</v>
      </c>
      <c r="K213" s="14">
        <f>'[1]prev-trimester'!AT212</f>
        <v>-3504015</v>
      </c>
      <c r="L213" s="14">
        <f>'[1]current-trimester'!AT212</f>
        <v>-35</v>
      </c>
      <c r="M213" s="14">
        <f>'[1]prev-trimester'!AU212</f>
        <v>0</v>
      </c>
      <c r="N213" s="14">
        <f>'[1]current-trimester'!AU212</f>
        <v>0</v>
      </c>
      <c r="O213" s="14">
        <f>'[1]prev-trimester'!AV212</f>
        <v>80655</v>
      </c>
      <c r="P213" s="14">
        <f>'[1]current-trimester'!AV212</f>
        <v>289484</v>
      </c>
      <c r="Q213" s="14">
        <f>'[1]prev-trimester'!AW212</f>
        <v>90354</v>
      </c>
      <c r="R213" s="14">
        <f>'[1]current-trimester'!AW212</f>
        <v>261003</v>
      </c>
      <c r="S213" s="14">
        <f>'[1]prev-trimester'!AX212</f>
        <v>2990</v>
      </c>
      <c r="T213" s="14">
        <f>'[1]current-trimester'!AX212</f>
        <v>56892</v>
      </c>
      <c r="U213" s="14">
        <f>'[1]prev-trimester'!AY212</f>
        <v>12689</v>
      </c>
      <c r="V213" s="14">
        <f>'[1]current-trimester'!AY212</f>
        <v>28411</v>
      </c>
    </row>
    <row r="214" spans="1:22" ht="15">
      <c r="A214" s="17">
        <v>7311</v>
      </c>
      <c r="B214" s="12" t="s">
        <v>229</v>
      </c>
      <c r="C214" s="14">
        <f>'[1]prev-trimester'!AP213</f>
        <v>2083</v>
      </c>
      <c r="D214" s="14">
        <f>'[1]current-trimester'!AP213</f>
        <v>0</v>
      </c>
      <c r="E214" s="14">
        <f>'[1]prev-trimester'!AQ213</f>
        <v>8167254</v>
      </c>
      <c r="F214" s="14">
        <f>'[1]current-trimester'!AQ213</f>
        <v>49022</v>
      </c>
      <c r="G214" s="14">
        <f>'[1]prev-trimester'!AR213</f>
        <v>5064816</v>
      </c>
      <c r="H214" s="14">
        <f>'[1]current-trimester'!AR213</f>
        <v>49462</v>
      </c>
      <c r="I214" s="14">
        <f>'[1]prev-trimester'!AS213</f>
        <v>-15650</v>
      </c>
      <c r="J214" s="14">
        <f>'[1]current-trimester'!AS213</f>
        <v>-440</v>
      </c>
      <c r="K214" s="14">
        <f>'[1]prev-trimester'!AT213</f>
        <v>-3116005</v>
      </c>
      <c r="L214" s="14">
        <f>'[1]current-trimester'!AT213</f>
        <v>0</v>
      </c>
      <c r="M214" s="14">
        <f>'[1]prev-trimester'!AU213</f>
        <v>17</v>
      </c>
      <c r="N214" s="14">
        <f>'[1]current-trimester'!AU213</f>
        <v>14</v>
      </c>
      <c r="O214" s="14">
        <f>'[1]prev-trimester'!AV213</f>
        <v>279031</v>
      </c>
      <c r="P214" s="14">
        <f>'[1]current-trimester'!AV213</f>
        <v>488189</v>
      </c>
      <c r="Q214" s="14">
        <f>'[1]prev-trimester'!AW213</f>
        <v>321326</v>
      </c>
      <c r="R214" s="14">
        <f>'[1]current-trimester'!AW213</f>
        <v>584654</v>
      </c>
      <c r="S214" s="14">
        <f>'[1]prev-trimester'!AX213</f>
        <v>-92507</v>
      </c>
      <c r="T214" s="14">
        <f>'[1]current-trimester'!AX213</f>
        <v>2479</v>
      </c>
      <c r="U214" s="14">
        <f>'[1]prev-trimester'!AY213</f>
        <v>-50195</v>
      </c>
      <c r="V214" s="14">
        <f>'[1]current-trimester'!AY213</f>
        <v>98958</v>
      </c>
    </row>
    <row r="215" spans="1:22" ht="15">
      <c r="A215" s="17">
        <v>7312</v>
      </c>
      <c r="B215" s="12" t="s">
        <v>230</v>
      </c>
      <c r="C215" s="14">
        <f>'[1]prev-trimester'!AP214</f>
        <v>0</v>
      </c>
      <c r="D215" s="14">
        <f>'[1]current-trimester'!AP214</f>
        <v>0</v>
      </c>
      <c r="E215" s="14">
        <f>'[1]prev-trimester'!AQ214</f>
        <v>2202810</v>
      </c>
      <c r="F215" s="14">
        <f>'[1]current-trimester'!AQ214</f>
        <v>217205</v>
      </c>
      <c r="G215" s="14">
        <f>'[1]prev-trimester'!AR214</f>
        <v>1214022</v>
      </c>
      <c r="H215" s="14">
        <f>'[1]current-trimester'!AR214</f>
        <v>193958</v>
      </c>
      <c r="I215" s="14">
        <f>'[1]prev-trimester'!AS214</f>
        <v>-848</v>
      </c>
      <c r="J215" s="14">
        <f>'[1]current-trimester'!AS214</f>
        <v>-950</v>
      </c>
      <c r="K215" s="14">
        <f>'[1]prev-trimester'!AT214</f>
        <v>-989636</v>
      </c>
      <c r="L215" s="14">
        <f>'[1]current-trimester'!AT214</f>
        <v>-24197</v>
      </c>
      <c r="M215" s="14">
        <f>'[1]prev-trimester'!AU214</f>
        <v>0</v>
      </c>
      <c r="N215" s="14">
        <f>'[1]current-trimester'!AU214</f>
        <v>0</v>
      </c>
      <c r="O215" s="14">
        <f>'[1]prev-trimester'!AV214</f>
        <v>116927</v>
      </c>
      <c r="P215" s="14">
        <f>'[1]current-trimester'!AV214</f>
        <v>258898</v>
      </c>
      <c r="Q215" s="14">
        <f>'[1]prev-trimester'!AW214</f>
        <v>154429</v>
      </c>
      <c r="R215" s="14">
        <f>'[1]current-trimester'!AW214</f>
        <v>207728</v>
      </c>
      <c r="S215" s="14">
        <f>'[1]prev-trimester'!AX214</f>
        <v>-35904</v>
      </c>
      <c r="T215" s="14">
        <f>'[1]current-trimester'!AX214</f>
        <v>9368</v>
      </c>
      <c r="U215" s="14">
        <f>'[1]prev-trimester'!AY214</f>
        <v>1598</v>
      </c>
      <c r="V215" s="14">
        <f>'[1]current-trimester'!AY214</f>
        <v>-41802</v>
      </c>
    </row>
    <row r="216" spans="1:22" ht="15">
      <c r="A216" s="17">
        <v>7313</v>
      </c>
      <c r="B216" s="12" t="s">
        <v>231</v>
      </c>
      <c r="C216" s="14">
        <f>'[1]prev-trimester'!AP215</f>
        <v>0</v>
      </c>
      <c r="D216" s="14">
        <f>'[1]current-trimester'!AP215</f>
        <v>0</v>
      </c>
      <c r="E216" s="14">
        <f>'[1]prev-trimester'!AQ215</f>
        <v>8277497</v>
      </c>
      <c r="F216" s="14">
        <f>'[1]current-trimester'!AQ215</f>
        <v>725222</v>
      </c>
      <c r="G216" s="14">
        <f>'[1]prev-trimester'!AR215</f>
        <v>4874725</v>
      </c>
      <c r="H216" s="14">
        <f>'[1]current-trimester'!AR215</f>
        <v>0</v>
      </c>
      <c r="I216" s="14">
        <f>'[1]prev-trimester'!AS215</f>
        <v>294755</v>
      </c>
      <c r="J216" s="14">
        <f>'[1]current-trimester'!AS215</f>
        <v>0</v>
      </c>
      <c r="K216" s="14">
        <f>'[1]prev-trimester'!AT215</f>
        <v>-3108017</v>
      </c>
      <c r="L216" s="14">
        <f>'[1]current-trimester'!AT215</f>
        <v>-725222</v>
      </c>
      <c r="M216" s="14">
        <f>'[1]prev-trimester'!AU215</f>
        <v>0</v>
      </c>
      <c r="N216" s="14">
        <f>'[1]current-trimester'!AU215</f>
        <v>0</v>
      </c>
      <c r="O216" s="14">
        <f>'[1]prev-trimester'!AV215</f>
        <v>1174282</v>
      </c>
      <c r="P216" s="14">
        <f>'[1]current-trimester'!AV215</f>
        <v>410571</v>
      </c>
      <c r="Q216" s="14">
        <f>'[1]prev-trimester'!AW215</f>
        <v>1360030</v>
      </c>
      <c r="R216" s="14">
        <f>'[1]current-trimester'!AW215</f>
        <v>349690</v>
      </c>
      <c r="S216" s="14">
        <f>'[1]prev-trimester'!AX215</f>
        <v>-117233</v>
      </c>
      <c r="T216" s="14">
        <f>'[1]current-trimester'!AX215</f>
        <v>61600</v>
      </c>
      <c r="U216" s="14">
        <f>'[1]prev-trimester'!AY215</f>
        <v>68515</v>
      </c>
      <c r="V216" s="14">
        <f>'[1]current-trimester'!AY215</f>
        <v>719</v>
      </c>
    </row>
    <row r="217" spans="1:22" ht="15">
      <c r="A217" s="17">
        <v>7314</v>
      </c>
      <c r="B217" s="12" t="s">
        <v>232</v>
      </c>
      <c r="C217" s="14">
        <f>'[1]prev-trimester'!AP216</f>
        <v>0</v>
      </c>
      <c r="D217" s="14">
        <f>'[1]current-trimester'!AP216</f>
        <v>0</v>
      </c>
      <c r="E217" s="14">
        <f>'[1]prev-trimester'!AQ216</f>
        <v>0</v>
      </c>
      <c r="F217" s="14">
        <f>'[1]current-trimester'!AQ216</f>
        <v>0</v>
      </c>
      <c r="G217" s="14">
        <f>'[1]prev-trimester'!AR216</f>
        <v>0</v>
      </c>
      <c r="H217" s="14">
        <f>'[1]current-trimester'!AR216</f>
        <v>0</v>
      </c>
      <c r="I217" s="14">
        <f>'[1]prev-trimester'!AS216</f>
        <v>0</v>
      </c>
      <c r="J217" s="14">
        <f>'[1]current-trimester'!AS216</f>
        <v>0</v>
      </c>
      <c r="K217" s="14">
        <f>'[1]prev-trimester'!AT216</f>
        <v>0</v>
      </c>
      <c r="L217" s="14">
        <f>'[1]current-trimester'!AT216</f>
        <v>0</v>
      </c>
      <c r="M217" s="14">
        <f>'[1]prev-trimester'!AU216</f>
        <v>8360</v>
      </c>
      <c r="N217" s="14">
        <f>'[1]current-trimester'!AU216</f>
        <v>0</v>
      </c>
      <c r="O217" s="14">
        <f>'[1]prev-trimester'!AV216</f>
        <v>16636518</v>
      </c>
      <c r="P217" s="14">
        <f>'[1]current-trimester'!AV216</f>
        <v>285958</v>
      </c>
      <c r="Q217" s="14">
        <f>'[1]prev-trimester'!AW216</f>
        <v>17597709</v>
      </c>
      <c r="R217" s="14">
        <f>'[1]current-trimester'!AW216</f>
        <v>268882</v>
      </c>
      <c r="S217" s="14">
        <f>'[1]prev-trimester'!AX216</f>
        <v>-15607440</v>
      </c>
      <c r="T217" s="14">
        <f>'[1]current-trimester'!AX216</f>
        <v>0</v>
      </c>
      <c r="U217" s="14">
        <f>'[1]prev-trimester'!AY216</f>
        <v>-14637889</v>
      </c>
      <c r="V217" s="14">
        <f>'[1]current-trimester'!AY216</f>
        <v>-17076</v>
      </c>
    </row>
    <row r="218" spans="1:22" ht="15">
      <c r="A218" s="17">
        <v>7315</v>
      </c>
      <c r="B218" s="12" t="s">
        <v>233</v>
      </c>
      <c r="C218" s="14">
        <f>'[1]prev-trimester'!AP217</f>
        <v>324</v>
      </c>
      <c r="D218" s="14">
        <f>'[1]current-trimester'!AP217</f>
        <v>0</v>
      </c>
      <c r="E218" s="14">
        <f>'[1]prev-trimester'!AQ217</f>
        <v>17173010</v>
      </c>
      <c r="F218" s="14">
        <f>'[1]current-trimester'!AQ217</f>
        <v>772764</v>
      </c>
      <c r="G218" s="14">
        <f>'[1]prev-trimester'!AR217</f>
        <v>10221897</v>
      </c>
      <c r="H218" s="14">
        <f>'[1]current-trimester'!AR217</f>
        <v>777906</v>
      </c>
      <c r="I218" s="14">
        <f>'[1]prev-trimester'!AS217</f>
        <v>-28727</v>
      </c>
      <c r="J218" s="14">
        <f>'[1]current-trimester'!AS217</f>
        <v>-5142</v>
      </c>
      <c r="K218" s="14">
        <f>'[1]prev-trimester'!AT217</f>
        <v>-6979516</v>
      </c>
      <c r="L218" s="14">
        <f>'[1]current-trimester'!AT217</f>
        <v>0</v>
      </c>
      <c r="M218" s="14">
        <f>'[1]prev-trimester'!AU217</f>
        <v>0</v>
      </c>
      <c r="N218" s="14">
        <f>'[1]current-trimester'!AU217</f>
        <v>0</v>
      </c>
      <c r="O218" s="14">
        <f>'[1]prev-trimester'!AV217</f>
        <v>254076</v>
      </c>
      <c r="P218" s="14">
        <f>'[1]current-trimester'!AV217</f>
        <v>221831</v>
      </c>
      <c r="Q218" s="14">
        <f>'[1]prev-trimester'!AW217</f>
        <v>326246</v>
      </c>
      <c r="R218" s="14">
        <f>'[1]current-trimester'!AW217</f>
        <v>196030</v>
      </c>
      <c r="S218" s="14">
        <f>'[1]prev-trimester'!AX217</f>
        <v>25826</v>
      </c>
      <c r="T218" s="14">
        <f>'[1]current-trimester'!AX217</f>
        <v>-6925</v>
      </c>
      <c r="U218" s="14">
        <f>'[1]prev-trimester'!AY217</f>
        <v>97996</v>
      </c>
      <c r="V218" s="14">
        <f>'[1]current-trimester'!AY217</f>
        <v>-32726</v>
      </c>
    </row>
    <row r="219" spans="1:22" ht="15">
      <c r="A219" s="17">
        <v>7316</v>
      </c>
      <c r="B219" s="12" t="s">
        <v>234</v>
      </c>
      <c r="C219" s="14">
        <f>'[1]prev-trimester'!AP218</f>
        <v>0</v>
      </c>
      <c r="D219" s="14">
        <f>'[1]current-trimester'!AP218</f>
        <v>0</v>
      </c>
      <c r="E219" s="14">
        <f>'[1]prev-trimester'!AQ218</f>
        <v>3064289</v>
      </c>
      <c r="F219" s="14">
        <f>'[1]current-trimester'!AQ218</f>
        <v>217949</v>
      </c>
      <c r="G219" s="14">
        <f>'[1]prev-trimester'!AR218</f>
        <v>1402695</v>
      </c>
      <c r="H219" s="14">
        <f>'[1]current-trimester'!AR218</f>
        <v>7404</v>
      </c>
      <c r="I219" s="14">
        <f>'[1]prev-trimester'!AS218</f>
        <v>0</v>
      </c>
      <c r="J219" s="14">
        <f>'[1]current-trimester'!AS218</f>
        <v>20600</v>
      </c>
      <c r="K219" s="14">
        <f>'[1]prev-trimester'!AT218</f>
        <v>-1661594</v>
      </c>
      <c r="L219" s="14">
        <f>'[1]current-trimester'!AT218</f>
        <v>-189945</v>
      </c>
      <c r="M219" s="14">
        <f>'[1]prev-trimester'!AU218</f>
        <v>0</v>
      </c>
      <c r="N219" s="14">
        <f>'[1]current-trimester'!AU218</f>
        <v>0</v>
      </c>
      <c r="O219" s="14">
        <f>'[1]prev-trimester'!AV218</f>
        <v>2488297</v>
      </c>
      <c r="P219" s="14">
        <f>'[1]current-trimester'!AV218</f>
        <v>385878</v>
      </c>
      <c r="Q219" s="14">
        <f>'[1]prev-trimester'!AW218</f>
        <v>2396458</v>
      </c>
      <c r="R219" s="14">
        <f>'[1]current-trimester'!AW218</f>
        <v>809243</v>
      </c>
      <c r="S219" s="14">
        <f>'[1]prev-trimester'!AX218</f>
        <v>940701</v>
      </c>
      <c r="T219" s="14">
        <f>'[1]current-trimester'!AX218</f>
        <v>-403126</v>
      </c>
      <c r="U219" s="14">
        <f>'[1]prev-trimester'!AY218</f>
        <v>848862</v>
      </c>
      <c r="V219" s="14">
        <f>'[1]current-trimester'!AY218</f>
        <v>20239</v>
      </c>
    </row>
    <row r="220" spans="1:22" ht="15">
      <c r="A220" s="17">
        <v>7317</v>
      </c>
      <c r="B220" s="12" t="s">
        <v>235</v>
      </c>
      <c r="C220" s="14">
        <f>'[1]prev-trimester'!AP219</f>
        <v>27</v>
      </c>
      <c r="D220" s="14">
        <f>'[1]current-trimester'!AP219</f>
        <v>1</v>
      </c>
      <c r="E220" s="14">
        <f>'[1]prev-trimester'!AQ219</f>
        <v>9891842</v>
      </c>
      <c r="F220" s="14">
        <f>'[1]current-trimester'!AQ219</f>
        <v>17850</v>
      </c>
      <c r="G220" s="14">
        <f>'[1]prev-trimester'!AR219</f>
        <v>6669586</v>
      </c>
      <c r="H220" s="14">
        <f>'[1]current-trimester'!AR219</f>
        <v>16890</v>
      </c>
      <c r="I220" s="14">
        <f>'[1]prev-trimester'!AS219</f>
        <v>70000</v>
      </c>
      <c r="J220" s="14">
        <f>'[1]current-trimester'!AS219</f>
        <v>0</v>
      </c>
      <c r="K220" s="14">
        <f>'[1]prev-trimester'!AT219</f>
        <v>-3152229</v>
      </c>
      <c r="L220" s="14">
        <f>'[1]current-trimester'!AT219</f>
        <v>-959</v>
      </c>
      <c r="M220" s="14">
        <f>'[1]prev-trimester'!AU219</f>
        <v>4</v>
      </c>
      <c r="N220" s="14">
        <f>'[1]current-trimester'!AU219</f>
        <v>8</v>
      </c>
      <c r="O220" s="14">
        <f>'[1]prev-trimester'!AV219</f>
        <v>565243</v>
      </c>
      <c r="P220" s="14">
        <f>'[1]current-trimester'!AV219</f>
        <v>545457</v>
      </c>
      <c r="Q220" s="14">
        <f>'[1]prev-trimester'!AW219</f>
        <v>628398</v>
      </c>
      <c r="R220" s="14">
        <f>'[1]current-trimester'!AW219</f>
        <v>502734</v>
      </c>
      <c r="S220" s="14">
        <f>'[1]prev-trimester'!AX219</f>
        <v>0</v>
      </c>
      <c r="T220" s="14">
        <f>'[1]current-trimester'!AX219</f>
        <v>0</v>
      </c>
      <c r="U220" s="14">
        <f>'[1]prev-trimester'!AY219</f>
        <v>63159</v>
      </c>
      <c r="V220" s="14">
        <f>'[1]current-trimester'!AY219</f>
        <v>-42715</v>
      </c>
    </row>
    <row r="221" spans="1:22" ht="15">
      <c r="A221" s="17">
        <v>7318</v>
      </c>
      <c r="B221" s="12" t="s">
        <v>236</v>
      </c>
      <c r="C221" s="14">
        <f>'[1]prev-trimester'!AP220</f>
        <v>0</v>
      </c>
      <c r="D221" s="14">
        <f>'[1]current-trimester'!AP220</f>
        <v>0</v>
      </c>
      <c r="E221" s="14">
        <f>'[1]prev-trimester'!AQ220</f>
        <v>479956</v>
      </c>
      <c r="F221" s="14">
        <f>'[1]current-trimester'!AQ220</f>
        <v>110700</v>
      </c>
      <c r="G221" s="14">
        <f>'[1]prev-trimester'!AR220</f>
        <v>271232</v>
      </c>
      <c r="H221" s="14">
        <f>'[1]current-trimester'!AR220</f>
        <v>53662</v>
      </c>
      <c r="I221" s="14">
        <f>'[1]prev-trimester'!AS220</f>
        <v>-11500</v>
      </c>
      <c r="J221" s="14">
        <f>'[1]current-trimester'!AS220</f>
        <v>57038</v>
      </c>
      <c r="K221" s="14">
        <f>'[1]prev-trimester'!AT220</f>
        <v>-220224</v>
      </c>
      <c r="L221" s="14">
        <f>'[1]current-trimester'!AT220</f>
        <v>0</v>
      </c>
      <c r="M221" s="14">
        <f>'[1]prev-trimester'!AU220</f>
        <v>99543</v>
      </c>
      <c r="N221" s="14">
        <f>'[1]current-trimester'!AU220</f>
        <v>0</v>
      </c>
      <c r="O221" s="14">
        <f>'[1]prev-trimester'!AV220</f>
        <v>10975745</v>
      </c>
      <c r="P221" s="14">
        <f>'[1]current-trimester'!AV220</f>
        <v>897021</v>
      </c>
      <c r="Q221" s="14">
        <f>'[1]prev-trimester'!AW220</f>
        <v>10253500</v>
      </c>
      <c r="R221" s="14">
        <f>'[1]current-trimester'!AW220</f>
        <v>2508550</v>
      </c>
      <c r="S221" s="14">
        <f>'[1]prev-trimester'!AX220</f>
        <v>562963</v>
      </c>
      <c r="T221" s="14">
        <f>'[1]current-trimester'!AX220</f>
        <v>-1501796</v>
      </c>
      <c r="U221" s="14">
        <f>'[1]prev-trimester'!AY220</f>
        <v>-59739</v>
      </c>
      <c r="V221" s="14">
        <f>'[1]current-trimester'!AY220</f>
        <v>109733</v>
      </c>
    </row>
    <row r="222" spans="1:22" ht="15">
      <c r="A222" s="17">
        <v>7319</v>
      </c>
      <c r="B222" s="12" t="s">
        <v>237</v>
      </c>
      <c r="C222" s="14">
        <f>'[1]prev-trimester'!AP221</f>
        <v>881</v>
      </c>
      <c r="D222" s="14">
        <f>'[1]current-trimester'!AP221</f>
        <v>2</v>
      </c>
      <c r="E222" s="14">
        <f>'[1]prev-trimester'!AQ221</f>
        <v>7138661</v>
      </c>
      <c r="F222" s="14">
        <f>'[1]current-trimester'!AQ221</f>
        <v>717397</v>
      </c>
      <c r="G222" s="14">
        <f>'[1]prev-trimester'!AR221</f>
        <v>3556364</v>
      </c>
      <c r="H222" s="14">
        <f>'[1]current-trimester'!AR221</f>
        <v>756145</v>
      </c>
      <c r="I222" s="14">
        <f>'[1]prev-trimester'!AS221</f>
        <v>-93677</v>
      </c>
      <c r="J222" s="14">
        <f>'[1]current-trimester'!AS221</f>
        <v>0</v>
      </c>
      <c r="K222" s="14">
        <f>'[1]prev-trimester'!AT221</f>
        <v>-3675093</v>
      </c>
      <c r="L222" s="14">
        <f>'[1]current-trimester'!AT221</f>
        <v>38750</v>
      </c>
      <c r="M222" s="14">
        <f>'[1]prev-trimester'!AU221</f>
        <v>8</v>
      </c>
      <c r="N222" s="14">
        <f>'[1]current-trimester'!AU221</f>
        <v>5</v>
      </c>
      <c r="O222" s="14">
        <f>'[1]prev-trimester'!AV221</f>
        <v>528980</v>
      </c>
      <c r="P222" s="14">
        <f>'[1]current-trimester'!AV221</f>
        <v>482910</v>
      </c>
      <c r="Q222" s="14">
        <f>'[1]prev-trimester'!AW221</f>
        <v>623118</v>
      </c>
      <c r="R222" s="14">
        <f>'[1]current-trimester'!AW221</f>
        <v>549814</v>
      </c>
      <c r="S222" s="14">
        <f>'[1]prev-trimester'!AX221</f>
        <v>-23262</v>
      </c>
      <c r="T222" s="14">
        <f>'[1]current-trimester'!AX221</f>
        <v>-65070</v>
      </c>
      <c r="U222" s="14">
        <f>'[1]prev-trimester'!AY221</f>
        <v>70884</v>
      </c>
      <c r="V222" s="14">
        <f>'[1]current-trimester'!AY221</f>
        <v>1839</v>
      </c>
    </row>
    <row r="223" spans="1:22" ht="15">
      <c r="A223" s="17">
        <v>7320</v>
      </c>
      <c r="B223" s="12" t="s">
        <v>238</v>
      </c>
      <c r="C223" s="14">
        <f>'[1]prev-trimester'!AP222</f>
        <v>114</v>
      </c>
      <c r="D223" s="14">
        <f>'[1]current-trimester'!AP222</f>
        <v>0</v>
      </c>
      <c r="E223" s="14">
        <f>'[1]prev-trimester'!AQ222</f>
        <v>8922034</v>
      </c>
      <c r="F223" s="14">
        <f>'[1]current-trimester'!AQ222</f>
        <v>648300</v>
      </c>
      <c r="G223" s="14">
        <f>'[1]prev-trimester'!AR222</f>
        <v>3560768</v>
      </c>
      <c r="H223" s="14">
        <f>'[1]current-trimester'!AR222</f>
        <v>783094</v>
      </c>
      <c r="I223" s="14">
        <f>'[1]prev-trimester'!AS222</f>
        <v>479884</v>
      </c>
      <c r="J223" s="14">
        <f>'[1]current-trimester'!AS222</f>
        <v>-152080</v>
      </c>
      <c r="K223" s="14">
        <f>'[1]prev-trimester'!AT222</f>
        <v>-4881268</v>
      </c>
      <c r="L223" s="14">
        <f>'[1]current-trimester'!AT222</f>
        <v>-17286</v>
      </c>
      <c r="M223" s="14">
        <f>'[1]prev-trimester'!AU222</f>
        <v>8</v>
      </c>
      <c r="N223" s="14">
        <f>'[1]current-trimester'!AU222</f>
        <v>0</v>
      </c>
      <c r="O223" s="14">
        <f>'[1]prev-trimester'!AV222</f>
        <v>260417</v>
      </c>
      <c r="P223" s="14">
        <f>'[1]current-trimester'!AV222</f>
        <v>864174</v>
      </c>
      <c r="Q223" s="14">
        <f>'[1]prev-trimester'!AW222</f>
        <v>491117</v>
      </c>
      <c r="R223" s="14">
        <f>'[1]current-trimester'!AW222</f>
        <v>901708</v>
      </c>
      <c r="S223" s="14">
        <f>'[1]prev-trimester'!AX222</f>
        <v>-282391</v>
      </c>
      <c r="T223" s="14">
        <f>'[1]current-trimester'!AX222</f>
        <v>-34737</v>
      </c>
      <c r="U223" s="14">
        <f>'[1]prev-trimester'!AY222</f>
        <v>-51683</v>
      </c>
      <c r="V223" s="14">
        <f>'[1]current-trimester'!AY222</f>
        <v>2797</v>
      </c>
    </row>
    <row r="224" spans="1:22" ht="15">
      <c r="A224" s="17">
        <v>7321</v>
      </c>
      <c r="B224" s="12" t="s">
        <v>239</v>
      </c>
      <c r="C224" s="14">
        <f>'[1]prev-trimester'!AP223</f>
        <v>10</v>
      </c>
      <c r="D224" s="14">
        <f>'[1]current-trimester'!AP223</f>
        <v>0</v>
      </c>
      <c r="E224" s="14">
        <f>'[1]prev-trimester'!AQ223</f>
        <v>776603</v>
      </c>
      <c r="F224" s="14">
        <f>'[1]current-trimester'!AQ223</f>
        <v>7898</v>
      </c>
      <c r="G224" s="14">
        <f>'[1]prev-trimester'!AR223</f>
        <v>572788</v>
      </c>
      <c r="H224" s="14">
        <f>'[1]current-trimester'!AR223</f>
        <v>44100</v>
      </c>
      <c r="I224" s="14">
        <f>'[1]prev-trimester'!AS223</f>
        <v>0</v>
      </c>
      <c r="J224" s="14">
        <f>'[1]current-trimester'!AS223</f>
        <v>0</v>
      </c>
      <c r="K224" s="14">
        <f>'[1]prev-trimester'!AT223</f>
        <v>-203805</v>
      </c>
      <c r="L224" s="14">
        <f>'[1]current-trimester'!AT223</f>
        <v>36202</v>
      </c>
      <c r="M224" s="14">
        <f>'[1]prev-trimester'!AU223</f>
        <v>1</v>
      </c>
      <c r="N224" s="14">
        <f>'[1]current-trimester'!AU223</f>
        <v>0</v>
      </c>
      <c r="O224" s="14">
        <f>'[1]prev-trimester'!AV223</f>
        <v>46510</v>
      </c>
      <c r="P224" s="14">
        <f>'[1]current-trimester'!AV223</f>
        <v>159972</v>
      </c>
      <c r="Q224" s="14">
        <f>'[1]prev-trimester'!AW223</f>
        <v>104995</v>
      </c>
      <c r="R224" s="14">
        <f>'[1]current-trimester'!AW223</f>
        <v>118215</v>
      </c>
      <c r="S224" s="14">
        <f>'[1]prev-trimester'!AX223</f>
        <v>0</v>
      </c>
      <c r="T224" s="14">
        <f>'[1]current-trimester'!AX223</f>
        <v>0</v>
      </c>
      <c r="U224" s="14">
        <f>'[1]prev-trimester'!AY223</f>
        <v>58486</v>
      </c>
      <c r="V224" s="14">
        <f>'[1]current-trimester'!AY223</f>
        <v>-41757</v>
      </c>
    </row>
    <row r="225" spans="1:22" ht="15">
      <c r="A225" s="17">
        <v>7322</v>
      </c>
      <c r="B225" s="12" t="s">
        <v>240</v>
      </c>
      <c r="C225" s="14">
        <f>'[1]prev-trimester'!AP224</f>
        <v>0</v>
      </c>
      <c r="D225" s="14">
        <f>'[1]current-trimester'!AP224</f>
        <v>0</v>
      </c>
      <c r="E225" s="14">
        <f>'[1]prev-trimester'!AQ224</f>
        <v>3804131</v>
      </c>
      <c r="F225" s="14">
        <f>'[1]current-trimester'!AQ224</f>
        <v>0</v>
      </c>
      <c r="G225" s="14">
        <f>'[1]prev-trimester'!AR224</f>
        <v>1869573</v>
      </c>
      <c r="H225" s="14">
        <f>'[1]current-trimester'!AR224</f>
        <v>3062</v>
      </c>
      <c r="I225" s="14">
        <f>'[1]prev-trimester'!AS224</f>
        <v>0</v>
      </c>
      <c r="J225" s="14">
        <f>'[1]current-trimester'!AS224</f>
        <v>0</v>
      </c>
      <c r="K225" s="14">
        <f>'[1]prev-trimester'!AT224</f>
        <v>-1934558</v>
      </c>
      <c r="L225" s="14">
        <f>'[1]current-trimester'!AT224</f>
        <v>3062</v>
      </c>
      <c r="M225" s="14">
        <f>'[1]prev-trimester'!AU224</f>
        <v>0</v>
      </c>
      <c r="N225" s="14">
        <f>'[1]current-trimester'!AU224</f>
        <v>0</v>
      </c>
      <c r="O225" s="14">
        <f>'[1]prev-trimester'!AV224</f>
        <v>66197</v>
      </c>
      <c r="P225" s="14">
        <f>'[1]current-trimester'!AV224</f>
        <v>193953</v>
      </c>
      <c r="Q225" s="14">
        <f>'[1]prev-trimester'!AW224</f>
        <v>116075</v>
      </c>
      <c r="R225" s="14">
        <f>'[1]current-trimester'!AW224</f>
        <v>118081</v>
      </c>
      <c r="S225" s="14">
        <f>'[1]prev-trimester'!AX224</f>
        <v>0</v>
      </c>
      <c r="T225" s="14">
        <f>'[1]current-trimester'!AX224</f>
        <v>0</v>
      </c>
      <c r="U225" s="14">
        <f>'[1]prev-trimester'!AY224</f>
        <v>49878</v>
      </c>
      <c r="V225" s="14">
        <f>'[1]current-trimester'!AY224</f>
        <v>-75872</v>
      </c>
    </row>
    <row r="226" spans="1:22" ht="15">
      <c r="A226" s="17">
        <v>7401</v>
      </c>
      <c r="B226" s="12" t="s">
        <v>241</v>
      </c>
      <c r="C226" s="14">
        <f>'[1]prev-trimester'!AP225</f>
        <v>20</v>
      </c>
      <c r="D226" s="14">
        <f>'[1]current-trimester'!AP225</f>
        <v>0</v>
      </c>
      <c r="E226" s="14">
        <f>'[1]prev-trimester'!AQ225</f>
        <v>4970941</v>
      </c>
      <c r="F226" s="14">
        <f>'[1]current-trimester'!AQ225</f>
        <v>0</v>
      </c>
      <c r="G226" s="14">
        <f>'[1]prev-trimester'!AR225</f>
        <v>4907644</v>
      </c>
      <c r="H226" s="14">
        <f>'[1]current-trimester'!AR225</f>
        <v>0</v>
      </c>
      <c r="I226" s="14">
        <f>'[1]prev-trimester'!AS225</f>
        <v>-147580</v>
      </c>
      <c r="J226" s="14">
        <f>'[1]current-trimester'!AS225</f>
        <v>0</v>
      </c>
      <c r="K226" s="14">
        <f>'[1]prev-trimester'!AT225</f>
        <v>-210857</v>
      </c>
      <c r="L226" s="14">
        <f>'[1]current-trimester'!AT225</f>
        <v>0</v>
      </c>
      <c r="M226" s="14">
        <f>'[1]prev-trimester'!AU225</f>
        <v>1</v>
      </c>
      <c r="N226" s="14">
        <f>'[1]current-trimester'!AU225</f>
        <v>0</v>
      </c>
      <c r="O226" s="14">
        <f>'[1]prev-trimester'!AV225</f>
        <v>227846</v>
      </c>
      <c r="P226" s="14">
        <f>'[1]current-trimester'!AV225</f>
        <v>434543</v>
      </c>
      <c r="Q226" s="14">
        <f>'[1]prev-trimester'!AW225</f>
        <v>476892</v>
      </c>
      <c r="R226" s="14">
        <f>'[1]current-trimester'!AW225</f>
        <v>395199</v>
      </c>
      <c r="S226" s="14">
        <f>'[1]prev-trimester'!AX225</f>
        <v>-215736</v>
      </c>
      <c r="T226" s="14">
        <f>'[1]current-trimester'!AX225</f>
        <v>-14147</v>
      </c>
      <c r="U226" s="14">
        <f>'[1]prev-trimester'!AY225</f>
        <v>33311</v>
      </c>
      <c r="V226" s="14">
        <f>'[1]current-trimester'!AY225</f>
        <v>-53491</v>
      </c>
    </row>
    <row r="227" spans="1:22" ht="15">
      <c r="A227" s="17">
        <v>7402</v>
      </c>
      <c r="B227" s="12" t="s">
        <v>242</v>
      </c>
      <c r="C227" s="14">
        <f>'[1]prev-trimester'!AP226</f>
        <v>0</v>
      </c>
      <c r="D227" s="14">
        <f>'[1]current-trimester'!AP226</f>
        <v>0</v>
      </c>
      <c r="E227" s="14">
        <f>'[1]prev-trimester'!AQ226</f>
        <v>57</v>
      </c>
      <c r="F227" s="14">
        <f>'[1]current-trimester'!AQ226</f>
        <v>0</v>
      </c>
      <c r="G227" s="14">
        <f>'[1]prev-trimester'!AR226</f>
        <v>-319</v>
      </c>
      <c r="H227" s="14">
        <f>'[1]current-trimester'!AR226</f>
        <v>0</v>
      </c>
      <c r="I227" s="14">
        <f>'[1]prev-trimester'!AS226</f>
        <v>0</v>
      </c>
      <c r="J227" s="14">
        <f>'[1]current-trimester'!AS226</f>
        <v>0</v>
      </c>
      <c r="K227" s="14">
        <f>'[1]prev-trimester'!AT226</f>
        <v>-376</v>
      </c>
      <c r="L227" s="14">
        <f>'[1]current-trimester'!AT226</f>
        <v>0</v>
      </c>
      <c r="M227" s="14">
        <f>'[1]prev-trimester'!AU226</f>
        <v>0</v>
      </c>
      <c r="N227" s="14">
        <f>'[1]current-trimester'!AU226</f>
        <v>0</v>
      </c>
      <c r="O227" s="14">
        <f>'[1]prev-trimester'!AV226</f>
        <v>1796886</v>
      </c>
      <c r="P227" s="14">
        <f>'[1]current-trimester'!AV226</f>
        <v>226683</v>
      </c>
      <c r="Q227" s="14">
        <f>'[1]prev-trimester'!AW226</f>
        <v>1688359</v>
      </c>
      <c r="R227" s="14">
        <f>'[1]current-trimester'!AW226</f>
        <v>391839</v>
      </c>
      <c r="S227" s="14">
        <f>'[1]prev-trimester'!AX226</f>
        <v>96139</v>
      </c>
      <c r="T227" s="14">
        <f>'[1]current-trimester'!AX226</f>
        <v>-113784</v>
      </c>
      <c r="U227" s="14">
        <f>'[1]prev-trimester'!AY226</f>
        <v>-12388</v>
      </c>
      <c r="V227" s="14">
        <f>'[1]current-trimester'!AY226</f>
        <v>51372</v>
      </c>
    </row>
    <row r="228" spans="1:22" ht="15">
      <c r="A228" s="17">
        <v>7403</v>
      </c>
      <c r="B228" s="12" t="s">
        <v>243</v>
      </c>
      <c r="C228" s="14">
        <f>'[1]prev-trimester'!AP227</f>
        <v>93</v>
      </c>
      <c r="D228" s="14">
        <f>'[1]current-trimester'!AP227</f>
        <v>0</v>
      </c>
      <c r="E228" s="14">
        <f>'[1]prev-trimester'!AQ227</f>
        <v>1894418</v>
      </c>
      <c r="F228" s="14">
        <f>'[1]current-trimester'!AQ227</f>
        <v>18187</v>
      </c>
      <c r="G228" s="14">
        <f>'[1]prev-trimester'!AR227</f>
        <v>1537255</v>
      </c>
      <c r="H228" s="14">
        <f>'[1]current-trimester'!AR227</f>
        <v>18187</v>
      </c>
      <c r="I228" s="14">
        <f>'[1]prev-trimester'!AS227</f>
        <v>-31000</v>
      </c>
      <c r="J228" s="14">
        <f>'[1]current-trimester'!AS227</f>
        <v>0</v>
      </c>
      <c r="K228" s="14">
        <f>'[1]prev-trimester'!AT227</f>
        <v>-388070</v>
      </c>
      <c r="L228" s="14">
        <f>'[1]current-trimester'!AT227</f>
        <v>0</v>
      </c>
      <c r="M228" s="14">
        <f>'[1]prev-trimester'!AU227</f>
        <v>5</v>
      </c>
      <c r="N228" s="14">
        <f>'[1]current-trimester'!AU227</f>
        <v>4</v>
      </c>
      <c r="O228" s="14">
        <f>'[1]prev-trimester'!AV227</f>
        <v>2022996</v>
      </c>
      <c r="P228" s="14">
        <f>'[1]current-trimester'!AV227</f>
        <v>101023</v>
      </c>
      <c r="Q228" s="14">
        <f>'[1]prev-trimester'!AW227</f>
        <v>2151483</v>
      </c>
      <c r="R228" s="14">
        <f>'[1]current-trimester'!AW227</f>
        <v>251363</v>
      </c>
      <c r="S228" s="14">
        <f>'[1]prev-trimester'!AX227</f>
        <v>-106052</v>
      </c>
      <c r="T228" s="14">
        <f>'[1]current-trimester'!AX227</f>
        <v>-27491</v>
      </c>
      <c r="U228" s="14">
        <f>'[1]prev-trimester'!AY227</f>
        <v>22440</v>
      </c>
      <c r="V228" s="14">
        <f>'[1]current-trimester'!AY227</f>
        <v>122853</v>
      </c>
    </row>
    <row r="229" spans="1:22" ht="15">
      <c r="A229" s="17">
        <v>7404</v>
      </c>
      <c r="B229" s="12" t="s">
        <v>244</v>
      </c>
      <c r="C229" s="14">
        <f>'[1]prev-trimester'!AP228</f>
        <v>10</v>
      </c>
      <c r="D229" s="14">
        <f>'[1]current-trimester'!AP228</f>
        <v>0</v>
      </c>
      <c r="E229" s="14">
        <f>'[1]prev-trimester'!AQ228</f>
        <v>164284</v>
      </c>
      <c r="F229" s="14">
        <f>'[1]current-trimester'!AQ228</f>
        <v>0</v>
      </c>
      <c r="G229" s="14">
        <f>'[1]prev-trimester'!AR228</f>
        <v>124845</v>
      </c>
      <c r="H229" s="14">
        <f>'[1]current-trimester'!AR228</f>
        <v>0</v>
      </c>
      <c r="I229" s="14">
        <f>'[1]prev-trimester'!AS228</f>
        <v>0</v>
      </c>
      <c r="J229" s="14">
        <f>'[1]current-trimester'!AS228</f>
        <v>0</v>
      </c>
      <c r="K229" s="14">
        <f>'[1]prev-trimester'!AT228</f>
        <v>-39429</v>
      </c>
      <c r="L229" s="14">
        <f>'[1]current-trimester'!AT228</f>
        <v>0</v>
      </c>
      <c r="M229" s="14">
        <f>'[1]prev-trimester'!AU228</f>
        <v>339</v>
      </c>
      <c r="N229" s="14">
        <f>'[1]current-trimester'!AU228</f>
        <v>336</v>
      </c>
      <c r="O229" s="14">
        <f>'[1]prev-trimester'!AV228</f>
        <v>17082516</v>
      </c>
      <c r="P229" s="14">
        <f>'[1]current-trimester'!AV228</f>
        <v>415005</v>
      </c>
      <c r="Q229" s="14">
        <f>'[1]prev-trimester'!AW228</f>
        <v>15732614</v>
      </c>
      <c r="R229" s="14">
        <f>'[1]current-trimester'!AW228</f>
        <v>1728904</v>
      </c>
      <c r="S229" s="14">
        <f>'[1]prev-trimester'!AX228</f>
        <v>6019257</v>
      </c>
      <c r="T229" s="14">
        <f>'[1]current-trimester'!AX228</f>
        <v>-3765835</v>
      </c>
      <c r="U229" s="14">
        <f>'[1]prev-trimester'!AY228</f>
        <v>4669694</v>
      </c>
      <c r="V229" s="14">
        <f>'[1]current-trimester'!AY228</f>
        <v>-2451600</v>
      </c>
    </row>
    <row r="230" spans="1:22" ht="15">
      <c r="A230" s="17">
        <v>7405</v>
      </c>
      <c r="B230" s="12" t="s">
        <v>245</v>
      </c>
      <c r="C230" s="14">
        <f>'[1]prev-trimester'!AP229</f>
        <v>0</v>
      </c>
      <c r="D230" s="14">
        <f>'[1]current-trimester'!AP229</f>
        <v>913</v>
      </c>
      <c r="E230" s="14">
        <f>'[1]prev-trimester'!AQ229</f>
        <v>6798319</v>
      </c>
      <c r="F230" s="14">
        <f>'[1]current-trimester'!AQ229</f>
        <v>554020</v>
      </c>
      <c r="G230" s="14">
        <f>'[1]prev-trimester'!AR229</f>
        <v>5554317</v>
      </c>
      <c r="H230" s="14">
        <f>'[1]current-trimester'!AR229</f>
        <v>558894</v>
      </c>
      <c r="I230" s="14">
        <f>'[1]prev-trimester'!AS229</f>
        <v>5458</v>
      </c>
      <c r="J230" s="14">
        <f>'[1]current-trimester'!AS229</f>
        <v>-5458</v>
      </c>
      <c r="K230" s="14">
        <f>'[1]prev-trimester'!AT229</f>
        <v>-1238544</v>
      </c>
      <c r="L230" s="14">
        <f>'[1]current-trimester'!AT229</f>
        <v>329</v>
      </c>
      <c r="M230" s="14">
        <f>'[1]prev-trimester'!AU229</f>
        <v>0</v>
      </c>
      <c r="N230" s="14">
        <f>'[1]current-trimester'!AU229</f>
        <v>0</v>
      </c>
      <c r="O230" s="14">
        <f>'[1]prev-trimester'!AV229</f>
        <v>215133</v>
      </c>
      <c r="P230" s="14">
        <f>'[1]current-trimester'!AV229</f>
        <v>140430</v>
      </c>
      <c r="Q230" s="14">
        <f>'[1]prev-trimester'!AW229</f>
        <v>175020</v>
      </c>
      <c r="R230" s="14">
        <f>'[1]current-trimester'!AW229</f>
        <v>195081</v>
      </c>
      <c r="S230" s="14">
        <f>'[1]prev-trimester'!AX229</f>
        <v>7064</v>
      </c>
      <c r="T230" s="14">
        <f>'[1]current-trimester'!AX229</f>
        <v>-12259</v>
      </c>
      <c r="U230" s="14">
        <f>'[1]prev-trimester'!AY229</f>
        <v>-33049</v>
      </c>
      <c r="V230" s="14">
        <f>'[1]current-trimester'!AY229</f>
        <v>42392</v>
      </c>
    </row>
    <row r="231" spans="1:22" ht="15">
      <c r="A231" s="17">
        <v>7406</v>
      </c>
      <c r="B231" s="12" t="s">
        <v>246</v>
      </c>
      <c r="C231" s="14">
        <f>'[1]prev-trimester'!AP230</f>
        <v>0</v>
      </c>
      <c r="D231" s="14">
        <f>'[1]current-trimester'!AP230</f>
        <v>0</v>
      </c>
      <c r="E231" s="14">
        <f>'[1]prev-trimester'!AQ230</f>
        <v>1050650</v>
      </c>
      <c r="F231" s="14">
        <f>'[1]current-trimester'!AQ230</f>
        <v>0</v>
      </c>
      <c r="G231" s="14">
        <f>'[1]prev-trimester'!AR230</f>
        <v>1050650</v>
      </c>
      <c r="H231" s="14">
        <f>'[1]current-trimester'!AR230</f>
        <v>0</v>
      </c>
      <c r="I231" s="14">
        <f>'[1]prev-trimester'!AS230</f>
        <v>0</v>
      </c>
      <c r="J231" s="14">
        <f>'[1]current-trimester'!AS230</f>
        <v>0</v>
      </c>
      <c r="K231" s="14">
        <f>'[1]prev-trimester'!AT230</f>
        <v>0</v>
      </c>
      <c r="L231" s="14">
        <f>'[1]current-trimester'!AT230</f>
        <v>0</v>
      </c>
      <c r="M231" s="14">
        <f>'[1]prev-trimester'!AU230</f>
        <v>1</v>
      </c>
      <c r="N231" s="14">
        <f>'[1]current-trimester'!AU230</f>
        <v>0</v>
      </c>
      <c r="O231" s="14">
        <f>'[1]prev-trimester'!AV230</f>
        <v>128709</v>
      </c>
      <c r="P231" s="14">
        <f>'[1]current-trimester'!AV230</f>
        <v>291000</v>
      </c>
      <c r="Q231" s="14">
        <f>'[1]prev-trimester'!AW230</f>
        <v>88336</v>
      </c>
      <c r="R231" s="14">
        <f>'[1]current-trimester'!AW230</f>
        <v>331413</v>
      </c>
      <c r="S231" s="14">
        <f>'[1]prev-trimester'!AX230</f>
        <v>-18789</v>
      </c>
      <c r="T231" s="14">
        <f>'[1]current-trimester'!AX230</f>
        <v>5972</v>
      </c>
      <c r="U231" s="14">
        <f>'[1]prev-trimester'!AY230</f>
        <v>-59161</v>
      </c>
      <c r="V231" s="14">
        <f>'[1]current-trimester'!AY230</f>
        <v>46385</v>
      </c>
    </row>
    <row r="232" spans="1:22" ht="15">
      <c r="A232" s="17">
        <v>7407</v>
      </c>
      <c r="B232" s="12" t="s">
        <v>247</v>
      </c>
      <c r="C232" s="14">
        <f>'[1]prev-trimester'!AP231</f>
        <v>0</v>
      </c>
      <c r="D232" s="14">
        <f>'[1]current-trimester'!AP231</f>
        <v>0</v>
      </c>
      <c r="E232" s="14">
        <f>'[1]prev-trimester'!AQ231</f>
        <v>2058870</v>
      </c>
      <c r="F232" s="14">
        <f>'[1]current-trimester'!AQ231</f>
        <v>0</v>
      </c>
      <c r="G232" s="14">
        <f>'[1]prev-trimester'!AR231</f>
        <v>2058220</v>
      </c>
      <c r="H232" s="14">
        <f>'[1]current-trimester'!AR231</f>
        <v>0</v>
      </c>
      <c r="I232" s="14">
        <f>'[1]prev-trimester'!AS231</f>
        <v>0</v>
      </c>
      <c r="J232" s="14">
        <f>'[1]current-trimester'!AS231</f>
        <v>0</v>
      </c>
      <c r="K232" s="14">
        <f>'[1]prev-trimester'!AT231</f>
        <v>-650</v>
      </c>
      <c r="L232" s="14">
        <f>'[1]current-trimester'!AT231</f>
        <v>0</v>
      </c>
      <c r="M232" s="14">
        <f>'[1]prev-trimester'!AU231</f>
        <v>0</v>
      </c>
      <c r="N232" s="14">
        <f>'[1]current-trimester'!AU231</f>
        <v>0</v>
      </c>
      <c r="O232" s="14">
        <f>'[1]prev-trimester'!AV231</f>
        <v>112345</v>
      </c>
      <c r="P232" s="14">
        <f>'[1]current-trimester'!AV231</f>
        <v>213378</v>
      </c>
      <c r="Q232" s="14">
        <f>'[1]prev-trimester'!AW231</f>
        <v>114711</v>
      </c>
      <c r="R232" s="14">
        <f>'[1]current-trimester'!AW231</f>
        <v>291784</v>
      </c>
      <c r="S232" s="14">
        <f>'[1]prev-trimester'!AX231</f>
        <v>2381</v>
      </c>
      <c r="T232" s="14">
        <f>'[1]current-trimester'!AX231</f>
        <v>-15721</v>
      </c>
      <c r="U232" s="14">
        <f>'[1]prev-trimester'!AY231</f>
        <v>4747</v>
      </c>
      <c r="V232" s="14">
        <f>'[1]current-trimester'!AY231</f>
        <v>62685</v>
      </c>
    </row>
    <row r="233" spans="1:22" ht="15">
      <c r="A233" s="17">
        <v>7408</v>
      </c>
      <c r="B233" s="12" t="s">
        <v>248</v>
      </c>
      <c r="C233" s="14">
        <f>'[1]prev-trimester'!AP232</f>
        <v>193</v>
      </c>
      <c r="D233" s="14">
        <f>'[1]current-trimester'!AP232</f>
        <v>0</v>
      </c>
      <c r="E233" s="14">
        <f>'[1]prev-trimester'!AQ232</f>
        <v>5754397</v>
      </c>
      <c r="F233" s="14">
        <f>'[1]current-trimester'!AQ232</f>
        <v>29573</v>
      </c>
      <c r="G233" s="14">
        <f>'[1]prev-trimester'!AR232</f>
        <v>2833735</v>
      </c>
      <c r="H233" s="14">
        <f>'[1]current-trimester'!AR232</f>
        <v>29573</v>
      </c>
      <c r="I233" s="14">
        <f>'[1]prev-trimester'!AS232</f>
        <v>-5000</v>
      </c>
      <c r="J233" s="14">
        <f>'[1]current-trimester'!AS232</f>
        <v>0</v>
      </c>
      <c r="K233" s="14">
        <f>'[1]prev-trimester'!AT232</f>
        <v>-2925469</v>
      </c>
      <c r="L233" s="14">
        <f>'[1]current-trimester'!AT232</f>
        <v>0</v>
      </c>
      <c r="M233" s="14">
        <f>'[1]prev-trimester'!AU232</f>
        <v>3</v>
      </c>
      <c r="N233" s="14">
        <f>'[1]current-trimester'!AU232</f>
        <v>0</v>
      </c>
      <c r="O233" s="14">
        <f>'[1]prev-trimester'!AV232</f>
        <v>218720</v>
      </c>
      <c r="P233" s="14">
        <f>'[1]current-trimester'!AV232</f>
        <v>261690</v>
      </c>
      <c r="Q233" s="14">
        <f>'[1]prev-trimester'!AW232</f>
        <v>227752</v>
      </c>
      <c r="R233" s="14">
        <f>'[1]current-trimester'!AW232</f>
        <v>382930</v>
      </c>
      <c r="S233" s="14">
        <f>'[1]prev-trimester'!AX232</f>
        <v>-29351</v>
      </c>
      <c r="T233" s="14">
        <f>'[1]current-trimester'!AX232</f>
        <v>-148</v>
      </c>
      <c r="U233" s="14">
        <f>'[1]prev-trimester'!AY232</f>
        <v>-20316</v>
      </c>
      <c r="V233" s="14">
        <f>'[1]current-trimester'!AY232</f>
        <v>121092</v>
      </c>
    </row>
    <row r="234" spans="1:22" ht="15">
      <c r="A234" s="17">
        <v>7409</v>
      </c>
      <c r="B234" s="12" t="s">
        <v>249</v>
      </c>
      <c r="C234" s="14">
        <f>'[1]prev-trimester'!AP233</f>
        <v>530</v>
      </c>
      <c r="D234" s="14">
        <f>'[1]current-trimester'!AP233</f>
        <v>2</v>
      </c>
      <c r="E234" s="14">
        <f>'[1]prev-trimester'!AQ233</f>
        <v>4679182</v>
      </c>
      <c r="F234" s="14">
        <f>'[1]current-trimester'!AQ233</f>
        <v>417252</v>
      </c>
      <c r="G234" s="14">
        <f>'[1]prev-trimester'!AR233</f>
        <v>2385576</v>
      </c>
      <c r="H234" s="14">
        <f>'[1]current-trimester'!AR233</f>
        <v>412095</v>
      </c>
      <c r="I234" s="14">
        <f>'[1]prev-trimester'!AS233</f>
        <v>-12820</v>
      </c>
      <c r="J234" s="14">
        <f>'[1]current-trimester'!AS233</f>
        <v>0</v>
      </c>
      <c r="K234" s="14">
        <f>'[1]prev-trimester'!AT233</f>
        <v>-2305896</v>
      </c>
      <c r="L234" s="14">
        <f>'[1]current-trimester'!AT233</f>
        <v>-5155</v>
      </c>
      <c r="M234" s="14">
        <f>'[1]prev-trimester'!AU233</f>
        <v>467</v>
      </c>
      <c r="N234" s="14">
        <f>'[1]current-trimester'!AU233</f>
        <v>8761</v>
      </c>
      <c r="O234" s="14">
        <f>'[1]prev-trimester'!AV233</f>
        <v>23761830</v>
      </c>
      <c r="P234" s="14">
        <f>'[1]current-trimester'!AV233</f>
        <v>3690871</v>
      </c>
      <c r="Q234" s="14">
        <f>'[1]prev-trimester'!AW233</f>
        <v>24653530</v>
      </c>
      <c r="R234" s="14">
        <f>'[1]current-trimester'!AW233</f>
        <v>2514314</v>
      </c>
      <c r="S234" s="14">
        <f>'[1]prev-trimester'!AX233</f>
        <v>4162636</v>
      </c>
      <c r="T234" s="14">
        <f>'[1]current-trimester'!AX233</f>
        <v>-2710155</v>
      </c>
      <c r="U234" s="14">
        <f>'[1]prev-trimester'!AY233</f>
        <v>5054803</v>
      </c>
      <c r="V234" s="14">
        <f>'[1]current-trimester'!AY233</f>
        <v>-3877951</v>
      </c>
    </row>
    <row r="235" spans="1:22" ht="15">
      <c r="A235" s="17">
        <v>7410</v>
      </c>
      <c r="B235" s="12" t="s">
        <v>250</v>
      </c>
      <c r="C235" s="14">
        <f>'[1]prev-trimester'!AP234</f>
        <v>0</v>
      </c>
      <c r="D235" s="14">
        <f>'[1]current-trimester'!AP234</f>
        <v>3245</v>
      </c>
      <c r="E235" s="14">
        <f>'[1]prev-trimester'!AQ234</f>
        <v>1644422</v>
      </c>
      <c r="F235" s="14">
        <f>'[1]current-trimester'!AQ234</f>
        <v>18730</v>
      </c>
      <c r="G235" s="14">
        <f>'[1]prev-trimester'!AR234</f>
        <v>1191982</v>
      </c>
      <c r="H235" s="14">
        <f>'[1]current-trimester'!AR234</f>
        <v>158252</v>
      </c>
      <c r="I235" s="14">
        <f>'[1]prev-trimester'!AS234</f>
        <v>203519</v>
      </c>
      <c r="J235" s="14">
        <f>'[1]current-trimester'!AS234</f>
        <v>-141597</v>
      </c>
      <c r="K235" s="14">
        <f>'[1]prev-trimester'!AT234</f>
        <v>-248921</v>
      </c>
      <c r="L235" s="14">
        <f>'[1]current-trimester'!AT234</f>
        <v>1170</v>
      </c>
      <c r="M235" s="14">
        <f>'[1]prev-trimester'!AU234</f>
        <v>8976</v>
      </c>
      <c r="N235" s="14">
        <f>'[1]current-trimester'!AU234</f>
        <v>0</v>
      </c>
      <c r="O235" s="14">
        <f>'[1]prev-trimester'!AV234</f>
        <v>105662121</v>
      </c>
      <c r="P235" s="14">
        <f>'[1]current-trimester'!AV234</f>
        <v>665714</v>
      </c>
      <c r="Q235" s="14">
        <f>'[1]prev-trimester'!AW234</f>
        <v>71009558</v>
      </c>
      <c r="R235" s="14">
        <f>'[1]current-trimester'!AW234</f>
        <v>22233731</v>
      </c>
      <c r="S235" s="14">
        <f>'[1]prev-trimester'!AX234</f>
        <v>24488907</v>
      </c>
      <c r="T235" s="14">
        <f>'[1]current-trimester'!AX234</f>
        <v>-24964883</v>
      </c>
      <c r="U235" s="14">
        <f>'[1]prev-trimester'!AY234</f>
        <v>-10154680</v>
      </c>
      <c r="V235" s="14">
        <f>'[1]current-trimester'!AY234</f>
        <v>-3396866</v>
      </c>
    </row>
    <row r="236" spans="1:22" ht="15">
      <c r="A236" s="17">
        <v>7411</v>
      </c>
      <c r="B236" s="12" t="s">
        <v>251</v>
      </c>
      <c r="C236" s="14">
        <f>'[1]prev-trimester'!AP235</f>
        <v>2459</v>
      </c>
      <c r="D236" s="14">
        <f>'[1]current-trimester'!AP235</f>
        <v>0</v>
      </c>
      <c r="E236" s="14">
        <f>'[1]prev-trimester'!AQ235</f>
        <v>2337969</v>
      </c>
      <c r="F236" s="14">
        <f>'[1]current-trimester'!AQ235</f>
        <v>55025</v>
      </c>
      <c r="G236" s="14">
        <f>'[1]prev-trimester'!AR235</f>
        <v>1842320</v>
      </c>
      <c r="H236" s="14">
        <f>'[1]current-trimester'!AR235</f>
        <v>55227</v>
      </c>
      <c r="I236" s="14">
        <f>'[1]prev-trimester'!AS235</f>
        <v>-14307</v>
      </c>
      <c r="J236" s="14">
        <f>'[1]current-trimester'!AS235</f>
        <v>1530</v>
      </c>
      <c r="K236" s="14">
        <f>'[1]prev-trimester'!AT235</f>
        <v>-507497</v>
      </c>
      <c r="L236" s="14">
        <f>'[1]current-trimester'!AT235</f>
        <v>1732</v>
      </c>
      <c r="M236" s="14">
        <f>'[1]prev-trimester'!AU235</f>
        <v>389</v>
      </c>
      <c r="N236" s="14">
        <f>'[1]current-trimester'!AU235</f>
        <v>11</v>
      </c>
      <c r="O236" s="14">
        <f>'[1]prev-trimester'!AV235</f>
        <v>723763</v>
      </c>
      <c r="P236" s="14">
        <f>'[1]current-trimester'!AV235</f>
        <v>523285</v>
      </c>
      <c r="Q236" s="14">
        <f>'[1]prev-trimester'!AW235</f>
        <v>553049</v>
      </c>
      <c r="R236" s="14">
        <f>'[1]current-trimester'!AW235</f>
        <v>797373</v>
      </c>
      <c r="S236" s="14">
        <f>'[1]prev-trimester'!AX235</f>
        <v>142776</v>
      </c>
      <c r="T236" s="14">
        <f>'[1]current-trimester'!AX235</f>
        <v>-171688</v>
      </c>
      <c r="U236" s="14">
        <f>'[1]prev-trimester'!AY235</f>
        <v>-27549</v>
      </c>
      <c r="V236" s="14">
        <f>'[1]current-trimester'!AY235</f>
        <v>102411</v>
      </c>
    </row>
    <row r="237" spans="1:22" ht="15">
      <c r="A237" s="17">
        <v>7501</v>
      </c>
      <c r="B237" s="12" t="s">
        <v>252</v>
      </c>
      <c r="C237" s="14">
        <f>'[1]prev-trimester'!AP236</f>
        <v>201</v>
      </c>
      <c r="D237" s="14">
        <f>'[1]current-trimester'!AP236</f>
        <v>5</v>
      </c>
      <c r="E237" s="14">
        <f>'[1]prev-trimester'!AQ236</f>
        <v>690750</v>
      </c>
      <c r="F237" s="14">
        <f>'[1]current-trimester'!AQ236</f>
        <v>137788</v>
      </c>
      <c r="G237" s="14">
        <f>'[1]prev-trimester'!AR236</f>
        <v>608788</v>
      </c>
      <c r="H237" s="14">
        <f>'[1]current-trimester'!AR236</f>
        <v>131140</v>
      </c>
      <c r="I237" s="14">
        <f>'[1]prev-trimester'!AS236</f>
        <v>-1755</v>
      </c>
      <c r="J237" s="14">
        <f>'[1]current-trimester'!AS236</f>
        <v>-861</v>
      </c>
      <c r="K237" s="14">
        <f>'[1]prev-trimester'!AT236</f>
        <v>-83516</v>
      </c>
      <c r="L237" s="14">
        <f>'[1]current-trimester'!AT236</f>
        <v>-7504</v>
      </c>
      <c r="M237" s="14">
        <f>'[1]prev-trimester'!AU236</f>
        <v>0</v>
      </c>
      <c r="N237" s="14">
        <f>'[1]current-trimester'!AU236</f>
        <v>0</v>
      </c>
      <c r="O237" s="14">
        <f>'[1]prev-trimester'!AV236</f>
        <v>126956</v>
      </c>
      <c r="P237" s="14">
        <f>'[1]current-trimester'!AV236</f>
        <v>576174</v>
      </c>
      <c r="Q237" s="14">
        <f>'[1]prev-trimester'!AW236</f>
        <v>208725</v>
      </c>
      <c r="R237" s="14">
        <f>'[1]current-trimester'!AW236</f>
        <v>441261</v>
      </c>
      <c r="S237" s="14">
        <f>'[1]prev-trimester'!AX236</f>
        <v>9471</v>
      </c>
      <c r="T237" s="14">
        <f>'[1]current-trimester'!AX236</f>
        <v>64231</v>
      </c>
      <c r="U237" s="14">
        <f>'[1]prev-trimester'!AY236</f>
        <v>91240</v>
      </c>
      <c r="V237" s="14">
        <f>'[1]current-trimester'!AY236</f>
        <v>-70682</v>
      </c>
    </row>
    <row r="238" spans="1:22" ht="15">
      <c r="A238" s="17">
        <v>7502</v>
      </c>
      <c r="B238" s="12" t="s">
        <v>253</v>
      </c>
      <c r="C238" s="14">
        <f>'[1]prev-trimester'!AP237</f>
        <v>0</v>
      </c>
      <c r="D238" s="14">
        <f>'[1]current-trimester'!AP237</f>
        <v>0</v>
      </c>
      <c r="E238" s="14">
        <f>'[1]prev-trimester'!AQ237</f>
        <v>3067736</v>
      </c>
      <c r="F238" s="14">
        <f>'[1]current-trimester'!AQ237</f>
        <v>610976</v>
      </c>
      <c r="G238" s="14">
        <f>'[1]prev-trimester'!AR237</f>
        <v>3060101</v>
      </c>
      <c r="H238" s="14">
        <f>'[1]current-trimester'!AR237</f>
        <v>558753</v>
      </c>
      <c r="I238" s="14">
        <f>'[1]prev-trimester'!AS237</f>
        <v>0</v>
      </c>
      <c r="J238" s="14">
        <f>'[1]current-trimester'!AS237</f>
        <v>-4850</v>
      </c>
      <c r="K238" s="14">
        <f>'[1]prev-trimester'!AT237</f>
        <v>-7635</v>
      </c>
      <c r="L238" s="14">
        <f>'[1]current-trimester'!AT237</f>
        <v>-57073</v>
      </c>
      <c r="M238" s="14">
        <f>'[1]prev-trimester'!AU237</f>
        <v>-1120</v>
      </c>
      <c r="N238" s="14">
        <f>'[1]current-trimester'!AU237</f>
        <v>0</v>
      </c>
      <c r="O238" s="14">
        <f>'[1]prev-trimester'!AV237</f>
        <v>387942</v>
      </c>
      <c r="P238" s="14">
        <f>'[1]current-trimester'!AV237</f>
        <v>457396</v>
      </c>
      <c r="Q238" s="14">
        <f>'[1]prev-trimester'!AW237</f>
        <v>511203</v>
      </c>
      <c r="R238" s="14">
        <f>'[1]current-trimester'!AW237</f>
        <v>524277</v>
      </c>
      <c r="S238" s="14">
        <f>'[1]prev-trimester'!AX237</f>
        <v>-63678</v>
      </c>
      <c r="T238" s="14">
        <f>'[1]current-trimester'!AX237</f>
        <v>53837</v>
      </c>
      <c r="U238" s="14">
        <f>'[1]prev-trimester'!AY237</f>
        <v>58463</v>
      </c>
      <c r="V238" s="14">
        <f>'[1]current-trimester'!AY237</f>
        <v>120718</v>
      </c>
    </row>
    <row r="239" spans="1:22" ht="15">
      <c r="A239" s="17">
        <v>7503</v>
      </c>
      <c r="B239" s="12" t="s">
        <v>254</v>
      </c>
      <c r="C239" s="14">
        <f>'[1]prev-trimester'!AP238</f>
        <v>0</v>
      </c>
      <c r="D239" s="14">
        <f>'[1]current-trimester'!AP238</f>
        <v>0</v>
      </c>
      <c r="E239" s="14">
        <f>'[1]prev-trimester'!AQ238</f>
        <v>5285839</v>
      </c>
      <c r="F239" s="14">
        <f>'[1]current-trimester'!AQ238</f>
        <v>0</v>
      </c>
      <c r="G239" s="14">
        <f>'[1]prev-trimester'!AR238</f>
        <v>3048885</v>
      </c>
      <c r="H239" s="14">
        <f>'[1]current-trimester'!AR238</f>
        <v>0</v>
      </c>
      <c r="I239" s="14">
        <f>'[1]prev-trimester'!AS238</f>
        <v>0</v>
      </c>
      <c r="J239" s="14">
        <f>'[1]current-trimester'!AS238</f>
        <v>0</v>
      </c>
      <c r="K239" s="14">
        <f>'[1]prev-trimester'!AT238</f>
        <v>-2236954</v>
      </c>
      <c r="L239" s="14">
        <f>'[1]current-trimester'!AT238</f>
        <v>0</v>
      </c>
      <c r="M239" s="14">
        <f>'[1]prev-trimester'!AU238</f>
        <v>0</v>
      </c>
      <c r="N239" s="14">
        <f>'[1]current-trimester'!AU238</f>
        <v>0</v>
      </c>
      <c r="O239" s="14">
        <f>'[1]prev-trimester'!AV238</f>
        <v>239178</v>
      </c>
      <c r="P239" s="14">
        <f>'[1]current-trimester'!AV238</f>
        <v>377108</v>
      </c>
      <c r="Q239" s="14">
        <f>'[1]prev-trimester'!AW238</f>
        <v>335963</v>
      </c>
      <c r="R239" s="14">
        <f>'[1]current-trimester'!AW238</f>
        <v>309649</v>
      </c>
      <c r="S239" s="14">
        <f>'[1]prev-trimester'!AX238</f>
        <v>-28013</v>
      </c>
      <c r="T239" s="14">
        <f>'[1]current-trimester'!AX238</f>
        <v>-2804</v>
      </c>
      <c r="U239" s="14">
        <f>'[1]prev-trimester'!AY238</f>
        <v>68772</v>
      </c>
      <c r="V239" s="14">
        <f>'[1]current-trimester'!AY238</f>
        <v>-70263</v>
      </c>
    </row>
    <row r="240" spans="1:22" ht="15">
      <c r="A240" s="17">
        <v>7504</v>
      </c>
      <c r="B240" s="12" t="s">
        <v>255</v>
      </c>
      <c r="C240" s="14">
        <f>'[1]prev-trimester'!AP239</f>
        <v>27</v>
      </c>
      <c r="D240" s="14">
        <f>'[1]current-trimester'!AP239</f>
        <v>12155</v>
      </c>
      <c r="E240" s="14">
        <f>'[1]prev-trimester'!AQ239</f>
        <v>333365</v>
      </c>
      <c r="F240" s="14">
        <f>'[1]current-trimester'!AQ239</f>
        <v>1099</v>
      </c>
      <c r="G240" s="14">
        <f>'[1]prev-trimester'!AR239</f>
        <v>433173</v>
      </c>
      <c r="H240" s="14">
        <f>'[1]current-trimester'!AR239</f>
        <v>36107</v>
      </c>
      <c r="I240" s="14">
        <f>'[1]prev-trimester'!AS239</f>
        <v>-150515</v>
      </c>
      <c r="J240" s="14">
        <f>'[1]current-trimester'!AS239</f>
        <v>-35027</v>
      </c>
      <c r="K240" s="14">
        <f>'[1]prev-trimester'!AT239</f>
        <v>-50680</v>
      </c>
      <c r="L240" s="14">
        <f>'[1]current-trimester'!AT239</f>
        <v>12136</v>
      </c>
      <c r="M240" s="14">
        <f>'[1]prev-trimester'!AU239</f>
        <v>4341</v>
      </c>
      <c r="N240" s="14">
        <f>'[1]current-trimester'!AU239</f>
        <v>0</v>
      </c>
      <c r="O240" s="14">
        <f>'[1]prev-trimester'!AV239</f>
        <v>1213949</v>
      </c>
      <c r="P240" s="14">
        <f>'[1]current-trimester'!AV239</f>
        <v>606585</v>
      </c>
      <c r="Q240" s="14">
        <f>'[1]prev-trimester'!AW239</f>
        <v>1028650</v>
      </c>
      <c r="R240" s="14">
        <f>'[1]current-trimester'!AW239</f>
        <v>708141</v>
      </c>
      <c r="S240" s="14">
        <f>'[1]prev-trimester'!AX239</f>
        <v>55824</v>
      </c>
      <c r="T240" s="14">
        <f>'[1]current-trimester'!AX239</f>
        <v>-66723</v>
      </c>
      <c r="U240" s="14">
        <f>'[1]prev-trimester'!AY239</f>
        <v>-125134</v>
      </c>
      <c r="V240" s="14">
        <f>'[1]current-trimester'!AY239</f>
        <v>34833</v>
      </c>
    </row>
    <row r="241" spans="1:22" ht="15">
      <c r="A241" s="17">
        <v>7505</v>
      </c>
      <c r="B241" s="12" t="s">
        <v>256</v>
      </c>
      <c r="C241" s="14">
        <f>'[1]prev-trimester'!AP240</f>
        <v>0</v>
      </c>
      <c r="D241" s="14">
        <f>'[1]current-trimester'!AP240</f>
        <v>0</v>
      </c>
      <c r="E241" s="14">
        <f>'[1]prev-trimester'!AQ240</f>
        <v>26784</v>
      </c>
      <c r="F241" s="14">
        <f>'[1]current-trimester'!AQ240</f>
        <v>22601</v>
      </c>
      <c r="G241" s="14">
        <f>'[1]prev-trimester'!AR240</f>
        <v>26784</v>
      </c>
      <c r="H241" s="14">
        <f>'[1]current-trimester'!AR240</f>
        <v>22382</v>
      </c>
      <c r="I241" s="14">
        <f>'[1]prev-trimester'!AS240</f>
        <v>0</v>
      </c>
      <c r="J241" s="14">
        <f>'[1]current-trimester'!AS240</f>
        <v>0</v>
      </c>
      <c r="K241" s="14">
        <f>'[1]prev-trimester'!AT240</f>
        <v>0</v>
      </c>
      <c r="L241" s="14">
        <f>'[1]current-trimester'!AT240</f>
        <v>-219</v>
      </c>
      <c r="M241" s="14">
        <f>'[1]prev-trimester'!AU240</f>
        <v>1758</v>
      </c>
      <c r="N241" s="14">
        <f>'[1]current-trimester'!AU240</f>
        <v>67</v>
      </c>
      <c r="O241" s="14">
        <f>'[1]prev-trimester'!AV240</f>
        <v>7305023</v>
      </c>
      <c r="P241" s="14">
        <f>'[1]current-trimester'!AV240</f>
        <v>1483488</v>
      </c>
      <c r="Q241" s="14">
        <f>'[1]prev-trimester'!AW240</f>
        <v>4115853</v>
      </c>
      <c r="R241" s="14">
        <f>'[1]current-trimester'!AW240</f>
        <v>3959625</v>
      </c>
      <c r="S241" s="14">
        <f>'[1]prev-trimester'!AX240</f>
        <v>3799584</v>
      </c>
      <c r="T241" s="14">
        <f>'[1]current-trimester'!AX240</f>
        <v>-3762043</v>
      </c>
      <c r="U241" s="14">
        <f>'[1]prev-trimester'!AY240</f>
        <v>612172</v>
      </c>
      <c r="V241" s="14">
        <f>'[1]current-trimester'!AY240</f>
        <v>-1285839</v>
      </c>
    </row>
    <row r="242" spans="1:22" ht="15">
      <c r="A242" s="17">
        <v>7601</v>
      </c>
      <c r="B242" s="12" t="s">
        <v>257</v>
      </c>
      <c r="C242" s="14">
        <f>'[1]prev-trimester'!AP241</f>
        <v>0</v>
      </c>
      <c r="D242" s="14">
        <f>'[1]current-trimester'!AP241</f>
        <v>0</v>
      </c>
      <c r="E242" s="14">
        <f>'[1]prev-trimester'!AQ241</f>
        <v>40853</v>
      </c>
      <c r="F242" s="14">
        <f>'[1]current-trimester'!AQ241</f>
        <v>28684</v>
      </c>
      <c r="G242" s="14">
        <f>'[1]prev-trimester'!AR241</f>
        <v>34677</v>
      </c>
      <c r="H242" s="14">
        <f>'[1]current-trimester'!AR241</f>
        <v>34860</v>
      </c>
      <c r="I242" s="14">
        <f>'[1]prev-trimester'!AS241</f>
        <v>6176</v>
      </c>
      <c r="J242" s="14">
        <f>'[1]current-trimester'!AS241</f>
        <v>-6176</v>
      </c>
      <c r="K242" s="14">
        <f>'[1]prev-trimester'!AT241</f>
        <v>0</v>
      </c>
      <c r="L242" s="14">
        <f>'[1]current-trimester'!AT241</f>
        <v>0</v>
      </c>
      <c r="M242" s="14">
        <f>'[1]prev-trimester'!AU241</f>
        <v>2</v>
      </c>
      <c r="N242" s="14">
        <f>'[1]current-trimester'!AU241</f>
        <v>0</v>
      </c>
      <c r="O242" s="14">
        <f>'[1]prev-trimester'!AV241</f>
        <v>3728298</v>
      </c>
      <c r="P242" s="14">
        <f>'[1]current-trimester'!AV241</f>
        <v>2158250</v>
      </c>
      <c r="Q242" s="14">
        <f>'[1]prev-trimester'!AW241</f>
        <v>3221578</v>
      </c>
      <c r="R242" s="14">
        <f>'[1]current-trimester'!AW241</f>
        <v>3950470</v>
      </c>
      <c r="S242" s="14">
        <f>'[1]prev-trimester'!AX241</f>
        <v>421640</v>
      </c>
      <c r="T242" s="14">
        <f>'[1]current-trimester'!AX241</f>
        <v>-621340</v>
      </c>
      <c r="U242" s="14">
        <f>'[1]prev-trimester'!AY241</f>
        <v>-85078</v>
      </c>
      <c r="V242" s="14">
        <f>'[1]current-trimester'!AY241</f>
        <v>1170880</v>
      </c>
    </row>
    <row r="243" spans="1:22" ht="15">
      <c r="A243" s="17">
        <v>7602</v>
      </c>
      <c r="B243" s="12" t="s">
        <v>258</v>
      </c>
      <c r="C243" s="14">
        <f>'[1]prev-trimester'!AP242</f>
        <v>327</v>
      </c>
      <c r="D243" s="14">
        <f>'[1]current-trimester'!AP242</f>
        <v>1</v>
      </c>
      <c r="E243" s="14">
        <f>'[1]prev-trimester'!AQ242</f>
        <v>4610550</v>
      </c>
      <c r="F243" s="14">
        <f>'[1]current-trimester'!AQ242</f>
        <v>0</v>
      </c>
      <c r="G243" s="14">
        <f>'[1]prev-trimester'!AR242</f>
        <v>2676461</v>
      </c>
      <c r="H243" s="14">
        <f>'[1]current-trimester'!AR242</f>
        <v>3659</v>
      </c>
      <c r="I243" s="14">
        <f>'[1]prev-trimester'!AS242</f>
        <v>36254</v>
      </c>
      <c r="J243" s="14">
        <f>'[1]current-trimester'!AS242</f>
        <v>-3658</v>
      </c>
      <c r="K243" s="14">
        <f>'[1]prev-trimester'!AT242</f>
        <v>-1897508</v>
      </c>
      <c r="L243" s="14">
        <f>'[1]current-trimester'!AT242</f>
        <v>2</v>
      </c>
      <c r="M243" s="14">
        <f>'[1]prev-trimester'!AU242</f>
        <v>55</v>
      </c>
      <c r="N243" s="14">
        <f>'[1]current-trimester'!AU242</f>
        <v>47</v>
      </c>
      <c r="O243" s="14">
        <f>'[1]prev-trimester'!AV242</f>
        <v>446609</v>
      </c>
      <c r="P243" s="14">
        <f>'[1]current-trimester'!AV242</f>
        <v>536508</v>
      </c>
      <c r="Q243" s="14">
        <f>'[1]prev-trimester'!AW242</f>
        <v>518548</v>
      </c>
      <c r="R243" s="14">
        <f>'[1]current-trimester'!AW242</f>
        <v>549675</v>
      </c>
      <c r="S243" s="14">
        <f>'[1]prev-trimester'!AX242</f>
        <v>32129</v>
      </c>
      <c r="T243" s="14">
        <f>'[1]current-trimester'!AX242</f>
        <v>252</v>
      </c>
      <c r="U243" s="14">
        <f>'[1]prev-trimester'!AY242</f>
        <v>104123</v>
      </c>
      <c r="V243" s="14">
        <f>'[1]current-trimester'!AY242</f>
        <v>13466</v>
      </c>
    </row>
    <row r="244" spans="1:22" ht="15">
      <c r="A244" s="17">
        <v>7603</v>
      </c>
      <c r="B244" s="12" t="s">
        <v>259</v>
      </c>
      <c r="C244" s="14">
        <f>'[1]prev-trimester'!AP243</f>
        <v>296</v>
      </c>
      <c r="D244" s="14">
        <f>'[1]current-trimester'!AP243</f>
        <v>0</v>
      </c>
      <c r="E244" s="14">
        <f>'[1]prev-trimester'!AQ243</f>
        <v>10515780</v>
      </c>
      <c r="F244" s="14">
        <f>'[1]current-trimester'!AQ243</f>
        <v>41737</v>
      </c>
      <c r="G244" s="14">
        <f>'[1]prev-trimester'!AR243</f>
        <v>9948943</v>
      </c>
      <c r="H244" s="14">
        <f>'[1]current-trimester'!AR243</f>
        <v>50546</v>
      </c>
      <c r="I244" s="14">
        <f>'[1]prev-trimester'!AS243</f>
        <v>115728</v>
      </c>
      <c r="J244" s="14">
        <f>'[1]current-trimester'!AS243</f>
        <v>-8809</v>
      </c>
      <c r="K244" s="14">
        <f>'[1]prev-trimester'!AT243</f>
        <v>-450813</v>
      </c>
      <c r="L244" s="14">
        <f>'[1]current-trimester'!AT243</f>
        <v>0</v>
      </c>
      <c r="M244" s="14">
        <f>'[1]prev-trimester'!AU243</f>
        <v>14</v>
      </c>
      <c r="N244" s="14">
        <f>'[1]current-trimester'!AU243</f>
        <v>13</v>
      </c>
      <c r="O244" s="14">
        <f>'[1]prev-trimester'!AV243</f>
        <v>359812</v>
      </c>
      <c r="P244" s="14">
        <f>'[1]current-trimester'!AV243</f>
        <v>219122</v>
      </c>
      <c r="Q244" s="14">
        <f>'[1]prev-trimester'!AW243</f>
        <v>364677</v>
      </c>
      <c r="R244" s="14">
        <f>'[1]current-trimester'!AW243</f>
        <v>327151</v>
      </c>
      <c r="S244" s="14">
        <f>'[1]prev-trimester'!AX243</f>
        <v>-11687</v>
      </c>
      <c r="T244" s="14">
        <f>'[1]current-trimester'!AX243</f>
        <v>-9313</v>
      </c>
      <c r="U244" s="14">
        <f>'[1]prev-trimester'!AY243</f>
        <v>-6808</v>
      </c>
      <c r="V244" s="14">
        <f>'[1]current-trimester'!AY243</f>
        <v>98729</v>
      </c>
    </row>
    <row r="245" spans="1:22" ht="15">
      <c r="A245" s="17">
        <v>7604</v>
      </c>
      <c r="B245" s="12" t="s">
        <v>260</v>
      </c>
      <c r="C245" s="14">
        <f>'[1]prev-trimester'!AP244</f>
        <v>4</v>
      </c>
      <c r="D245" s="14">
        <f>'[1]current-trimester'!AP244</f>
        <v>0</v>
      </c>
      <c r="E245" s="14">
        <f>'[1]prev-trimester'!AQ244</f>
        <v>1083366</v>
      </c>
      <c r="F245" s="14">
        <f>'[1]current-trimester'!AQ244</f>
        <v>103184</v>
      </c>
      <c r="G245" s="14">
        <f>'[1]prev-trimester'!AR244</f>
        <v>897594</v>
      </c>
      <c r="H245" s="14">
        <f>'[1]current-trimester'!AR244</f>
        <v>105071</v>
      </c>
      <c r="I245" s="14">
        <f>'[1]prev-trimester'!AS244</f>
        <v>0</v>
      </c>
      <c r="J245" s="14">
        <f>'[1]current-trimester'!AS244</f>
        <v>-1891</v>
      </c>
      <c r="K245" s="14">
        <f>'[1]prev-trimester'!AT244</f>
        <v>-185768</v>
      </c>
      <c r="L245" s="14">
        <f>'[1]current-trimester'!AT244</f>
        <v>-4</v>
      </c>
      <c r="M245" s="14">
        <f>'[1]prev-trimester'!AU244</f>
        <v>0</v>
      </c>
      <c r="N245" s="14">
        <f>'[1]current-trimester'!AU244</f>
        <v>0</v>
      </c>
      <c r="O245" s="14">
        <f>'[1]prev-trimester'!AV244</f>
        <v>88511</v>
      </c>
      <c r="P245" s="14">
        <f>'[1]current-trimester'!AV244</f>
        <v>123147</v>
      </c>
      <c r="Q245" s="14">
        <f>'[1]prev-trimester'!AW244</f>
        <v>97012</v>
      </c>
      <c r="R245" s="14">
        <f>'[1]current-trimester'!AW244</f>
        <v>173790</v>
      </c>
      <c r="S245" s="14">
        <f>'[1]prev-trimester'!AX244</f>
        <v>0</v>
      </c>
      <c r="T245" s="14">
        <f>'[1]current-trimester'!AX244</f>
        <v>-6637</v>
      </c>
      <c r="U245" s="14">
        <f>'[1]prev-trimester'!AY244</f>
        <v>8501</v>
      </c>
      <c r="V245" s="14">
        <f>'[1]current-trimester'!AY244</f>
        <v>44006</v>
      </c>
    </row>
    <row r="246" spans="1:22" ht="15">
      <c r="A246" s="17">
        <v>7605</v>
      </c>
      <c r="B246" s="18" t="s">
        <v>261</v>
      </c>
      <c r="C246" s="14">
        <f>'[1]prev-trimester'!AP245</f>
        <v>484</v>
      </c>
      <c r="D246" s="14">
        <f>'[1]current-trimester'!AP245</f>
        <v>-20</v>
      </c>
      <c r="E246" s="14">
        <f>'[1]prev-trimester'!AQ245</f>
        <v>12632174</v>
      </c>
      <c r="F246" s="14">
        <f>'[1]current-trimester'!AQ245</f>
        <v>1150306</v>
      </c>
      <c r="G246" s="14">
        <f>'[1]prev-trimester'!AR245</f>
        <v>9868218</v>
      </c>
      <c r="H246" s="14">
        <f>'[1]current-trimester'!AR245</f>
        <v>1127389</v>
      </c>
      <c r="I246" s="14">
        <f>'[1]prev-trimester'!AS245</f>
        <v>84360</v>
      </c>
      <c r="J246" s="14">
        <f>'[1]current-trimester'!AS245</f>
        <v>25582</v>
      </c>
      <c r="K246" s="14">
        <f>'[1]prev-trimester'!AT245</f>
        <v>-2679112</v>
      </c>
      <c r="L246" s="14">
        <f>'[1]current-trimester'!AT245</f>
        <v>2645</v>
      </c>
      <c r="M246" s="14">
        <f>'[1]prev-trimester'!AU245</f>
        <v>4</v>
      </c>
      <c r="N246" s="14">
        <f>'[1]current-trimester'!AU245</f>
        <v>17</v>
      </c>
      <c r="O246" s="14">
        <f>'[1]prev-trimester'!AV245</f>
        <v>189677</v>
      </c>
      <c r="P246" s="14">
        <f>'[1]current-trimester'!AV245</f>
        <v>403178</v>
      </c>
      <c r="Q246" s="14">
        <f>'[1]prev-trimester'!AW245</f>
        <v>356172</v>
      </c>
      <c r="R246" s="14">
        <f>'[1]current-trimester'!AW245</f>
        <v>302095</v>
      </c>
      <c r="S246" s="14">
        <f>'[1]prev-trimester'!AX245</f>
        <v>-69897</v>
      </c>
      <c r="T246" s="14">
        <f>'[1]current-trimester'!AX245</f>
        <v>78481</v>
      </c>
      <c r="U246" s="14">
        <f>'[1]prev-trimester'!AY245</f>
        <v>96602</v>
      </c>
      <c r="V246" s="14">
        <f>'[1]current-trimester'!AY245</f>
        <v>-22585</v>
      </c>
    </row>
    <row r="247" spans="1:22" ht="15">
      <c r="A247" s="17">
        <v>7606</v>
      </c>
      <c r="B247" s="12" t="s">
        <v>262</v>
      </c>
      <c r="C247" s="14">
        <f>'[1]prev-trimester'!AP246</f>
        <v>3144</v>
      </c>
      <c r="D247" s="14">
        <f>'[1]current-trimester'!AP246</f>
        <v>0</v>
      </c>
      <c r="E247" s="14">
        <f>'[1]prev-trimester'!AQ246</f>
        <v>10927003</v>
      </c>
      <c r="F247" s="14">
        <f>'[1]current-trimester'!AQ246</f>
        <v>0</v>
      </c>
      <c r="G247" s="14">
        <f>'[1]prev-trimester'!AR246</f>
        <v>7702920</v>
      </c>
      <c r="H247" s="14">
        <f>'[1]current-trimester'!AR246</f>
        <v>11032</v>
      </c>
      <c r="I247" s="14">
        <f>'[1]prev-trimester'!AS246</f>
        <v>-36707</v>
      </c>
      <c r="J247" s="14">
        <f>'[1]current-trimester'!AS246</f>
        <v>0</v>
      </c>
      <c r="K247" s="14">
        <f>'[1]prev-trimester'!AT246</f>
        <v>-3257646</v>
      </c>
      <c r="L247" s="14">
        <f>'[1]current-trimester'!AT246</f>
        <v>11032</v>
      </c>
      <c r="M247" s="14">
        <f>'[1]prev-trimester'!AU246</f>
        <v>1648</v>
      </c>
      <c r="N247" s="14">
        <f>'[1]current-trimester'!AU246</f>
        <v>64</v>
      </c>
      <c r="O247" s="14">
        <f>'[1]prev-trimester'!AV246</f>
        <v>4395725</v>
      </c>
      <c r="P247" s="14">
        <f>'[1]current-trimester'!AV246</f>
        <v>383581</v>
      </c>
      <c r="Q247" s="14">
        <f>'[1]prev-trimester'!AW246</f>
        <v>12084828</v>
      </c>
      <c r="R247" s="14">
        <f>'[1]current-trimester'!AW246</f>
        <v>500964</v>
      </c>
      <c r="S247" s="14">
        <f>'[1]prev-trimester'!AX246</f>
        <v>-8171463</v>
      </c>
      <c r="T247" s="14">
        <f>'[1]current-trimester'!AX246</f>
        <v>6820</v>
      </c>
      <c r="U247" s="14">
        <f>'[1]prev-trimester'!AY246</f>
        <v>-480712</v>
      </c>
      <c r="V247" s="14">
        <f>'[1]current-trimester'!AY246</f>
        <v>124267</v>
      </c>
    </row>
    <row r="248" spans="1:22" ht="15">
      <c r="A248" s="17">
        <v>7607</v>
      </c>
      <c r="B248" s="12" t="s">
        <v>263</v>
      </c>
      <c r="C248" s="14">
        <f>'[1]prev-trimester'!AP247</f>
        <v>189</v>
      </c>
      <c r="D248" s="14">
        <f>'[1]current-trimester'!AP247</f>
        <v>0</v>
      </c>
      <c r="E248" s="14">
        <f>'[1]prev-trimester'!AQ247</f>
        <v>7085501</v>
      </c>
      <c r="F248" s="14">
        <f>'[1]current-trimester'!AQ247</f>
        <v>224023</v>
      </c>
      <c r="G248" s="14">
        <f>'[1]prev-trimester'!AR247</f>
        <v>3649636</v>
      </c>
      <c r="H248" s="14">
        <f>'[1]current-trimester'!AR247</f>
        <v>224320</v>
      </c>
      <c r="I248" s="14">
        <f>'[1]prev-trimester'!AS247</f>
        <v>-99495</v>
      </c>
      <c r="J248" s="14">
        <f>'[1]current-trimester'!AS247</f>
        <v>-300</v>
      </c>
      <c r="K248" s="14">
        <f>'[1]prev-trimester'!AT247</f>
        <v>-3535171</v>
      </c>
      <c r="L248" s="14">
        <f>'[1]current-trimester'!AT247</f>
        <v>-3</v>
      </c>
      <c r="M248" s="14">
        <f>'[1]prev-trimester'!AU247</f>
        <v>0</v>
      </c>
      <c r="N248" s="14">
        <f>'[1]current-trimester'!AU247</f>
        <v>0</v>
      </c>
      <c r="O248" s="14">
        <f>'[1]prev-trimester'!AV247</f>
        <v>732076</v>
      </c>
      <c r="P248" s="14">
        <f>'[1]current-trimester'!AV247</f>
        <v>113761</v>
      </c>
      <c r="Q248" s="14">
        <f>'[1]prev-trimester'!AW247</f>
        <v>761874</v>
      </c>
      <c r="R248" s="14">
        <f>'[1]current-trimester'!AW247</f>
        <v>214025</v>
      </c>
      <c r="S248" s="14">
        <f>'[1]prev-trimester'!AX247</f>
        <v>-18338</v>
      </c>
      <c r="T248" s="14">
        <f>'[1]current-trimester'!AX247</f>
        <v>-9188</v>
      </c>
      <c r="U248" s="14">
        <f>'[1]prev-trimester'!AY247</f>
        <v>11460</v>
      </c>
      <c r="V248" s="14">
        <f>'[1]current-trimester'!AY247</f>
        <v>91076</v>
      </c>
    </row>
    <row r="249" spans="1:22" ht="15">
      <c r="A249" s="17">
        <v>7608</v>
      </c>
      <c r="B249" s="18" t="s">
        <v>264</v>
      </c>
      <c r="C249" s="14">
        <f>'[1]prev-trimester'!AP248</f>
        <v>12</v>
      </c>
      <c r="D249" s="14">
        <f>'[1]current-trimester'!AP248</f>
        <v>0</v>
      </c>
      <c r="E249" s="14">
        <f>'[1]prev-trimester'!AQ248</f>
        <v>7296299</v>
      </c>
      <c r="F249" s="14">
        <f>'[1]current-trimester'!AQ248</f>
        <v>30528</v>
      </c>
      <c r="G249" s="14">
        <f>'[1]prev-trimester'!AR248</f>
        <v>6582835</v>
      </c>
      <c r="H249" s="14">
        <f>'[1]current-trimester'!AR248</f>
        <v>23292</v>
      </c>
      <c r="I249" s="14">
        <f>'[1]prev-trimester'!AS248</f>
        <v>87265</v>
      </c>
      <c r="J249" s="14">
        <f>'[1]current-trimester'!AS248</f>
        <v>26588</v>
      </c>
      <c r="K249" s="14">
        <f>'[1]prev-trimester'!AT248</f>
        <v>-626187</v>
      </c>
      <c r="L249" s="14">
        <f>'[1]current-trimester'!AT248</f>
        <v>19352</v>
      </c>
      <c r="M249" s="14">
        <f>'[1]prev-trimester'!AU248</f>
        <v>1</v>
      </c>
      <c r="N249" s="14">
        <f>'[1]current-trimester'!AU248</f>
        <v>5</v>
      </c>
      <c r="O249" s="14">
        <f>'[1]prev-trimester'!AV248</f>
        <v>402474</v>
      </c>
      <c r="P249" s="14">
        <f>'[1]current-trimester'!AV248</f>
        <v>204423</v>
      </c>
      <c r="Q249" s="14">
        <f>'[1]prev-trimester'!AW248</f>
        <v>524744</v>
      </c>
      <c r="R249" s="14">
        <f>'[1]current-trimester'!AW248</f>
        <v>242270</v>
      </c>
      <c r="S249" s="14">
        <f>'[1]prev-trimester'!AX248</f>
        <v>-119573</v>
      </c>
      <c r="T249" s="14">
        <f>'[1]current-trimester'!AX248</f>
        <v>-193</v>
      </c>
      <c r="U249" s="14">
        <f>'[1]prev-trimester'!AY248</f>
        <v>2698</v>
      </c>
      <c r="V249" s="14">
        <f>'[1]current-trimester'!AY248</f>
        <v>37659</v>
      </c>
    </row>
    <row r="250" spans="1:22" ht="15">
      <c r="A250" s="17">
        <v>7609</v>
      </c>
      <c r="B250" s="12" t="s">
        <v>265</v>
      </c>
      <c r="C250" s="14">
        <f>'[1]prev-trimester'!AP249</f>
        <v>0</v>
      </c>
      <c r="D250" s="14">
        <f>'[1]current-trimester'!AP249</f>
        <v>0</v>
      </c>
      <c r="E250" s="14">
        <f>'[1]prev-trimester'!AQ249</f>
        <v>13136531</v>
      </c>
      <c r="F250" s="14">
        <f>'[1]current-trimester'!AQ249</f>
        <v>610481</v>
      </c>
      <c r="G250" s="14">
        <f>'[1]prev-trimester'!AR249</f>
        <v>13031061</v>
      </c>
      <c r="H250" s="14">
        <f>'[1]current-trimester'!AR249</f>
        <v>553758</v>
      </c>
      <c r="I250" s="14">
        <f>'[1]prev-trimester'!AS249</f>
        <v>0</v>
      </c>
      <c r="J250" s="14">
        <f>'[1]current-trimester'!AS249</f>
        <v>58000</v>
      </c>
      <c r="K250" s="14">
        <f>'[1]prev-trimester'!AT249</f>
        <v>-105470</v>
      </c>
      <c r="L250" s="14">
        <f>'[1]current-trimester'!AT249</f>
        <v>1277</v>
      </c>
      <c r="M250" s="14">
        <f>'[1]prev-trimester'!AU249</f>
        <v>5</v>
      </c>
      <c r="N250" s="14">
        <f>'[1]current-trimester'!AU249</f>
        <v>0</v>
      </c>
      <c r="O250" s="14">
        <f>'[1]prev-trimester'!AV249</f>
        <v>1211895</v>
      </c>
      <c r="P250" s="14">
        <f>'[1]current-trimester'!AV249</f>
        <v>523317</v>
      </c>
      <c r="Q250" s="14">
        <f>'[1]prev-trimester'!AW249</f>
        <v>1280650</v>
      </c>
      <c r="R250" s="14">
        <f>'[1]current-trimester'!AW249</f>
        <v>524340</v>
      </c>
      <c r="S250" s="14">
        <f>'[1]prev-trimester'!AX249</f>
        <v>1531</v>
      </c>
      <c r="T250" s="14">
        <f>'[1]current-trimester'!AX249</f>
        <v>-33256</v>
      </c>
      <c r="U250" s="14">
        <f>'[1]prev-trimester'!AY249</f>
        <v>70291</v>
      </c>
      <c r="V250" s="14">
        <f>'[1]current-trimester'!AY249</f>
        <v>-32233</v>
      </c>
    </row>
    <row r="251" spans="1:22" ht="15">
      <c r="A251" s="17">
        <v>7610</v>
      </c>
      <c r="B251" s="12" t="s">
        <v>266</v>
      </c>
      <c r="C251" s="14">
        <f>'[1]prev-trimester'!AP250</f>
        <v>2163</v>
      </c>
      <c r="D251" s="14">
        <f>'[1]current-trimester'!AP250</f>
        <v>0</v>
      </c>
      <c r="E251" s="14">
        <f>'[1]prev-trimester'!AQ250</f>
        <v>8402159</v>
      </c>
      <c r="F251" s="14">
        <f>'[1]current-trimester'!AQ250</f>
        <v>690982</v>
      </c>
      <c r="G251" s="14">
        <f>'[1]prev-trimester'!AR250</f>
        <v>4242163</v>
      </c>
      <c r="H251" s="14">
        <f>'[1]current-trimester'!AR250</f>
        <v>693369</v>
      </c>
      <c r="I251" s="14">
        <f>'[1]prev-trimester'!AS250</f>
        <v>-5406</v>
      </c>
      <c r="J251" s="14">
        <f>'[1]current-trimester'!AS250</f>
        <v>-5836</v>
      </c>
      <c r="K251" s="14">
        <f>'[1]prev-trimester'!AT250</f>
        <v>-4163239</v>
      </c>
      <c r="L251" s="14">
        <f>'[1]current-trimester'!AT250</f>
        <v>-3449</v>
      </c>
      <c r="M251" s="14">
        <f>'[1]prev-trimester'!AU250</f>
        <v>28</v>
      </c>
      <c r="N251" s="14">
        <f>'[1]current-trimester'!AU250</f>
        <v>4</v>
      </c>
      <c r="O251" s="14">
        <f>'[1]prev-trimester'!AV250</f>
        <v>561196</v>
      </c>
      <c r="P251" s="14">
        <f>'[1]current-trimester'!AV250</f>
        <v>476945</v>
      </c>
      <c r="Q251" s="14">
        <f>'[1]prev-trimester'!AW250</f>
        <v>684105</v>
      </c>
      <c r="R251" s="14">
        <f>'[1]current-trimester'!AW250</f>
        <v>458403</v>
      </c>
      <c r="S251" s="14">
        <f>'[1]prev-trimester'!AX250</f>
        <v>-58536</v>
      </c>
      <c r="T251" s="14">
        <f>'[1]current-trimester'!AX250</f>
        <v>-33825</v>
      </c>
      <c r="U251" s="14">
        <f>'[1]prev-trimester'!AY250</f>
        <v>64401</v>
      </c>
      <c r="V251" s="14">
        <f>'[1]current-trimester'!AY250</f>
        <v>-52363</v>
      </c>
    </row>
    <row r="252" spans="1:22" ht="15">
      <c r="A252" s="17">
        <v>7611</v>
      </c>
      <c r="B252" s="12" t="s">
        <v>267</v>
      </c>
      <c r="C252" s="14">
        <f>'[1]prev-trimester'!AP251</f>
        <v>0</v>
      </c>
      <c r="D252" s="14">
        <f>'[1]current-trimester'!AP251</f>
        <v>0</v>
      </c>
      <c r="E252" s="14">
        <f>'[1]prev-trimester'!AQ251</f>
        <v>0</v>
      </c>
      <c r="F252" s="14">
        <f>'[1]current-trimester'!AQ251</f>
        <v>0</v>
      </c>
      <c r="G252" s="14">
        <f>'[1]prev-trimester'!AR251</f>
        <v>0</v>
      </c>
      <c r="H252" s="14">
        <f>'[1]current-trimester'!AR251</f>
        <v>0</v>
      </c>
      <c r="I252" s="14">
        <f>'[1]prev-trimester'!AS251</f>
        <v>0</v>
      </c>
      <c r="J252" s="14">
        <f>'[1]current-trimester'!AS251</f>
        <v>0</v>
      </c>
      <c r="K252" s="14">
        <f>'[1]prev-trimester'!AT251</f>
        <v>0</v>
      </c>
      <c r="L252" s="14">
        <f>'[1]current-trimester'!AT251</f>
        <v>0</v>
      </c>
      <c r="M252" s="14">
        <f>'[1]prev-trimester'!AU251</f>
        <v>72</v>
      </c>
      <c r="N252" s="14">
        <f>'[1]current-trimester'!AU251</f>
        <v>0</v>
      </c>
      <c r="O252" s="14">
        <f>'[1]prev-trimester'!AV251</f>
        <v>23986099</v>
      </c>
      <c r="P252" s="14">
        <f>'[1]current-trimester'!AV251</f>
        <v>1947607</v>
      </c>
      <c r="Q252" s="14">
        <f>'[1]prev-trimester'!AW251</f>
        <v>19990698</v>
      </c>
      <c r="R252" s="14">
        <f>'[1]current-trimester'!AW251</f>
        <v>8450295</v>
      </c>
      <c r="S252" s="14">
        <f>'[1]prev-trimester'!AX251</f>
        <v>-1368907</v>
      </c>
      <c r="T252" s="14">
        <f>'[1]current-trimester'!AX251</f>
        <v>-221208</v>
      </c>
      <c r="U252" s="14">
        <f>'[1]prev-trimester'!AY251</f>
        <v>-5364236</v>
      </c>
      <c r="V252" s="14">
        <f>'[1]current-trimester'!AY251</f>
        <v>6281480</v>
      </c>
    </row>
    <row r="253" spans="1:22" ht="15">
      <c r="A253" s="17">
        <v>7701</v>
      </c>
      <c r="B253" s="12" t="s">
        <v>268</v>
      </c>
      <c r="C253" s="14">
        <f>'[1]prev-trimester'!AP252</f>
        <v>1292</v>
      </c>
      <c r="D253" s="14">
        <f>'[1]current-trimester'!AP252</f>
        <v>0</v>
      </c>
      <c r="E253" s="14">
        <f>'[1]prev-trimester'!AQ252</f>
        <v>5128919</v>
      </c>
      <c r="F253" s="14">
        <f>'[1]current-trimester'!AQ252</f>
        <v>0</v>
      </c>
      <c r="G253" s="14">
        <f>'[1]prev-trimester'!AR252</f>
        <v>2815595</v>
      </c>
      <c r="H253" s="14">
        <f>'[1]current-trimester'!AR252</f>
        <v>0</v>
      </c>
      <c r="I253" s="14">
        <f>'[1]prev-trimester'!AS252</f>
        <v>0</v>
      </c>
      <c r="J253" s="14">
        <f>'[1]current-trimester'!AS252</f>
        <v>0</v>
      </c>
      <c r="K253" s="14">
        <f>'[1]prev-trimester'!AT252</f>
        <v>-2312032</v>
      </c>
      <c r="L253" s="14">
        <f>'[1]current-trimester'!AT252</f>
        <v>0</v>
      </c>
      <c r="M253" s="14">
        <f>'[1]prev-trimester'!AU252</f>
        <v>34976</v>
      </c>
      <c r="N253" s="14">
        <f>'[1]current-trimester'!AU252</f>
        <v>3071</v>
      </c>
      <c r="O253" s="14">
        <f>'[1]prev-trimester'!AV252</f>
        <v>2527716</v>
      </c>
      <c r="P253" s="14">
        <f>'[1]current-trimester'!AV252</f>
        <v>401372</v>
      </c>
      <c r="Q253" s="14">
        <f>'[1]prev-trimester'!AW252</f>
        <v>2008092</v>
      </c>
      <c r="R253" s="14">
        <f>'[1]current-trimester'!AW252</f>
        <v>460525</v>
      </c>
      <c r="S253" s="14">
        <f>'[1]prev-trimester'!AX252</f>
        <v>-2869936</v>
      </c>
      <c r="T253" s="14">
        <f>'[1]current-trimester'!AX252</f>
        <v>-79036</v>
      </c>
      <c r="U253" s="14">
        <f>'[1]prev-trimester'!AY252</f>
        <v>-3354584</v>
      </c>
      <c r="V253" s="14">
        <f>'[1]current-trimester'!AY252</f>
        <v>-16812</v>
      </c>
    </row>
    <row r="254" spans="1:22" ht="15">
      <c r="A254" s="17">
        <v>7702</v>
      </c>
      <c r="B254" s="12" t="s">
        <v>269</v>
      </c>
      <c r="C254" s="14">
        <f>'[1]prev-trimester'!AP253</f>
        <v>528</v>
      </c>
      <c r="D254" s="14">
        <f>'[1]current-trimester'!AP253</f>
        <v>0</v>
      </c>
      <c r="E254" s="14">
        <f>'[1]prev-trimester'!AQ253</f>
        <v>7450602</v>
      </c>
      <c r="F254" s="14">
        <f>'[1]current-trimester'!AQ253</f>
        <v>0</v>
      </c>
      <c r="G254" s="14">
        <f>'[1]prev-trimester'!AR253</f>
        <v>4735972</v>
      </c>
      <c r="H254" s="14">
        <f>'[1]current-trimester'!AR253</f>
        <v>0</v>
      </c>
      <c r="I254" s="14">
        <f>'[1]prev-trimester'!AS253</f>
        <v>-12183</v>
      </c>
      <c r="J254" s="14">
        <f>'[1]current-trimester'!AS253</f>
        <v>0</v>
      </c>
      <c r="K254" s="14">
        <f>'[1]prev-trimester'!AT253</f>
        <v>-2726285</v>
      </c>
      <c r="L254" s="14">
        <f>'[1]current-trimester'!AT253</f>
        <v>0</v>
      </c>
      <c r="M254" s="14">
        <f>'[1]prev-trimester'!AU253</f>
        <v>11</v>
      </c>
      <c r="N254" s="14">
        <f>'[1]current-trimester'!AU253</f>
        <v>15</v>
      </c>
      <c r="O254" s="14">
        <f>'[1]prev-trimester'!AV253</f>
        <v>213412</v>
      </c>
      <c r="P254" s="14">
        <f>'[1]current-trimester'!AV253</f>
        <v>641199</v>
      </c>
      <c r="Q254" s="14">
        <f>'[1]prev-trimester'!AW253</f>
        <v>299702</v>
      </c>
      <c r="R254" s="14">
        <f>'[1]current-trimester'!AW253</f>
        <v>602281</v>
      </c>
      <c r="S254" s="14">
        <f>'[1]prev-trimester'!AX253</f>
        <v>885</v>
      </c>
      <c r="T254" s="14">
        <f>'[1]current-trimester'!AX253</f>
        <v>-4667</v>
      </c>
      <c r="U254" s="14">
        <f>'[1]prev-trimester'!AY253</f>
        <v>87186</v>
      </c>
      <c r="V254" s="14">
        <f>'[1]current-trimester'!AY253</f>
        <v>-43570</v>
      </c>
    </row>
    <row r="255" spans="1:22" ht="15">
      <c r="A255" s="17">
        <v>7703</v>
      </c>
      <c r="B255" s="12" t="s">
        <v>270</v>
      </c>
      <c r="C255" s="14">
        <f>'[1]prev-trimester'!AP254</f>
        <v>0</v>
      </c>
      <c r="D255" s="14">
        <f>'[1]current-trimester'!AP254</f>
        <v>0</v>
      </c>
      <c r="E255" s="14">
        <f>'[1]prev-trimester'!AQ254</f>
        <v>6170966</v>
      </c>
      <c r="F255" s="14">
        <f>'[1]current-trimester'!AQ254</f>
        <v>491501</v>
      </c>
      <c r="G255" s="14">
        <f>'[1]prev-trimester'!AR254</f>
        <v>3956551</v>
      </c>
      <c r="H255" s="14">
        <f>'[1]current-trimester'!AR254</f>
        <v>428976</v>
      </c>
      <c r="I255" s="14">
        <f>'[1]prev-trimester'!AS254</f>
        <v>18307</v>
      </c>
      <c r="J255" s="14">
        <f>'[1]current-trimester'!AS254</f>
        <v>-18307</v>
      </c>
      <c r="K255" s="14">
        <f>'[1]prev-trimester'!AT254</f>
        <v>-2196108</v>
      </c>
      <c r="L255" s="14">
        <f>'[1]current-trimester'!AT254</f>
        <v>-80832</v>
      </c>
      <c r="M255" s="14">
        <f>'[1]prev-trimester'!AU254</f>
        <v>0</v>
      </c>
      <c r="N255" s="14">
        <f>'[1]current-trimester'!AU254</f>
        <v>0</v>
      </c>
      <c r="O255" s="14">
        <f>'[1]prev-trimester'!AV254</f>
        <v>243066</v>
      </c>
      <c r="P255" s="14">
        <f>'[1]current-trimester'!AV254</f>
        <v>521544</v>
      </c>
      <c r="Q255" s="14">
        <f>'[1]prev-trimester'!AW254</f>
        <v>217013</v>
      </c>
      <c r="R255" s="14">
        <f>'[1]current-trimester'!AW254</f>
        <v>538310</v>
      </c>
      <c r="S255" s="14">
        <f>'[1]prev-trimester'!AX254</f>
        <v>30000</v>
      </c>
      <c r="T255" s="14">
        <f>'[1]current-trimester'!AX254</f>
        <v>-16932</v>
      </c>
      <c r="U255" s="14">
        <f>'[1]prev-trimester'!AY254</f>
        <v>3947</v>
      </c>
      <c r="V255" s="14">
        <f>'[1]current-trimester'!AY254</f>
        <v>-166</v>
      </c>
    </row>
    <row r="256" spans="1:22" ht="15">
      <c r="A256" s="17">
        <v>7704</v>
      </c>
      <c r="B256" s="12" t="s">
        <v>271</v>
      </c>
      <c r="C256" s="14">
        <f>'[1]prev-trimester'!AP255</f>
        <v>410</v>
      </c>
      <c r="D256" s="14">
        <f>'[1]current-trimester'!AP255</f>
        <v>0</v>
      </c>
      <c r="E256" s="14">
        <f>'[1]prev-trimester'!AQ255</f>
        <v>6130324</v>
      </c>
      <c r="F256" s="14">
        <f>'[1]current-trimester'!AQ255</f>
        <v>9750</v>
      </c>
      <c r="G256" s="14">
        <f>'[1]prev-trimester'!AR255</f>
        <v>3553129</v>
      </c>
      <c r="H256" s="14">
        <f>'[1]current-trimester'!AR255</f>
        <v>0</v>
      </c>
      <c r="I256" s="14">
        <f>'[1]prev-trimester'!AS255</f>
        <v>0</v>
      </c>
      <c r="J256" s="14">
        <f>'[1]current-trimester'!AS255</f>
        <v>20000</v>
      </c>
      <c r="K256" s="14">
        <f>'[1]prev-trimester'!AT255</f>
        <v>-2576785</v>
      </c>
      <c r="L256" s="14">
        <f>'[1]current-trimester'!AT255</f>
        <v>10250</v>
      </c>
      <c r="M256" s="14">
        <f>'[1]prev-trimester'!AU255</f>
        <v>32</v>
      </c>
      <c r="N256" s="14">
        <f>'[1]current-trimester'!AU255</f>
        <v>61</v>
      </c>
      <c r="O256" s="14">
        <f>'[1]prev-trimester'!AV255</f>
        <v>569451</v>
      </c>
      <c r="P256" s="14">
        <f>'[1]current-trimester'!AV255</f>
        <v>600189</v>
      </c>
      <c r="Q256" s="14">
        <f>'[1]prev-trimester'!AW255</f>
        <v>710373</v>
      </c>
      <c r="R256" s="14">
        <f>'[1]current-trimester'!AW255</f>
        <v>594862</v>
      </c>
      <c r="S256" s="14">
        <f>'[1]prev-trimester'!AX255</f>
        <v>-591</v>
      </c>
      <c r="T256" s="14">
        <f>'[1]current-trimester'!AX255</f>
        <v>-90142</v>
      </c>
      <c r="U256" s="14">
        <f>'[1]prev-trimester'!AY255</f>
        <v>140363</v>
      </c>
      <c r="V256" s="14">
        <f>'[1]current-trimester'!AY255</f>
        <v>-95408</v>
      </c>
    </row>
    <row r="257" spans="1:22" ht="15">
      <c r="A257" s="17">
        <v>7705</v>
      </c>
      <c r="B257" s="12" t="s">
        <v>272</v>
      </c>
      <c r="C257" s="14">
        <f>'[1]prev-trimester'!AP256</f>
        <v>0</v>
      </c>
      <c r="D257" s="14">
        <f>'[1]current-trimester'!AP256</f>
        <v>0</v>
      </c>
      <c r="E257" s="14">
        <f>'[1]prev-trimester'!AQ256</f>
        <v>58188</v>
      </c>
      <c r="F257" s="14">
        <f>'[1]current-trimester'!AQ256</f>
        <v>0</v>
      </c>
      <c r="G257" s="14">
        <f>'[1]prev-trimester'!AR256</f>
        <v>161347</v>
      </c>
      <c r="H257" s="14">
        <f>'[1]current-trimester'!AR256</f>
        <v>0</v>
      </c>
      <c r="I257" s="14">
        <f>'[1]prev-trimester'!AS256</f>
        <v>-103158</v>
      </c>
      <c r="J257" s="14">
        <f>'[1]current-trimester'!AS256</f>
        <v>0</v>
      </c>
      <c r="K257" s="14">
        <f>'[1]prev-trimester'!AT256</f>
        <v>1</v>
      </c>
      <c r="L257" s="14">
        <f>'[1]current-trimester'!AT256</f>
        <v>0</v>
      </c>
      <c r="M257" s="14">
        <f>'[1]prev-trimester'!AU256</f>
        <v>51</v>
      </c>
      <c r="N257" s="14">
        <f>'[1]current-trimester'!AU256</f>
        <v>82</v>
      </c>
      <c r="O257" s="14">
        <f>'[1]prev-trimester'!AV256</f>
        <v>291536</v>
      </c>
      <c r="P257" s="14">
        <f>'[1]current-trimester'!AV256</f>
        <v>470628</v>
      </c>
      <c r="Q257" s="14">
        <f>'[1]prev-trimester'!AW256</f>
        <v>461535</v>
      </c>
      <c r="R257" s="14">
        <f>'[1]current-trimester'!AW256</f>
        <v>462543</v>
      </c>
      <c r="S257" s="14">
        <f>'[1]prev-trimester'!AX256</f>
        <v>-87212</v>
      </c>
      <c r="T257" s="14">
        <f>'[1]current-trimester'!AX256</f>
        <v>54519</v>
      </c>
      <c r="U257" s="14">
        <f>'[1]prev-trimester'!AY256</f>
        <v>82838</v>
      </c>
      <c r="V257" s="14">
        <f>'[1]current-trimester'!AY256</f>
        <v>46516</v>
      </c>
    </row>
    <row r="258" spans="1:22" ht="15">
      <c r="A258" s="17">
        <v>7706</v>
      </c>
      <c r="B258" s="12" t="s">
        <v>273</v>
      </c>
      <c r="C258" s="14">
        <f>'[1]prev-trimester'!AP257</f>
        <v>22</v>
      </c>
      <c r="D258" s="14">
        <f>'[1]current-trimester'!AP257</f>
        <v>0</v>
      </c>
      <c r="E258" s="14">
        <f>'[1]prev-trimester'!AQ257</f>
        <v>482583</v>
      </c>
      <c r="F258" s="14">
        <f>'[1]current-trimester'!AQ257</f>
        <v>0</v>
      </c>
      <c r="G258" s="14">
        <f>'[1]prev-trimester'!AR257</f>
        <v>451154</v>
      </c>
      <c r="H258" s="14">
        <f>'[1]current-trimester'!AR257</f>
        <v>0</v>
      </c>
      <c r="I258" s="14">
        <f>'[1]prev-trimester'!AS257</f>
        <v>0</v>
      </c>
      <c r="J258" s="14">
        <f>'[1]current-trimester'!AS257</f>
        <v>-5</v>
      </c>
      <c r="K258" s="14">
        <f>'[1]prev-trimester'!AT257</f>
        <v>-31407</v>
      </c>
      <c r="L258" s="14">
        <f>'[1]current-trimester'!AT257</f>
        <v>-5</v>
      </c>
      <c r="M258" s="14">
        <f>'[1]prev-trimester'!AU257</f>
        <v>2</v>
      </c>
      <c r="N258" s="14">
        <f>'[1]current-trimester'!AU257</f>
        <v>28</v>
      </c>
      <c r="O258" s="14">
        <f>'[1]prev-trimester'!AV257</f>
        <v>467948</v>
      </c>
      <c r="P258" s="14">
        <f>'[1]current-trimester'!AV257</f>
        <v>621357</v>
      </c>
      <c r="Q258" s="14">
        <f>'[1]prev-trimester'!AW257</f>
        <v>386404</v>
      </c>
      <c r="R258" s="14">
        <f>'[1]current-trimester'!AW257</f>
        <v>662036</v>
      </c>
      <c r="S258" s="14">
        <f>'[1]prev-trimester'!AX257</f>
        <v>103555</v>
      </c>
      <c r="T258" s="14">
        <f>'[1]current-trimester'!AX257</f>
        <v>17008</v>
      </c>
      <c r="U258" s="14">
        <f>'[1]prev-trimester'!AY257</f>
        <v>22013</v>
      </c>
      <c r="V258" s="14">
        <f>'[1]current-trimester'!AY257</f>
        <v>57715</v>
      </c>
    </row>
    <row r="259" spans="1:22" ht="15">
      <c r="A259" s="17">
        <v>7707</v>
      </c>
      <c r="B259" s="12" t="s">
        <v>274</v>
      </c>
      <c r="C259" s="14">
        <f>'[1]prev-trimester'!AP258</f>
        <v>7895</v>
      </c>
      <c r="D259" s="14">
        <f>'[1]current-trimester'!AP258</f>
        <v>0</v>
      </c>
      <c r="E259" s="14">
        <f>'[1]prev-trimester'!AQ258</f>
        <v>164564</v>
      </c>
      <c r="F259" s="14">
        <f>'[1]current-trimester'!AQ258</f>
        <v>2344</v>
      </c>
      <c r="G259" s="14">
        <f>'[1]prev-trimester'!AR258</f>
        <v>141808</v>
      </c>
      <c r="H259" s="14">
        <f>'[1]current-trimester'!AR258</f>
        <v>23178</v>
      </c>
      <c r="I259" s="14">
        <f>'[1]prev-trimester'!AS258</f>
        <v>22529</v>
      </c>
      <c r="J259" s="14">
        <f>'[1]current-trimester'!AS258</f>
        <v>-22390</v>
      </c>
      <c r="K259" s="14">
        <f>'[1]prev-trimester'!AT258</f>
        <v>7668</v>
      </c>
      <c r="L259" s="14">
        <f>'[1]current-trimester'!AT258</f>
        <v>-1556</v>
      </c>
      <c r="M259" s="14">
        <f>'[1]prev-trimester'!AU258</f>
        <v>1589</v>
      </c>
      <c r="N259" s="14">
        <f>'[1]current-trimester'!AU258</f>
        <v>56</v>
      </c>
      <c r="O259" s="14">
        <f>'[1]prev-trimester'!AV258</f>
        <v>20828993</v>
      </c>
      <c r="P259" s="14">
        <f>'[1]current-trimester'!AV258</f>
        <v>-242918</v>
      </c>
      <c r="Q259" s="14">
        <f>'[1]prev-trimester'!AW258</f>
        <v>14413092</v>
      </c>
      <c r="R259" s="14">
        <f>'[1]current-trimester'!AW258</f>
        <v>2543504</v>
      </c>
      <c r="S259" s="14">
        <f>'[1]prev-trimester'!AX258</f>
        <v>2811766</v>
      </c>
      <c r="T259" s="14">
        <f>'[1]current-trimester'!AX258</f>
        <v>-2794925</v>
      </c>
      <c r="U259" s="14">
        <f>'[1]prev-trimester'!AY258</f>
        <v>-3602546</v>
      </c>
      <c r="V259" s="14">
        <f>'[1]current-trimester'!AY258</f>
        <v>-8447</v>
      </c>
    </row>
    <row r="260" spans="1:22" ht="15">
      <c r="A260" s="17">
        <v>7708</v>
      </c>
      <c r="B260" s="12" t="s">
        <v>275</v>
      </c>
      <c r="C260" s="14">
        <f>'[1]prev-trimester'!AP259</f>
        <v>118</v>
      </c>
      <c r="D260" s="14">
        <f>'[1]current-trimester'!AP259</f>
        <v>0</v>
      </c>
      <c r="E260" s="14">
        <f>'[1]prev-trimester'!AQ259</f>
        <v>2166628</v>
      </c>
      <c r="F260" s="14">
        <f>'[1]current-trimester'!AQ259</f>
        <v>175644</v>
      </c>
      <c r="G260" s="14">
        <f>'[1]prev-trimester'!AR259</f>
        <v>566279</v>
      </c>
      <c r="H260" s="14">
        <f>'[1]current-trimester'!AR259</f>
        <v>175846</v>
      </c>
      <c r="I260" s="14">
        <f>'[1]prev-trimester'!AS259</f>
        <v>-146902</v>
      </c>
      <c r="J260" s="14">
        <f>'[1]current-trimester'!AS259</f>
        <v>-320</v>
      </c>
      <c r="K260" s="14">
        <f>'[1]prev-trimester'!AT259</f>
        <v>-1747133</v>
      </c>
      <c r="L260" s="14">
        <f>'[1]current-trimester'!AT259</f>
        <v>-118</v>
      </c>
      <c r="M260" s="14">
        <f>'[1]prev-trimester'!AU259</f>
        <v>1835</v>
      </c>
      <c r="N260" s="14">
        <f>'[1]current-trimester'!AU259</f>
        <v>1</v>
      </c>
      <c r="O260" s="14">
        <f>'[1]prev-trimester'!AV259</f>
        <v>256841</v>
      </c>
      <c r="P260" s="14">
        <f>'[1]current-trimester'!AV259</f>
        <v>484745</v>
      </c>
      <c r="Q260" s="14">
        <f>'[1]prev-trimester'!AW259</f>
        <v>439143</v>
      </c>
      <c r="R260" s="14">
        <f>'[1]current-trimester'!AW259</f>
        <v>295006</v>
      </c>
      <c r="S260" s="14">
        <f>'[1]prev-trimester'!AX259</f>
        <v>-98157</v>
      </c>
      <c r="T260" s="14">
        <f>'[1]current-trimester'!AX259</f>
        <v>108222</v>
      </c>
      <c r="U260" s="14">
        <f>'[1]prev-trimester'!AY259</f>
        <v>85980</v>
      </c>
      <c r="V260" s="14">
        <f>'[1]current-trimester'!AY259</f>
        <v>-81516</v>
      </c>
    </row>
    <row r="261" spans="1:22" ht="15">
      <c r="A261" s="17">
        <v>7709</v>
      </c>
      <c r="B261" s="12" t="s">
        <v>276</v>
      </c>
      <c r="C261" s="14">
        <f>'[1]prev-trimester'!AP260</f>
        <v>448</v>
      </c>
      <c r="D261" s="14">
        <f>'[1]current-trimester'!AP260</f>
        <v>0</v>
      </c>
      <c r="E261" s="14">
        <f>'[1]prev-trimester'!AQ260</f>
        <v>6789263</v>
      </c>
      <c r="F261" s="14">
        <f>'[1]current-trimester'!AQ260</f>
        <v>0</v>
      </c>
      <c r="G261" s="14">
        <f>'[1]prev-trimester'!AR260</f>
        <v>3787608</v>
      </c>
      <c r="H261" s="14">
        <f>'[1]current-trimester'!AR260</f>
        <v>421</v>
      </c>
      <c r="I261" s="14">
        <f>'[1]prev-trimester'!AS260</f>
        <v>452</v>
      </c>
      <c r="J261" s="14">
        <f>'[1]current-trimester'!AS260</f>
        <v>-452</v>
      </c>
      <c r="K261" s="14">
        <f>'[1]prev-trimester'!AT260</f>
        <v>-3000755</v>
      </c>
      <c r="L261" s="14">
        <f>'[1]current-trimester'!AT260</f>
        <v>-31</v>
      </c>
      <c r="M261" s="14">
        <f>'[1]prev-trimester'!AU260</f>
        <v>2</v>
      </c>
      <c r="N261" s="14">
        <f>'[1]current-trimester'!AU260</f>
        <v>32</v>
      </c>
      <c r="O261" s="14">
        <f>'[1]prev-trimester'!AV260</f>
        <v>565291</v>
      </c>
      <c r="P261" s="14">
        <f>'[1]current-trimester'!AV260</f>
        <v>512663</v>
      </c>
      <c r="Q261" s="14">
        <f>'[1]prev-trimester'!AW260</f>
        <v>714131</v>
      </c>
      <c r="R261" s="14">
        <f>'[1]current-trimester'!AW260</f>
        <v>442663</v>
      </c>
      <c r="S261" s="14">
        <f>'[1]prev-trimester'!AX260</f>
        <v>-4728</v>
      </c>
      <c r="T261" s="14">
        <f>'[1]current-trimester'!AX260</f>
        <v>-30028</v>
      </c>
      <c r="U261" s="14">
        <f>'[1]prev-trimester'!AY260</f>
        <v>144114</v>
      </c>
      <c r="V261" s="14">
        <f>'[1]current-trimester'!AY260</f>
        <v>-99996</v>
      </c>
    </row>
    <row r="262" spans="1:22" ht="15">
      <c r="A262" s="17">
        <v>7710</v>
      </c>
      <c r="B262" s="12" t="s">
        <v>277</v>
      </c>
      <c r="C262" s="14">
        <f>'[1]prev-trimester'!AP261</f>
        <v>0</v>
      </c>
      <c r="D262" s="14">
        <f>'[1]current-trimester'!AP261</f>
        <v>5331</v>
      </c>
      <c r="E262" s="14">
        <f>'[1]prev-trimester'!AQ261</f>
        <v>0</v>
      </c>
      <c r="F262" s="14">
        <f>'[1]current-trimester'!AQ261</f>
        <v>3819</v>
      </c>
      <c r="G262" s="14">
        <f>'[1]prev-trimester'!AR261</f>
        <v>0</v>
      </c>
      <c r="H262" s="14">
        <f>'[1]current-trimester'!AR261</f>
        <v>0</v>
      </c>
      <c r="I262" s="14">
        <f>'[1]prev-trimester'!AS261</f>
        <v>0</v>
      </c>
      <c r="J262" s="14">
        <f>'[1]current-trimester'!AS261</f>
        <v>0</v>
      </c>
      <c r="K262" s="14">
        <f>'[1]prev-trimester'!AT261</f>
        <v>0</v>
      </c>
      <c r="L262" s="14">
        <f>'[1]current-trimester'!AT261</f>
        <v>1512</v>
      </c>
      <c r="M262" s="14">
        <f>'[1]prev-trimester'!AU261</f>
        <v>114772</v>
      </c>
      <c r="N262" s="14">
        <f>'[1]current-trimester'!AU261</f>
        <v>2305</v>
      </c>
      <c r="O262" s="14">
        <f>'[1]prev-trimester'!AV261</f>
        <v>60873226</v>
      </c>
      <c r="P262" s="14">
        <f>'[1]current-trimester'!AV261</f>
        <v>8914610</v>
      </c>
      <c r="Q262" s="14">
        <f>'[1]prev-trimester'!AW261</f>
        <v>45952570</v>
      </c>
      <c r="R262" s="14">
        <f>'[1]current-trimester'!AW261</f>
        <v>12229145</v>
      </c>
      <c r="S262" s="14">
        <f>'[1]prev-trimester'!AX261</f>
        <v>6470772</v>
      </c>
      <c r="T262" s="14">
        <f>'[1]current-trimester'!AX261</f>
        <v>-6366576</v>
      </c>
      <c r="U262" s="14">
        <f>'[1]prev-trimester'!AY261</f>
        <v>-8335112</v>
      </c>
      <c r="V262" s="14">
        <f>'[1]current-trimester'!AY261</f>
        <v>-3049736</v>
      </c>
    </row>
    <row r="263" spans="1:22" ht="15">
      <c r="A263" s="17">
        <v>7801</v>
      </c>
      <c r="B263" s="12" t="s">
        <v>278</v>
      </c>
      <c r="C263" s="14">
        <f>'[1]prev-trimester'!AP262</f>
        <v>0</v>
      </c>
      <c r="D263" s="14">
        <f>'[1]current-trimester'!AP262</f>
        <v>1</v>
      </c>
      <c r="E263" s="14">
        <f>'[1]prev-trimester'!AQ262</f>
        <v>5172922</v>
      </c>
      <c r="F263" s="14">
        <f>'[1]current-trimester'!AQ262</f>
        <v>63281</v>
      </c>
      <c r="G263" s="14">
        <f>'[1]prev-trimester'!AR262</f>
        <v>3209856</v>
      </c>
      <c r="H263" s="14">
        <f>'[1]current-trimester'!AR262</f>
        <v>120600</v>
      </c>
      <c r="I263" s="14">
        <f>'[1]prev-trimester'!AS262</f>
        <v>57319</v>
      </c>
      <c r="J263" s="14">
        <f>'[1]current-trimester'!AS262</f>
        <v>-57319</v>
      </c>
      <c r="K263" s="14">
        <f>'[1]prev-trimester'!AT262</f>
        <v>-1905747</v>
      </c>
      <c r="L263" s="14">
        <f>'[1]current-trimester'!AT262</f>
        <v>1</v>
      </c>
      <c r="M263" s="14">
        <f>'[1]prev-trimester'!AU262</f>
        <v>0</v>
      </c>
      <c r="N263" s="14">
        <f>'[1]current-trimester'!AU262</f>
        <v>6</v>
      </c>
      <c r="O263" s="14">
        <f>'[1]prev-trimester'!AV262</f>
        <v>163523</v>
      </c>
      <c r="P263" s="14">
        <f>'[1]current-trimester'!AV262</f>
        <v>372818</v>
      </c>
      <c r="Q263" s="14">
        <f>'[1]prev-trimester'!AW262</f>
        <v>195030</v>
      </c>
      <c r="R263" s="14">
        <f>'[1]current-trimester'!AW262</f>
        <v>484516</v>
      </c>
      <c r="S263" s="14">
        <f>'[1]prev-trimester'!AX262</f>
        <v>-41260</v>
      </c>
      <c r="T263" s="14">
        <f>'[1]current-trimester'!AX262</f>
        <v>-45151</v>
      </c>
      <c r="U263" s="14">
        <f>'[1]prev-trimester'!AY262</f>
        <v>-9753</v>
      </c>
      <c r="V263" s="14">
        <f>'[1]current-trimester'!AY262</f>
        <v>66553</v>
      </c>
    </row>
    <row r="264" spans="1:22" ht="15">
      <c r="A264" s="17">
        <v>7802</v>
      </c>
      <c r="B264" s="12" t="s">
        <v>279</v>
      </c>
      <c r="C264" s="14">
        <f>'[1]prev-trimester'!AP263</f>
        <v>55533</v>
      </c>
      <c r="D264" s="14">
        <f>'[1]current-trimester'!AP263</f>
        <v>39437</v>
      </c>
      <c r="E264" s="14">
        <f>'[1]prev-trimester'!AQ263</f>
        <v>2939370</v>
      </c>
      <c r="F264" s="14">
        <f>'[1]current-trimester'!AQ263</f>
        <v>136648</v>
      </c>
      <c r="G264" s="14">
        <f>'[1]prev-trimester'!AR263</f>
        <v>1632538</v>
      </c>
      <c r="H264" s="14">
        <f>'[1]current-trimester'!AR263</f>
        <v>230572</v>
      </c>
      <c r="I264" s="14">
        <f>'[1]prev-trimester'!AS263</f>
        <v>-222534</v>
      </c>
      <c r="J264" s="14">
        <f>'[1]current-trimester'!AS263</f>
        <v>-122238</v>
      </c>
      <c r="K264" s="14">
        <f>'[1]prev-trimester'!AT263</f>
        <v>-1473833</v>
      </c>
      <c r="L264" s="14">
        <f>'[1]current-trimester'!AT263</f>
        <v>11123</v>
      </c>
      <c r="M264" s="14">
        <f>'[1]prev-trimester'!AU263</f>
        <v>26871</v>
      </c>
      <c r="N264" s="14">
        <f>'[1]current-trimester'!AU263</f>
        <v>87046</v>
      </c>
      <c r="O264" s="14">
        <f>'[1]prev-trimester'!AV263</f>
        <v>816267</v>
      </c>
      <c r="P264" s="14">
        <f>'[1]current-trimester'!AV263</f>
        <v>1445400</v>
      </c>
      <c r="Q264" s="14">
        <f>'[1]prev-trimester'!AW263</f>
        <v>1664522</v>
      </c>
      <c r="R264" s="14">
        <f>'[1]current-trimester'!AW263</f>
        <v>454822</v>
      </c>
      <c r="S264" s="14">
        <f>'[1]prev-trimester'!AX263</f>
        <v>-34459</v>
      </c>
      <c r="T264" s="14">
        <f>'[1]current-trimester'!AX263</f>
        <v>37459</v>
      </c>
      <c r="U264" s="14">
        <f>'[1]prev-trimester'!AY263</f>
        <v>840667</v>
      </c>
      <c r="V264" s="14">
        <f>'[1]current-trimester'!AY263</f>
        <v>-866073</v>
      </c>
    </row>
    <row r="265" spans="1:22" ht="15">
      <c r="A265" s="17">
        <v>7803</v>
      </c>
      <c r="B265" s="12" t="s">
        <v>280</v>
      </c>
      <c r="C265" s="14">
        <f>'[1]prev-trimester'!AP264</f>
        <v>0</v>
      </c>
      <c r="D265" s="14">
        <f>'[1]current-trimester'!AP264</f>
        <v>0</v>
      </c>
      <c r="E265" s="14">
        <f>'[1]prev-trimester'!AQ264</f>
        <v>8981635</v>
      </c>
      <c r="F265" s="14">
        <f>'[1]current-trimester'!AQ264</f>
        <v>485607</v>
      </c>
      <c r="G265" s="14">
        <f>'[1]prev-trimester'!AR264</f>
        <v>5989375</v>
      </c>
      <c r="H265" s="14">
        <f>'[1]current-trimester'!AR264</f>
        <v>340116</v>
      </c>
      <c r="I265" s="14">
        <f>'[1]prev-trimester'!AS264</f>
        <v>11221</v>
      </c>
      <c r="J265" s="14">
        <f>'[1]current-trimester'!AS264</f>
        <v>38832</v>
      </c>
      <c r="K265" s="14">
        <f>'[1]prev-trimester'!AT264</f>
        <v>-2981039</v>
      </c>
      <c r="L265" s="14">
        <f>'[1]current-trimester'!AT264</f>
        <v>-106659</v>
      </c>
      <c r="M265" s="14">
        <f>'[1]prev-trimester'!AU264</f>
        <v>0</v>
      </c>
      <c r="N265" s="14">
        <f>'[1]current-trimester'!AU264</f>
        <v>0</v>
      </c>
      <c r="O265" s="14">
        <f>'[1]prev-trimester'!AV264</f>
        <v>4313913</v>
      </c>
      <c r="P265" s="14">
        <f>'[1]current-trimester'!AV264</f>
        <v>527986</v>
      </c>
      <c r="Q265" s="14">
        <f>'[1]prev-trimester'!AW264</f>
        <v>2664303</v>
      </c>
      <c r="R265" s="14">
        <f>'[1]current-trimester'!AW264</f>
        <v>1938995</v>
      </c>
      <c r="S265" s="14">
        <f>'[1]prev-trimester'!AX264</f>
        <v>1718604</v>
      </c>
      <c r="T265" s="14">
        <f>'[1]current-trimester'!AX264</f>
        <v>-1602697</v>
      </c>
      <c r="U265" s="14">
        <f>'[1]prev-trimester'!AY264</f>
        <v>68994</v>
      </c>
      <c r="V265" s="14">
        <f>'[1]current-trimester'!AY264</f>
        <v>-191688</v>
      </c>
    </row>
    <row r="266" spans="1:22" ht="15">
      <c r="A266" s="17">
        <v>7804</v>
      </c>
      <c r="B266" s="12" t="s">
        <v>281</v>
      </c>
      <c r="C266" s="14">
        <f>'[1]prev-trimester'!AP265</f>
        <v>27131</v>
      </c>
      <c r="D266" s="14">
        <f>'[1]current-trimester'!AP265</f>
        <v>0</v>
      </c>
      <c r="E266" s="14">
        <f>'[1]prev-trimester'!AQ265</f>
        <v>652428</v>
      </c>
      <c r="F266" s="14">
        <f>'[1]current-trimester'!AQ265</f>
        <v>24754</v>
      </c>
      <c r="G266" s="14">
        <f>'[1]prev-trimester'!AR265</f>
        <v>455448</v>
      </c>
      <c r="H266" s="14">
        <f>'[1]current-trimester'!AR265</f>
        <v>31179</v>
      </c>
      <c r="I266" s="14">
        <f>'[1]prev-trimester'!AS265</f>
        <v>-40468</v>
      </c>
      <c r="J266" s="14">
        <f>'[1]current-trimester'!AS265</f>
        <v>-6425</v>
      </c>
      <c r="K266" s="14">
        <f>'[1]prev-trimester'!AT265</f>
        <v>-210317</v>
      </c>
      <c r="L266" s="14">
        <f>'[1]current-trimester'!AT265</f>
        <v>0</v>
      </c>
      <c r="M266" s="14">
        <f>'[1]prev-trimester'!AU265</f>
        <v>1044088</v>
      </c>
      <c r="N266" s="14">
        <f>'[1]current-trimester'!AU265</f>
        <v>109</v>
      </c>
      <c r="O266" s="14">
        <f>'[1]prev-trimester'!AV265</f>
        <v>2089646</v>
      </c>
      <c r="P266" s="14">
        <f>'[1]current-trimester'!AV265</f>
        <v>641784</v>
      </c>
      <c r="Q266" s="14">
        <f>'[1]prev-trimester'!AW265</f>
        <v>452483</v>
      </c>
      <c r="R266" s="14">
        <f>'[1]current-trimester'!AW265</f>
        <v>-257183</v>
      </c>
      <c r="S266" s="14">
        <f>'[1]prev-trimester'!AX265</f>
        <v>-6008568</v>
      </c>
      <c r="T266" s="14">
        <f>'[1]current-trimester'!AX265</f>
        <v>-32313</v>
      </c>
      <c r="U266" s="14">
        <f>'[1]prev-trimester'!AY265</f>
        <v>-6601643</v>
      </c>
      <c r="V266" s="14">
        <f>'[1]current-trimester'!AY265</f>
        <v>-931171</v>
      </c>
    </row>
    <row r="267" spans="1:22" ht="15.75" thickBot="1">
      <c r="A267" s="21">
        <v>7805</v>
      </c>
      <c r="B267" s="21" t="s">
        <v>282</v>
      </c>
      <c r="C267" s="14">
        <f>'[1]prev-trimester'!AP266</f>
        <v>1</v>
      </c>
      <c r="D267" s="14">
        <f>'[1]current-trimester'!AP266</f>
        <v>0</v>
      </c>
      <c r="E267" s="14">
        <f>'[1]prev-trimester'!AQ266</f>
        <v>27229</v>
      </c>
      <c r="F267" s="14">
        <f>'[1]current-trimester'!AQ266</f>
        <v>14721</v>
      </c>
      <c r="G267" s="14">
        <f>'[1]prev-trimester'!AR266</f>
        <v>31607</v>
      </c>
      <c r="H267" s="14">
        <f>'[1]current-trimester'!AR266</f>
        <v>17385</v>
      </c>
      <c r="I267" s="14">
        <f>'[1]prev-trimester'!AS266</f>
        <v>-1216</v>
      </c>
      <c r="J267" s="14">
        <f>'[1]current-trimester'!AS266</f>
        <v>-5832</v>
      </c>
      <c r="K267" s="14">
        <f>'[1]prev-trimester'!AT266</f>
        <v>3163</v>
      </c>
      <c r="L267" s="14">
        <f>'[1]current-trimester'!AT266</f>
        <v>-3168</v>
      </c>
      <c r="M267" s="14">
        <f>'[1]prev-trimester'!AU266</f>
        <v>580734</v>
      </c>
      <c r="N267" s="14">
        <f>'[1]current-trimester'!AU266</f>
        <v>831645</v>
      </c>
      <c r="O267" s="14">
        <f>'[1]prev-trimester'!AV266</f>
        <v>50728149</v>
      </c>
      <c r="P267" s="14">
        <f>'[1]current-trimester'!AV266</f>
        <v>7478244</v>
      </c>
      <c r="Q267" s="14">
        <f>'[1]prev-trimester'!AW266</f>
        <v>36985477</v>
      </c>
      <c r="R267" s="14">
        <f>'[1]current-trimester'!AW266</f>
        <v>9920290</v>
      </c>
      <c r="S267" s="14">
        <f>'[1]prev-trimester'!AX266</f>
        <v>14171261</v>
      </c>
      <c r="T267" s="14">
        <f>'[1]current-trimester'!AX266</f>
        <v>-6799577</v>
      </c>
      <c r="U267" s="14">
        <f>'[1]prev-trimester'!AY266</f>
        <v>1009323</v>
      </c>
      <c r="V267" s="14">
        <f>'[1]current-trimester'!AY266</f>
        <v>-3525886</v>
      </c>
    </row>
    <row r="268" spans="1:23" ht="15">
      <c r="A268" s="24"/>
      <c r="B268" s="24" t="s">
        <v>283</v>
      </c>
      <c r="C268" s="14">
        <f>'[1]prev-trimester'!AP267</f>
        <v>1431612</v>
      </c>
      <c r="D268" s="14">
        <f>'[1]current-trimester'!AP267</f>
        <v>1237005</v>
      </c>
      <c r="E268" s="14">
        <f>'[1]prev-trimester'!AQ267</f>
        <v>1106984680</v>
      </c>
      <c r="F268" s="14">
        <f>'[1]current-trimester'!AQ267</f>
        <v>67473580</v>
      </c>
      <c r="G268" s="14">
        <f>'[1]prev-trimester'!AR267</f>
        <v>762877703</v>
      </c>
      <c r="H268" s="14">
        <f>'[1]current-trimester'!AR267</f>
        <v>73652280</v>
      </c>
      <c r="I268" s="14">
        <f>'[1]prev-trimester'!AS267</f>
        <v>2361749</v>
      </c>
      <c r="J268" s="14">
        <f>'[1]current-trimester'!AS267</f>
        <v>-11489578</v>
      </c>
      <c r="K268" s="14">
        <f>'[1]prev-trimester'!AT267</f>
        <v>-340313616</v>
      </c>
      <c r="L268" s="14">
        <f>'[1]current-trimester'!AT267</f>
        <v>-4073873</v>
      </c>
      <c r="M268" s="14">
        <f>'[1]prev-trimester'!AU267</f>
        <v>4184606</v>
      </c>
      <c r="N268" s="14">
        <f>'[1]current-trimester'!AU267</f>
        <v>1156599</v>
      </c>
      <c r="O268" s="14">
        <f>'[1]prev-trimester'!AV267</f>
        <v>2095067461</v>
      </c>
      <c r="P268" s="14">
        <f>'[1]current-trimester'!AV267</f>
        <v>215081363</v>
      </c>
      <c r="Q268" s="14">
        <f>'[1]prev-trimester'!AW267</f>
        <v>1582705971</v>
      </c>
      <c r="R268" s="14">
        <f>'[1]current-trimester'!AW267</f>
        <v>405092168</v>
      </c>
      <c r="S268" s="14">
        <f>'[1]prev-trimester'!AX267</f>
        <v>152186034</v>
      </c>
      <c r="T268" s="14">
        <f>'[1]current-trimester'!AX267</f>
        <v>-221754070</v>
      </c>
      <c r="U268" s="14">
        <f>'[1]prev-trimester'!AY267</f>
        <v>-355990850</v>
      </c>
      <c r="V268" s="14">
        <f>'[1]current-trimester'!AY267</f>
        <v>-30586666</v>
      </c>
      <c r="W268" s="28"/>
    </row>
    <row r="270" ht="15">
      <c r="B270" s="16" t="s">
        <v>601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headerFooter>
    <oddFooter>&amp;R&amp;P</oddFooter>
  </headerFooter>
  <rowBreaks count="1" manualBreakCount="1">
    <brk id="1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view="pageBreakPreview" zoomScale="60" workbookViewId="0" topLeftCell="A1">
      <pane xSplit="2" ySplit="2" topLeftCell="H3" activePane="bottomRight" state="frozen"/>
      <selection pane="topLeft" activeCell="W1" sqref="W1:W1048576"/>
      <selection pane="topRight" activeCell="W1" sqref="W1:W1048576"/>
      <selection pane="bottomLeft" activeCell="W1" sqref="W1:W1048576"/>
      <selection pane="bottomRight" activeCell="O19" sqref="O19"/>
    </sheetView>
  </sheetViews>
  <sheetFormatPr defaultColWidth="25.7109375" defaultRowHeight="15"/>
  <cols>
    <col min="1" max="1" width="5.00390625" style="16" bestFit="1" customWidth="1"/>
    <col min="2" max="2" width="27.00390625" style="16" customWidth="1"/>
    <col min="3" max="12" width="25.7109375" style="16" customWidth="1"/>
    <col min="13" max="14" width="25.7109375" style="29" customWidth="1"/>
    <col min="15" max="19" width="25.7109375" style="16" customWidth="1"/>
    <col min="20" max="20" width="26.140625" style="16" customWidth="1"/>
    <col min="21" max="21" width="25.140625" style="16" bestFit="1" customWidth="1"/>
    <col min="22" max="22" width="25.140625" style="16" customWidth="1"/>
    <col min="23" max="23" width="25.140625" style="16" bestFit="1" customWidth="1"/>
    <col min="24" max="24" width="25.140625" style="16" customWidth="1"/>
    <col min="25" max="16384" width="25.7109375" style="16" customWidth="1"/>
  </cols>
  <sheetData>
    <row r="1" spans="1:42" s="6" customFormat="1" ht="76.5" customHeight="1">
      <c r="A1" s="1"/>
      <c r="B1" s="2" t="s">
        <v>0</v>
      </c>
      <c r="C1" s="3" t="s">
        <v>598</v>
      </c>
      <c r="D1" s="3"/>
      <c r="E1" s="3" t="s">
        <v>599</v>
      </c>
      <c r="F1" s="3"/>
      <c r="G1" s="3" t="s">
        <v>600</v>
      </c>
      <c r="H1" s="3"/>
      <c r="I1" s="3" t="s">
        <v>602</v>
      </c>
      <c r="J1" s="3"/>
      <c r="K1" s="3" t="s">
        <v>2</v>
      </c>
      <c r="L1" s="3"/>
      <c r="M1" s="3" t="s">
        <v>295</v>
      </c>
      <c r="N1" s="3"/>
      <c r="O1" s="3" t="s">
        <v>296</v>
      </c>
      <c r="P1" s="3"/>
      <c r="Q1" s="3" t="s">
        <v>3</v>
      </c>
      <c r="R1" s="3"/>
      <c r="S1" s="3" t="s">
        <v>4</v>
      </c>
      <c r="T1" s="3"/>
      <c r="U1" s="3" t="s">
        <v>5</v>
      </c>
      <c r="V1" s="3"/>
      <c r="W1" s="3" t="s">
        <v>6</v>
      </c>
      <c r="X1" s="3"/>
      <c r="Y1" s="3" t="s">
        <v>7</v>
      </c>
      <c r="Z1" s="4"/>
      <c r="AA1" s="3" t="s">
        <v>8</v>
      </c>
      <c r="AB1" s="4"/>
      <c r="AC1" s="3" t="s">
        <v>9</v>
      </c>
      <c r="AD1" s="4"/>
      <c r="AE1" s="3" t="s">
        <v>10</v>
      </c>
      <c r="AF1" s="4"/>
      <c r="AG1" s="3" t="s">
        <v>11</v>
      </c>
      <c r="AH1" s="4"/>
      <c r="AI1" s="3" t="s">
        <v>12</v>
      </c>
      <c r="AJ1" s="4"/>
      <c r="AK1" s="3" t="s">
        <v>13</v>
      </c>
      <c r="AL1" s="3" t="s">
        <v>14</v>
      </c>
      <c r="AM1" s="5" t="s">
        <v>15</v>
      </c>
      <c r="AN1" s="3" t="s">
        <v>13</v>
      </c>
      <c r="AO1" s="3" t="s">
        <v>14</v>
      </c>
      <c r="AP1" s="5" t="s">
        <v>15</v>
      </c>
    </row>
    <row r="2" spans="1:42" s="10" customFormat="1" ht="32.25" thickBot="1">
      <c r="A2" s="7"/>
      <c r="B2" s="8" t="s">
        <v>16</v>
      </c>
      <c r="C2" s="9" t="str">
        <f>'[1]prev-trimester'!$B1</f>
        <v>Q4-2015 г.</v>
      </c>
      <c r="D2" s="7" t="str">
        <f>'[1]current-trimester'!$B1</f>
        <v>Q4-2016 г.</v>
      </c>
      <c r="E2" s="9" t="str">
        <f>'[1]prev-trimester'!$B1</f>
        <v>Q4-2015 г.</v>
      </c>
      <c r="F2" s="7" t="str">
        <f>'[1]current-trimester'!$B1</f>
        <v>Q4-2016 г.</v>
      </c>
      <c r="G2" s="9" t="str">
        <f>'[1]prev-trimester'!$B1</f>
        <v>Q4-2015 г.</v>
      </c>
      <c r="H2" s="7" t="str">
        <f>'[1]current-trimester'!$B1</f>
        <v>Q4-2016 г.</v>
      </c>
      <c r="I2" s="9" t="str">
        <f>'[1]prev-trimester'!$B1</f>
        <v>Q4-2015 г.</v>
      </c>
      <c r="J2" s="7" t="str">
        <f>'[1]current-trimester'!$B1</f>
        <v>Q4-2016 г.</v>
      </c>
      <c r="K2" s="9" t="str">
        <f>'[1]prev-trimester'!$B1</f>
        <v>Q4-2015 г.</v>
      </c>
      <c r="L2" s="7" t="str">
        <f>'[1]current-trimester'!$B1</f>
        <v>Q4-2016 г.</v>
      </c>
      <c r="M2" s="9" t="str">
        <f>'[1]prev-trimester'!$B1</f>
        <v>Q4-2015 г.</v>
      </c>
      <c r="N2" s="7" t="str">
        <f>'[1]current-trimester'!$B1</f>
        <v>Q4-2016 г.</v>
      </c>
      <c r="O2" s="9" t="str">
        <f>'[1]prev-trimester'!$B1</f>
        <v>Q4-2015 г.</v>
      </c>
      <c r="P2" s="7" t="str">
        <f>'[1]current-trimester'!$B1</f>
        <v>Q4-2016 г.</v>
      </c>
      <c r="Q2" s="9" t="str">
        <f>'[1]prev-trimester'!$B1</f>
        <v>Q4-2015 г.</v>
      </c>
      <c r="R2" s="7" t="str">
        <f>'[1]current-trimester'!$B1</f>
        <v>Q4-2016 г.</v>
      </c>
      <c r="S2" s="9" t="str">
        <f>'[1]prev-trimester'!$B1</f>
        <v>Q4-2015 г.</v>
      </c>
      <c r="T2" s="7" t="str">
        <f>'[1]current-trimester'!$B1</f>
        <v>Q4-2016 г.</v>
      </c>
      <c r="U2" s="9" t="str">
        <f>'[1]prev-trimester'!$B1</f>
        <v>Q4-2015 г.</v>
      </c>
      <c r="V2" s="7" t="str">
        <f>'[1]current-trimester'!$B1</f>
        <v>Q4-2016 г.</v>
      </c>
      <c r="W2" s="9" t="str">
        <f>'[1]prev-trimester'!$B1</f>
        <v>Q4-2015 г.</v>
      </c>
      <c r="X2" s="7" t="str">
        <f>'[1]current-trimester'!$B1</f>
        <v>Q4-2016 г.</v>
      </c>
      <c r="Y2" s="9" t="str">
        <f>'[1]prev-trimester'!$B1</f>
        <v>Q4-2015 г.</v>
      </c>
      <c r="Z2" s="7" t="str">
        <f>'[1]current-trimester'!$B1</f>
        <v>Q4-2016 г.</v>
      </c>
      <c r="AA2" s="9" t="str">
        <f>'[1]prev-trimester'!$B1</f>
        <v>Q4-2015 г.</v>
      </c>
      <c r="AB2" s="7" t="str">
        <f>'[1]current-trimester'!$B1</f>
        <v>Q4-2016 г.</v>
      </c>
      <c r="AC2" s="9" t="str">
        <f>'[1]prev-trimester'!$B1</f>
        <v>Q4-2015 г.</v>
      </c>
      <c r="AD2" s="7" t="str">
        <f>'[1]current-trimester'!$B1</f>
        <v>Q4-2016 г.</v>
      </c>
      <c r="AE2" s="9" t="str">
        <f>'[1]prev-trimester'!$B1</f>
        <v>Q4-2015 г.</v>
      </c>
      <c r="AF2" s="7" t="str">
        <f>'[1]current-trimester'!$B1</f>
        <v>Q4-2016 г.</v>
      </c>
      <c r="AG2" s="9" t="str">
        <f>'[1]prev-trimester'!$B1</f>
        <v>Q4-2015 г.</v>
      </c>
      <c r="AH2" s="7" t="str">
        <f>'[1]current-trimester'!$B1</f>
        <v>Q4-2016 г.</v>
      </c>
      <c r="AI2" s="9" t="str">
        <f>'[1]prev-trimester'!$B1</f>
        <v>Q4-2015 г.</v>
      </c>
      <c r="AJ2" s="7" t="str">
        <f>'[1]current-trimester'!$B1</f>
        <v>Q4-2016 г.</v>
      </c>
      <c r="AK2" s="9" t="s">
        <v>17</v>
      </c>
      <c r="AL2" s="9" t="s">
        <v>17</v>
      </c>
      <c r="AM2" s="9" t="s">
        <v>17</v>
      </c>
      <c r="AN2" s="9" t="s">
        <v>18</v>
      </c>
      <c r="AO2" s="9" t="s">
        <v>18</v>
      </c>
      <c r="AP2" s="9" t="s">
        <v>18</v>
      </c>
    </row>
    <row r="3" spans="1:42" ht="15">
      <c r="A3" s="11">
        <v>5111</v>
      </c>
      <c r="B3" s="18" t="s">
        <v>29</v>
      </c>
      <c r="C3" s="13">
        <f>'[1]prev-trimester'!Q12</f>
        <v>0.21314021334432182</v>
      </c>
      <c r="D3" s="13">
        <f>'[1]current-trimester'!Q12</f>
        <v>0.2937731759906437</v>
      </c>
      <c r="E3" s="13">
        <f>'[1]prev-trimester'!R12</f>
        <v>0.5158585539310359</v>
      </c>
      <c r="F3" s="13">
        <f>'[1]current-trimester'!R12</f>
        <v>0.679126662334453</v>
      </c>
      <c r="G3" s="13">
        <f>'[1]prev-trimester'!S12</f>
        <v>-0.13529865701836943</v>
      </c>
      <c r="H3" s="13">
        <f>'[1]current-trimester'!S12</f>
        <v>0.014777304612987185</v>
      </c>
      <c r="I3" s="13">
        <f>'[1]prev-trimester'!T12</f>
        <v>1.0129375628485235</v>
      </c>
      <c r="J3" s="13">
        <f>'[1]current-trimester'!T12</f>
        <v>0.6927978321563475</v>
      </c>
      <c r="K3" s="13">
        <f>'[1]prev-trimester'!U12</f>
        <v>1.3695204314836822</v>
      </c>
      <c r="L3" s="13">
        <f>'[1]current-trimester'!U12</f>
        <v>1.1382479881753982</v>
      </c>
      <c r="M3" s="13">
        <f>'[1]prev-trimester'!W12</f>
        <v>0.5094523565581534</v>
      </c>
      <c r="N3" s="13">
        <f>'[1]current-trimester'!W12</f>
        <v>0.4961270237916862</v>
      </c>
      <c r="O3" s="13">
        <f>'[1]prev-trimester'!X12</f>
        <v>0.12516831642310158</v>
      </c>
      <c r="P3" s="13">
        <f>'[1]current-trimester'!X12</f>
        <v>0.10121083120260231</v>
      </c>
      <c r="Q3" s="14">
        <f>'[1]prev-trimester'!AF12</f>
        <v>1881738</v>
      </c>
      <c r="R3" s="14">
        <f>'[1]current-trimester'!AF12</f>
        <v>2968028</v>
      </c>
      <c r="S3" s="14">
        <f>'[1]prev-trimester'!AG12</f>
        <v>8578337</v>
      </c>
      <c r="T3" s="14">
        <f>'[1]current-trimester'!AG12</f>
        <v>9930864</v>
      </c>
      <c r="U3" s="14">
        <f>'[1]prev-trimester'!AH12</f>
        <v>-1194503</v>
      </c>
      <c r="V3" s="14">
        <f>'[1]current-trimester'!AH12</f>
        <v>149297</v>
      </c>
      <c r="W3" s="14">
        <f>'[1]prev-trimester'!AI12</f>
        <v>2770131</v>
      </c>
      <c r="X3" s="14">
        <f>'[1]current-trimester'!AI12</f>
        <v>2109223</v>
      </c>
      <c r="Y3" s="14">
        <f>'[1]prev-trimester'!AJ12</f>
        <v>3745296</v>
      </c>
      <c r="Z3" s="14">
        <f>'[1]current-trimester'!AJ12</f>
        <v>3465396</v>
      </c>
      <c r="AA3" s="14">
        <f>'[1]prev-trimester'!AK12</f>
        <v>4116091.2399999993</v>
      </c>
      <c r="AB3" s="14">
        <f>'[1]current-trimester'!AK12</f>
        <v>3896538.900000001</v>
      </c>
      <c r="AC3" s="14">
        <f>'[1]prev-trimester'!AL12</f>
        <v>2367754.98</v>
      </c>
      <c r="AD3" s="14">
        <f>'[1]current-trimester'!AL12</f>
        <v>949202.8</v>
      </c>
      <c r="AE3" s="15">
        <f>'[1]prev-trimester'!BA12</f>
        <v>0.43659930823421833</v>
      </c>
      <c r="AF3" s="15">
        <f>'[1]current-trimester'!BA12</f>
        <v>0.34895211534464676</v>
      </c>
      <c r="AG3" s="15">
        <f>'[1]prev-trimester'!BB12</f>
        <v>0.4902689534895631</v>
      </c>
      <c r="AH3" s="15">
        <f>'[1]current-trimester'!BB12</f>
        <v>0.42830188160761595</v>
      </c>
      <c r="AI3" s="15">
        <f>'[1]prev-trimester'!BC12</f>
        <v>0.28202405837930394</v>
      </c>
      <c r="AJ3" s="15">
        <f>'[1]current-trimester'!BC12</f>
        <v>0.10433498951267174</v>
      </c>
      <c r="AK3" s="15">
        <f>'[1]prev-trimester'!BD12</f>
        <v>0.6085</v>
      </c>
      <c r="AL3" s="15">
        <f>'[1]prev-trimester'!BE12</f>
        <v>0.3988</v>
      </c>
      <c r="AM3" s="15">
        <f>'[1]prev-trimester'!BF12</f>
        <v>0.5037</v>
      </c>
      <c r="AN3" s="15">
        <f>'[1]current-trimester'!BD12</f>
        <v>0.6384</v>
      </c>
      <c r="AO3" s="15">
        <f>'[1]current-trimester'!BE12</f>
        <v>0.5142</v>
      </c>
      <c r="AP3" s="15">
        <f>'[1]current-trimester'!BF12</f>
        <v>0.5763</v>
      </c>
    </row>
    <row r="4" spans="1:42" ht="15">
      <c r="A4" s="17">
        <v>5112</v>
      </c>
      <c r="B4" s="18" t="s">
        <v>30</v>
      </c>
      <c r="C4" s="13">
        <f>'[1]prev-trimester'!Q13</f>
        <v>0.17313231682497268</v>
      </c>
      <c r="D4" s="13">
        <f>'[1]current-trimester'!Q13</f>
        <v>0.15025714502308601</v>
      </c>
      <c r="E4" s="13">
        <f>'[1]prev-trimester'!R13</f>
        <v>0.3989073306446637</v>
      </c>
      <c r="F4" s="13">
        <f>'[1]current-trimester'!R13</f>
        <v>0.3546616631883127</v>
      </c>
      <c r="G4" s="13">
        <f>'[1]prev-trimester'!S13</f>
        <v>0.1376707299734934</v>
      </c>
      <c r="H4" s="13">
        <f>'[1]current-trimester'!S13</f>
        <v>-0.014857189279849876</v>
      </c>
      <c r="I4" s="13">
        <f>'[1]prev-trimester'!T13</f>
        <v>0.3814190547230528</v>
      </c>
      <c r="J4" s="13">
        <f>'[1]current-trimester'!T13</f>
        <v>0.19333471816233624</v>
      </c>
      <c r="K4" s="13">
        <f>'[1]prev-trimester'!U13</f>
        <v>0.9090184731773134</v>
      </c>
      <c r="L4" s="13">
        <f>'[1]current-trimester'!U13</f>
        <v>1.2522971773581761</v>
      </c>
      <c r="M4" s="13">
        <f>'[1]prev-trimester'!W13</f>
        <v>0.49306775711081247</v>
      </c>
      <c r="N4" s="13">
        <f>'[1]current-trimester'!W13</f>
        <v>0.5202959983258539</v>
      </c>
      <c r="O4" s="13">
        <f>'[1]prev-trimester'!X13</f>
        <v>0.13537650050637703</v>
      </c>
      <c r="P4" s="13">
        <f>'[1]current-trimester'!X13</f>
        <v>0.13819680517125119</v>
      </c>
      <c r="Q4" s="14">
        <f>'[1]prev-trimester'!AF13</f>
        <v>711168</v>
      </c>
      <c r="R4" s="14">
        <f>'[1]current-trimester'!AF13</f>
        <v>636246</v>
      </c>
      <c r="S4" s="14">
        <f>'[1]prev-trimester'!AG13</f>
        <v>4167843</v>
      </c>
      <c r="T4" s="14">
        <f>'[1]current-trimester'!AG13</f>
        <v>4300700</v>
      </c>
      <c r="U4" s="14">
        <f>'[1]prev-trimester'!AH13</f>
        <v>565504</v>
      </c>
      <c r="V4" s="14">
        <f>'[1]current-trimester'!AH13</f>
        <v>-62911</v>
      </c>
      <c r="W4" s="14">
        <f>'[1]prev-trimester'!AI13</f>
        <v>532305</v>
      </c>
      <c r="X4" s="14">
        <f>'[1]current-trimester'!AI13</f>
        <v>296902</v>
      </c>
      <c r="Y4" s="14">
        <f>'[1]prev-trimester'!AJ13</f>
        <v>1268618</v>
      </c>
      <c r="Z4" s="14">
        <f>'[1]current-trimester'!AJ13</f>
        <v>1923139</v>
      </c>
      <c r="AA4" s="14">
        <f>'[1]prev-trimester'!AK13</f>
        <v>1932756.1400000001</v>
      </c>
      <c r="AB4" s="14">
        <f>'[1]current-trimester'!AK13</f>
        <v>2343351.2399999998</v>
      </c>
      <c r="AC4" s="14">
        <f>'[1]prev-trimester'!AL13</f>
        <v>452772.47</v>
      </c>
      <c r="AD4" s="14">
        <f>'[1]current-trimester'!AL13</f>
        <v>887796.43</v>
      </c>
      <c r="AE4" s="15">
        <f>'[1]prev-trimester'!BA13</f>
        <v>0.30438238676456864</v>
      </c>
      <c r="AF4" s="15">
        <f>'[1]current-trimester'!BA13</f>
        <v>0.44716883298067756</v>
      </c>
      <c r="AG4" s="15">
        <f>'[1]prev-trimester'!BB13</f>
        <v>0.4436576926935073</v>
      </c>
      <c r="AH4" s="15">
        <f>'[1]current-trimester'!BB13</f>
        <v>0.5369886259345191</v>
      </c>
      <c r="AI4" s="15">
        <f>'[1]prev-trimester'!BC13</f>
        <v>0.10393240264410192</v>
      </c>
      <c r="AJ4" s="15">
        <f>'[1]current-trimester'!BC13</f>
        <v>0.20344222279510757</v>
      </c>
      <c r="AK4" s="15">
        <f>'[1]prev-trimester'!BD13</f>
        <v>0.6579</v>
      </c>
      <c r="AL4" s="15">
        <f>'[1]prev-trimester'!BE13</f>
        <v>0.7368</v>
      </c>
      <c r="AM4" s="15">
        <f>'[1]prev-trimester'!BF13</f>
        <v>0.6974</v>
      </c>
      <c r="AN4" s="15">
        <f>'[1]current-trimester'!BD13</f>
        <v>0.6227</v>
      </c>
      <c r="AO4" s="15">
        <f>'[1]current-trimester'!BE13</f>
        <v>0.7524</v>
      </c>
      <c r="AP4" s="15">
        <f>'[1]current-trimester'!BF13</f>
        <v>0.6876</v>
      </c>
    </row>
    <row r="5" spans="1:42" ht="15">
      <c r="A5" s="17">
        <v>5210</v>
      </c>
      <c r="B5" s="18" t="s">
        <v>42</v>
      </c>
      <c r="C5" s="13">
        <f>'[1]prev-trimester'!Q25</f>
        <v>0.7591246120243706</v>
      </c>
      <c r="D5" s="13">
        <f>'[1]current-trimester'!Q25</f>
        <v>0.6453595727796702</v>
      </c>
      <c r="E5" s="13">
        <f>'[1]prev-trimester'!R25</f>
        <v>0.6917254074036291</v>
      </c>
      <c r="F5" s="13">
        <f>'[1]current-trimester'!R25</f>
        <v>0.7959274329177027</v>
      </c>
      <c r="G5" s="13">
        <f>'[1]prev-trimester'!S25</f>
        <v>-0.7898458370579565</v>
      </c>
      <c r="H5" s="13">
        <f>'[1]current-trimester'!S25</f>
        <v>-0.10442815662938139</v>
      </c>
      <c r="I5" s="13">
        <f>'[1]prev-trimester'!T25</f>
        <v>1.1627954010286352</v>
      </c>
      <c r="J5" s="13">
        <f>'[1]current-trimester'!T25</f>
        <v>1.4243062303088767</v>
      </c>
      <c r="K5" s="13">
        <f>'[1]prev-trimester'!U25</f>
        <v>0.10454846541449138</v>
      </c>
      <c r="L5" s="13">
        <f>'[1]current-trimester'!U25</f>
        <v>0.15735601345181124</v>
      </c>
      <c r="M5" s="13">
        <f>'[1]prev-trimester'!W25</f>
        <v>0.2215984945113598</v>
      </c>
      <c r="N5" s="13">
        <f>'[1]current-trimester'!W25</f>
        <v>0.2687838723604351</v>
      </c>
      <c r="O5" s="13">
        <f>'[1]prev-trimester'!X25</f>
        <v>0.32415281789444805</v>
      </c>
      <c r="P5" s="13">
        <f>'[1]current-trimester'!X25</f>
        <v>0.2115318116897776</v>
      </c>
      <c r="Q5" s="14">
        <f>'[1]prev-trimester'!AF25</f>
        <v>14158172</v>
      </c>
      <c r="R5" s="14">
        <f>'[1]current-trimester'!AF25</f>
        <v>13807379</v>
      </c>
      <c r="S5" s="14">
        <f>'[1]prev-trimester'!AG25</f>
        <v>25598599</v>
      </c>
      <c r="T5" s="14">
        <f>'[1]current-trimester'!AG25</f>
        <v>22759338</v>
      </c>
      <c r="U5" s="14">
        <f>'[1]prev-trimester'!AH25</f>
        <v>-14731143</v>
      </c>
      <c r="V5" s="14">
        <f>'[1]current-trimester'!AH25</f>
        <v>-2234226</v>
      </c>
      <c r="W5" s="14">
        <f>'[1]prev-trimester'!AI25</f>
        <v>25320628</v>
      </c>
      <c r="X5" s="14">
        <f>'[1]current-trimester'!AI25</f>
        <v>26316788</v>
      </c>
      <c r="Y5" s="14">
        <f>'[1]prev-trimester'!AJ25</f>
        <v>2276611</v>
      </c>
      <c r="Z5" s="14">
        <f>'[1]current-trimester'!AJ25</f>
        <v>2907454</v>
      </c>
      <c r="AA5" s="14">
        <f>'[1]prev-trimester'!AK25</f>
        <v>4288690.200000002</v>
      </c>
      <c r="AB5" s="14">
        <f>'[1]current-trimester'!AK25</f>
        <v>3674848.710000001</v>
      </c>
      <c r="AC5" s="14">
        <f>'[1]prev-trimester'!AL25</f>
        <v>4616620.32</v>
      </c>
      <c r="AD5" s="14">
        <f>'[1]current-trimester'!AL25</f>
        <v>7708557.79</v>
      </c>
      <c r="AE5" s="15">
        <f>'[1]prev-trimester'!BA25</f>
        <v>0.08893498429347638</v>
      </c>
      <c r="AF5" s="15">
        <f>'[1]current-trimester'!BA25</f>
        <v>0.12774774029016134</v>
      </c>
      <c r="AG5" s="15">
        <f>'[1]prev-trimester'!BB25</f>
        <v>0.1978819153455477</v>
      </c>
      <c r="AH5" s="15">
        <f>'[1]current-trimester'!BB25</f>
        <v>0.15855810470434734</v>
      </c>
      <c r="AI5" s="15">
        <f>'[1]prev-trimester'!BC25</f>
        <v>0.2130127448573401</v>
      </c>
      <c r="AJ5" s="15">
        <f>'[1]current-trimester'!BC25</f>
        <v>0.3325998999252222</v>
      </c>
      <c r="AK5" s="15">
        <f>'[1]prev-trimester'!BD25</f>
        <v>0.8326</v>
      </c>
      <c r="AL5" s="15">
        <f>'[1]prev-trimester'!BE25</f>
        <v>0.7055</v>
      </c>
      <c r="AM5" s="15">
        <f>'[1]prev-trimester'!BF25</f>
        <v>0.7691</v>
      </c>
      <c r="AN5" s="15">
        <f>'[1]current-trimester'!BD25</f>
        <v>0.855</v>
      </c>
      <c r="AO5" s="15">
        <f>'[1]current-trimester'!BE25</f>
        <v>0.778</v>
      </c>
      <c r="AP5" s="15">
        <f>'[1]current-trimester'!BF25</f>
        <v>0.8165</v>
      </c>
    </row>
    <row r="6" spans="1:42" ht="15">
      <c r="A6" s="17">
        <v>5212</v>
      </c>
      <c r="B6" s="18" t="s">
        <v>44</v>
      </c>
      <c r="C6" s="13">
        <f>'[1]prev-trimester'!Q27</f>
        <v>0.2691421756047263</v>
      </c>
      <c r="D6" s="13">
        <f>'[1]current-trimester'!Q27</f>
        <v>0.16935640793496295</v>
      </c>
      <c r="E6" s="13">
        <f>'[1]prev-trimester'!R27</f>
        <v>0.6026740111113672</v>
      </c>
      <c r="F6" s="13">
        <f>'[1]current-trimester'!R27</f>
        <v>0.4100481515320737</v>
      </c>
      <c r="G6" s="13">
        <f>'[1]prev-trimester'!S27</f>
        <v>0.05479575463346015</v>
      </c>
      <c r="H6" s="13">
        <f>'[1]current-trimester'!S27</f>
        <v>-0.059309245679521706</v>
      </c>
      <c r="I6" s="13">
        <f>'[1]prev-trimester'!T27</f>
        <v>0.16992350628289285</v>
      </c>
      <c r="J6" s="13">
        <f>'[1]current-trimester'!T27</f>
        <v>0.20234707800541854</v>
      </c>
      <c r="K6" s="13">
        <f>'[1]prev-trimester'!U27</f>
        <v>0.1549073153904043</v>
      </c>
      <c r="L6" s="13">
        <f>'[1]current-trimester'!U27</f>
        <v>0.192955187742137</v>
      </c>
      <c r="M6" s="13">
        <f>'[1]prev-trimester'!W27</f>
        <v>0.4656362819752983</v>
      </c>
      <c r="N6" s="13">
        <f>'[1]current-trimester'!W27</f>
        <v>0.5220239252926673</v>
      </c>
      <c r="O6" s="13">
        <f>'[1]prev-trimester'!X27</f>
        <v>0.2114791474913742</v>
      </c>
      <c r="P6" s="13">
        <f>'[1]current-trimester'!X27</f>
        <v>0.21605802163605858</v>
      </c>
      <c r="Q6" s="14">
        <f>'[1]prev-trimester'!AF27</f>
        <v>3372932</v>
      </c>
      <c r="R6" s="14">
        <f>'[1]current-trimester'!AF27</f>
        <v>1634520</v>
      </c>
      <c r="S6" s="14">
        <f>'[1]prev-trimester'!AG27</f>
        <v>11606733</v>
      </c>
      <c r="T6" s="14">
        <f>'[1]current-trimester'!AG27</f>
        <v>10298641</v>
      </c>
      <c r="U6" s="14">
        <f>'[1]prev-trimester'!AH27</f>
        <v>686709</v>
      </c>
      <c r="V6" s="14">
        <f>'[1]current-trimester'!AH27</f>
        <v>-572415</v>
      </c>
      <c r="W6" s="14">
        <f>'[1]prev-trimester'!AI27</f>
        <v>805859</v>
      </c>
      <c r="X6" s="14">
        <f>'[1]current-trimester'!AI27</f>
        <v>814310</v>
      </c>
      <c r="Y6" s="14">
        <f>'[1]prev-trimester'!AJ27</f>
        <v>734645</v>
      </c>
      <c r="Z6" s="14">
        <f>'[1]current-trimester'!AJ27</f>
        <v>776514</v>
      </c>
      <c r="AA6" s="14">
        <f>'[1]prev-trimester'!AK27</f>
        <v>1304594.95</v>
      </c>
      <c r="AB6" s="14">
        <f>'[1]current-trimester'!AK27</f>
        <v>1825539.0900000003</v>
      </c>
      <c r="AC6" s="14">
        <f>'[1]prev-trimester'!AL27</f>
        <v>1403592.34</v>
      </c>
      <c r="AD6" s="14">
        <f>'[1]current-trimester'!AL27</f>
        <v>1040331.67</v>
      </c>
      <c r="AE6" s="15">
        <f>'[1]prev-trimester'!BA27</f>
        <v>0.06329472729320128</v>
      </c>
      <c r="AF6" s="15">
        <f>'[1]current-trimester'!BA27</f>
        <v>0.07539965710038829</v>
      </c>
      <c r="AG6" s="15">
        <f>'[1]prev-trimester'!BB27</f>
        <v>0.1259906933020612</v>
      </c>
      <c r="AH6" s="15">
        <f>'[1]current-trimester'!BB27</f>
        <v>0.1731790679703089</v>
      </c>
      <c r="AI6" s="15">
        <f>'[1]prev-trimester'!BC27</f>
        <v>0.1355513234433894</v>
      </c>
      <c r="AJ6" s="15">
        <f>'[1]current-trimester'!BC27</f>
        <v>0.09869066621334029</v>
      </c>
      <c r="AK6" s="15">
        <f>'[1]prev-trimester'!BD27</f>
        <v>0.7218</v>
      </c>
      <c r="AL6" s="15">
        <f>'[1]prev-trimester'!BE27</f>
        <v>0.7704</v>
      </c>
      <c r="AM6" s="15">
        <f>'[1]prev-trimester'!BF27</f>
        <v>0.7461</v>
      </c>
      <c r="AN6" s="15">
        <f>'[1]current-trimester'!BD27</f>
        <v>0.6797</v>
      </c>
      <c r="AO6" s="15">
        <f>'[1]current-trimester'!BE27</f>
        <v>0.7199</v>
      </c>
      <c r="AP6" s="15">
        <f>'[1]current-trimester'!BF27</f>
        <v>0.6998</v>
      </c>
    </row>
    <row r="7" spans="1:42" ht="15">
      <c r="A7" s="17">
        <v>5304</v>
      </c>
      <c r="B7" s="18" t="s">
        <v>49</v>
      </c>
      <c r="C7" s="13">
        <f>'[1]prev-trimester'!Q32</f>
        <v>0.6244865960739432</v>
      </c>
      <c r="D7" s="13">
        <f>'[1]current-trimester'!Q32</f>
        <v>0.47146130893102206</v>
      </c>
      <c r="E7" s="13">
        <f>'[1]prev-trimester'!R32</f>
        <v>1.207735495945103</v>
      </c>
      <c r="F7" s="13">
        <f>'[1]current-trimester'!R32</f>
        <v>1.0647378479939582</v>
      </c>
      <c r="G7" s="13">
        <f>'[1]prev-trimester'!S32</f>
        <v>0.04876073717580226</v>
      </c>
      <c r="H7" s="13">
        <f>'[1]current-trimester'!S32</f>
        <v>0.18669522260719967</v>
      </c>
      <c r="I7" s="13">
        <f>'[1]prev-trimester'!T32</f>
        <v>0.5699511871773847</v>
      </c>
      <c r="J7" s="13">
        <f>'[1]current-trimester'!T32</f>
        <v>0.25383549071299655</v>
      </c>
      <c r="K7" s="13">
        <f>'[1]prev-trimester'!U32</f>
        <v>0.30469969910922323</v>
      </c>
      <c r="L7" s="13">
        <f>'[1]current-trimester'!U32</f>
        <v>0.18935708963799058</v>
      </c>
      <c r="M7" s="13">
        <f>'[1]prev-trimester'!W32</f>
        <v>0.5233817894228213</v>
      </c>
      <c r="N7" s="13">
        <f>'[1]current-trimester'!W32</f>
        <v>0.42532112957768375</v>
      </c>
      <c r="O7" s="13">
        <f>'[1]prev-trimester'!X32</f>
        <v>0.04795813278207952</v>
      </c>
      <c r="P7" s="13">
        <f>'[1]current-trimester'!X32</f>
        <v>0.24577332202224583</v>
      </c>
      <c r="Q7" s="14">
        <f>'[1]prev-trimester'!AF32</f>
        <v>2878832</v>
      </c>
      <c r="R7" s="14">
        <f>'[1]current-trimester'!AF32</f>
        <v>3015624</v>
      </c>
      <c r="S7" s="14">
        <f>'[1]prev-trimester'!AG32</f>
        <v>4426757</v>
      </c>
      <c r="T7" s="14">
        <f>'[1]current-trimester'!AG32</f>
        <v>5390581</v>
      </c>
      <c r="U7" s="14">
        <f>'[1]prev-trimester'!AH32</f>
        <v>224783</v>
      </c>
      <c r="V7" s="14">
        <f>'[1]current-trimester'!AH32</f>
        <v>1194165</v>
      </c>
      <c r="W7" s="14">
        <f>'[1]prev-trimester'!AI32</f>
        <v>2913110</v>
      </c>
      <c r="X7" s="14">
        <f>'[1]current-trimester'!AI32</f>
        <v>1213870</v>
      </c>
      <c r="Y7" s="14">
        <f>'[1]prev-trimester'!AJ32</f>
        <v>1557368</v>
      </c>
      <c r="Z7" s="14">
        <f>'[1]current-trimester'!AJ32</f>
        <v>905527</v>
      </c>
      <c r="AA7" s="14">
        <f>'[1]prev-trimester'!AK32</f>
        <v>2377894.2800000003</v>
      </c>
      <c r="AB7" s="14">
        <f>'[1]current-trimester'!AK32</f>
        <v>1299850.35</v>
      </c>
      <c r="AC7" s="14">
        <f>'[1]prev-trimester'!AL32</f>
        <v>2551654.09</v>
      </c>
      <c r="AD7" s="14">
        <f>'[1]current-trimester'!AL32</f>
        <v>1397768.96</v>
      </c>
      <c r="AE7" s="15">
        <f>'[1]prev-trimester'!BA32</f>
        <v>0.35180788102893384</v>
      </c>
      <c r="AF7" s="15">
        <f>'[1]current-trimester'!BA32</f>
        <v>0.16798319142222332</v>
      </c>
      <c r="AG7" s="15">
        <f>'[1]prev-trimester'!BB32</f>
        <v>0.43935362259287075</v>
      </c>
      <c r="AH7" s="15">
        <f>'[1]current-trimester'!BB32</f>
        <v>0.24372657142985718</v>
      </c>
      <c r="AI7" s="15">
        <f>'[1]prev-trimester'!BC32</f>
        <v>0.47145849900669884</v>
      </c>
      <c r="AJ7" s="15">
        <f>'[1]current-trimester'!BC32</f>
        <v>0.26208665964653327</v>
      </c>
      <c r="AK7" s="15">
        <f>'[1]prev-trimester'!BD32</f>
        <v>0.751</v>
      </c>
      <c r="AL7" s="15">
        <f>'[1]prev-trimester'!BE32</f>
        <v>0.6403</v>
      </c>
      <c r="AM7" s="15">
        <f>'[1]prev-trimester'!BF32</f>
        <v>0.6957</v>
      </c>
      <c r="AN7" s="15">
        <f>'[1]current-trimester'!BD32</f>
        <v>0.7214</v>
      </c>
      <c r="AO7" s="15">
        <f>'[1]current-trimester'!BE32</f>
        <v>0.631</v>
      </c>
      <c r="AP7" s="15">
        <f>'[1]current-trimester'!BF32</f>
        <v>0.6762</v>
      </c>
    </row>
    <row r="8" spans="1:42" ht="15">
      <c r="A8" s="17">
        <v>5501</v>
      </c>
      <c r="B8" s="18" t="s">
        <v>68</v>
      </c>
      <c r="C8" s="13">
        <f>'[1]prev-trimester'!Q51</f>
        <v>0.24193374203787876</v>
      </c>
      <c r="D8" s="13">
        <f>'[1]current-trimester'!Q51</f>
        <v>0.22717638496892162</v>
      </c>
      <c r="E8" s="13">
        <f>'[1]prev-trimester'!R51</f>
        <v>0.6703007830136005</v>
      </c>
      <c r="F8" s="13">
        <f>'[1]current-trimester'!R51</f>
        <v>0.7907436224489796</v>
      </c>
      <c r="G8" s="13">
        <f>'[1]prev-trimester'!S51</f>
        <v>-0.1783011827233299</v>
      </c>
      <c r="H8" s="13">
        <f>'[1]current-trimester'!S51</f>
        <v>0.20297364584928906</v>
      </c>
      <c r="I8" s="13">
        <f>'[1]prev-trimester'!T51</f>
        <v>0.40939661405868116</v>
      </c>
      <c r="J8" s="13">
        <f>'[1]current-trimester'!T51</f>
        <v>0.05132936880801768</v>
      </c>
      <c r="K8" s="13">
        <f>'[1]prev-trimester'!U51</f>
        <v>1.7516954610798807</v>
      </c>
      <c r="L8" s="13">
        <f>'[1]current-trimester'!U51</f>
        <v>0.8205781539020651</v>
      </c>
      <c r="M8" s="13">
        <f>'[1]prev-trimester'!W51</f>
        <v>0.4470217961536503</v>
      </c>
      <c r="N8" s="13">
        <f>'[1]current-trimester'!W51</f>
        <v>0.5586887134509846</v>
      </c>
      <c r="O8" s="13">
        <f>'[1]prev-trimester'!X51</f>
        <v>0.06712304438328895</v>
      </c>
      <c r="P8" s="13">
        <f>'[1]current-trimester'!X51</f>
        <v>0.05047758826801756</v>
      </c>
      <c r="Q8" s="14">
        <f>'[1]prev-trimester'!AF51</f>
        <v>1254545</v>
      </c>
      <c r="R8" s="14">
        <f>'[1]current-trimester'!AF51</f>
        <v>1239886</v>
      </c>
      <c r="S8" s="14">
        <f>'[1]prev-trimester'!AG51</f>
        <v>6204948</v>
      </c>
      <c r="T8" s="14">
        <f>'[1]current-trimester'!AG51</f>
        <v>5069220</v>
      </c>
      <c r="U8" s="14">
        <f>'[1]prev-trimester'!AH51</f>
        <v>-924579</v>
      </c>
      <c r="V8" s="14">
        <f>'[1]current-trimester'!AH51</f>
        <v>1107792</v>
      </c>
      <c r="W8" s="14">
        <f>'[1]prev-trimester'!AI51</f>
        <v>1191817</v>
      </c>
      <c r="X8" s="14">
        <f>'[1]current-trimester'!AI51</f>
        <v>330498</v>
      </c>
      <c r="Y8" s="14">
        <f>'[1]prev-trimester'!AJ51</f>
        <v>5099457</v>
      </c>
      <c r="Z8" s="14">
        <f>'[1]current-trimester'!AJ51</f>
        <v>5283514</v>
      </c>
      <c r="AA8" s="14">
        <f>'[1]prev-trimester'!AK51</f>
        <v>5156502.38</v>
      </c>
      <c r="AB8" s="14">
        <f>'[1]current-trimester'!AK51</f>
        <v>5289685.96</v>
      </c>
      <c r="AC8" s="14">
        <f>'[1]prev-trimester'!AL51</f>
        <v>1457757.03</v>
      </c>
      <c r="AD8" s="14">
        <f>'[1]current-trimester'!AL51</f>
        <v>3470215.39</v>
      </c>
      <c r="AE8" s="15">
        <f>'[1]prev-trimester'!BA51</f>
        <v>0.8218371854204096</v>
      </c>
      <c r="AF8" s="15">
        <f>'[1]current-trimester'!BA51</f>
        <v>1.0422735647693333</v>
      </c>
      <c r="AG8" s="15">
        <f>'[1]prev-trimester'!BB51</f>
        <v>0.8958046481408132</v>
      </c>
      <c r="AH8" s="15">
        <f>'[1]current-trimester'!BB51</f>
        <v>0.9386050152873943</v>
      </c>
      <c r="AI8" s="15">
        <f>'[1]prev-trimester'!BC51</f>
        <v>0.2532463726573412</v>
      </c>
      <c r="AJ8" s="15">
        <f>'[1]current-trimester'!BC51</f>
        <v>0.6157570777947471</v>
      </c>
      <c r="AK8" s="15">
        <f>'[1]prev-trimester'!BD51</f>
        <v>0.7771</v>
      </c>
      <c r="AL8" s="15">
        <f>'[1]prev-trimester'!BE51</f>
        <v>0.666</v>
      </c>
      <c r="AM8" s="15">
        <f>'[1]prev-trimester'!BF51</f>
        <v>0.7216</v>
      </c>
      <c r="AN8" s="15">
        <f>'[1]current-trimester'!BD51</f>
        <v>0.7624</v>
      </c>
      <c r="AO8" s="15">
        <f>'[1]current-trimester'!BE51</f>
        <v>0.6071</v>
      </c>
      <c r="AP8" s="15">
        <f>'[1]current-trimester'!BF51</f>
        <v>0.6848</v>
      </c>
    </row>
    <row r="9" spans="1:42" ht="15">
      <c r="A9" s="17">
        <v>5503</v>
      </c>
      <c r="B9" s="18" t="s">
        <v>70</v>
      </c>
      <c r="C9" s="13">
        <f>'[1]prev-trimester'!Q53</f>
        <v>0.13401367946396112</v>
      </c>
      <c r="D9" s="13">
        <f>'[1]current-trimester'!Q53</f>
        <v>0.13904011777127692</v>
      </c>
      <c r="E9" s="13">
        <f>'[1]prev-trimester'!R53</f>
        <v>0.5304368416970705</v>
      </c>
      <c r="F9" s="13">
        <f>'[1]current-trimester'!R53</f>
        <v>0.5354179966702968</v>
      </c>
      <c r="G9" s="13">
        <f>'[1]prev-trimester'!S53</f>
        <v>-0.012113571402366016</v>
      </c>
      <c r="H9" s="13">
        <f>'[1]current-trimester'!S53</f>
        <v>0.019053924933813592</v>
      </c>
      <c r="I9" s="13">
        <f>'[1]prev-trimester'!T53</f>
        <v>0</v>
      </c>
      <c r="J9" s="13">
        <f>'[1]current-trimester'!T53</f>
        <v>0.15868113793144634</v>
      </c>
      <c r="K9" s="13">
        <f>'[1]prev-trimester'!U53</f>
        <v>0.41651434350864286</v>
      </c>
      <c r="L9" s="13">
        <f>'[1]current-trimester'!U53</f>
        <v>0.37145974703155366</v>
      </c>
      <c r="M9" s="13">
        <f>'[1]prev-trimester'!W53</f>
        <v>0.5948006047018647</v>
      </c>
      <c r="N9" s="13">
        <f>'[1]current-trimester'!W53</f>
        <v>0.6197814490863606</v>
      </c>
      <c r="O9" s="13">
        <f>'[1]prev-trimester'!X53</f>
        <v>0.0504066209113603</v>
      </c>
      <c r="P9" s="13">
        <f>'[1]current-trimester'!X53</f>
        <v>0.04656112544548483</v>
      </c>
      <c r="Q9" s="14">
        <f>'[1]prev-trimester'!AF53</f>
        <v>642899</v>
      </c>
      <c r="R9" s="14">
        <f>'[1]current-trimester'!AF53</f>
        <v>684367</v>
      </c>
      <c r="S9" s="14">
        <f>'[1]prev-trimester'!AG53</f>
        <v>4842717</v>
      </c>
      <c r="T9" s="14">
        <f>'[1]current-trimester'!AG53</f>
        <v>4993436</v>
      </c>
      <c r="U9" s="14">
        <f>'[1]prev-trimester'!AH53</f>
        <v>-58112</v>
      </c>
      <c r="V9" s="14">
        <f>'[1]current-trimester'!AH53</f>
        <v>93785</v>
      </c>
      <c r="W9" s="14">
        <f>'[1]prev-trimester'!AI53</f>
        <v>0</v>
      </c>
      <c r="X9" s="14">
        <f>'[1]current-trimester'!AI53</f>
        <v>186000</v>
      </c>
      <c r="Y9" s="14">
        <f>'[1]prev-trimester'!AJ53</f>
        <v>453001</v>
      </c>
      <c r="Z9" s="14">
        <f>'[1]current-trimester'!AJ53</f>
        <v>435411</v>
      </c>
      <c r="AA9" s="14">
        <f>'[1]prev-trimester'!AK53</f>
        <v>369604.57999999996</v>
      </c>
      <c r="AB9" s="14">
        <f>'[1]current-trimester'!AK53</f>
        <v>531922.35</v>
      </c>
      <c r="AC9" s="14">
        <f>'[1]prev-trimester'!AL53</f>
        <v>2059226.85</v>
      </c>
      <c r="AD9" s="14">
        <f>'[1]current-trimester'!AL53</f>
        <v>3495345.39</v>
      </c>
      <c r="AE9" s="15">
        <f>'[1]prev-trimester'!BA53</f>
        <v>0.09354273644319913</v>
      </c>
      <c r="AF9" s="15">
        <f>'[1]current-trimester'!BA53</f>
        <v>0.08719667179072686</v>
      </c>
      <c r="AG9" s="15">
        <f>'[1]prev-trimester'!BB53</f>
        <v>0.07280794463512955</v>
      </c>
      <c r="AH9" s="15">
        <f>'[1]current-trimester'!BB53</f>
        <v>0.1038262736776028</v>
      </c>
      <c r="AI9" s="15">
        <f>'[1]prev-trimester'!BC53</f>
        <v>0.40564452552501445</v>
      </c>
      <c r="AJ9" s="15">
        <f>'[1]current-trimester'!BC53</f>
        <v>0.6822587677691816</v>
      </c>
      <c r="AK9" s="15">
        <f>'[1]prev-trimester'!BD53</f>
        <v>0.6265</v>
      </c>
      <c r="AL9" s="15">
        <f>'[1]prev-trimester'!BE53</f>
        <v>0.5679</v>
      </c>
      <c r="AM9" s="15">
        <f>'[1]prev-trimester'!BF53</f>
        <v>0.5972</v>
      </c>
      <c r="AN9" s="15">
        <f>'[1]current-trimester'!BD53</f>
        <v>0.6258</v>
      </c>
      <c r="AO9" s="15">
        <f>'[1]current-trimester'!BE53</f>
        <v>0.5815</v>
      </c>
      <c r="AP9" s="15">
        <f>'[1]current-trimester'!BF53</f>
        <v>0.6037</v>
      </c>
    </row>
    <row r="10" spans="1:42" ht="15">
      <c r="A10" s="17">
        <v>5504</v>
      </c>
      <c r="B10" s="18" t="s">
        <v>71</v>
      </c>
      <c r="C10" s="13">
        <f>'[1]prev-trimester'!Q54</f>
        <v>0.27012089498791253</v>
      </c>
      <c r="D10" s="13">
        <f>'[1]current-trimester'!Q54</f>
        <v>0.24345180268084096</v>
      </c>
      <c r="E10" s="13">
        <f>'[1]prev-trimester'!R54</f>
        <v>0.7904927054358846</v>
      </c>
      <c r="F10" s="13">
        <f>'[1]current-trimester'!R54</f>
        <v>0.6719746268874186</v>
      </c>
      <c r="G10" s="13">
        <f>'[1]prev-trimester'!S54</f>
        <v>-0.060300417159447936</v>
      </c>
      <c r="H10" s="13">
        <f>'[1]current-trimester'!S54</f>
        <v>0.09412941178384043</v>
      </c>
      <c r="I10" s="13">
        <f>'[1]prev-trimester'!T54</f>
        <v>0.934981361487943</v>
      </c>
      <c r="J10" s="13">
        <f>'[1]current-trimester'!T54</f>
        <v>0.7330198144525407</v>
      </c>
      <c r="K10" s="13">
        <f>'[1]prev-trimester'!U54</f>
        <v>0.5560314468485483</v>
      </c>
      <c r="L10" s="13">
        <f>'[1]current-trimester'!U54</f>
        <v>0.44369118742488495</v>
      </c>
      <c r="M10" s="13">
        <f>'[1]prev-trimester'!W54</f>
        <v>0.5426811809900619</v>
      </c>
      <c r="N10" s="13">
        <f>'[1]current-trimester'!W54</f>
        <v>0.5288526266501051</v>
      </c>
      <c r="O10" s="13">
        <f>'[1]prev-trimester'!X54</f>
        <v>0.041017065506030334</v>
      </c>
      <c r="P10" s="13">
        <f>'[1]current-trimester'!X54</f>
        <v>0.054520653300180404</v>
      </c>
      <c r="Q10" s="14">
        <f>'[1]prev-trimester'!AF54</f>
        <v>8334480</v>
      </c>
      <c r="R10" s="14">
        <f>'[1]current-trimester'!AF54</f>
        <v>8531998</v>
      </c>
      <c r="S10" s="14">
        <f>'[1]prev-trimester'!AG54</f>
        <v>30144843</v>
      </c>
      <c r="T10" s="14">
        <f>'[1]current-trimester'!AG54</f>
        <v>33455065</v>
      </c>
      <c r="U10" s="14">
        <f>'[1]prev-trimester'!AH54</f>
        <v>-1860547</v>
      </c>
      <c r="V10" s="14">
        <f>'[1]current-trimester'!AH54</f>
        <v>3298854</v>
      </c>
      <c r="W10" s="14">
        <f>'[1]prev-trimester'!AI54</f>
        <v>12442415</v>
      </c>
      <c r="X10" s="14">
        <f>'[1]current-trimester'!AI54</f>
        <v>10058094</v>
      </c>
      <c r="Y10" s="14">
        <f>'[1]prev-trimester'!AJ54</f>
        <v>7399478</v>
      </c>
      <c r="Z10" s="14">
        <f>'[1]current-trimester'!AJ54</f>
        <v>6088086</v>
      </c>
      <c r="AA10" s="14">
        <f>'[1]prev-trimester'!AK54</f>
        <v>9230918.36</v>
      </c>
      <c r="AB10" s="14">
        <f>'[1]current-trimester'!AK54</f>
        <v>7669180.769999998</v>
      </c>
      <c r="AC10" s="14">
        <f>'[1]prev-trimester'!AL54</f>
        <v>28231250.82</v>
      </c>
      <c r="AD10" s="14">
        <f>'[1]current-trimester'!AL54</f>
        <v>5800662.13</v>
      </c>
      <c r="AE10" s="15">
        <f>'[1]prev-trimester'!BA54</f>
        <v>0.24546414124631533</v>
      </c>
      <c r="AF10" s="15">
        <f>'[1]current-trimester'!BA54</f>
        <v>0.18197800542309514</v>
      </c>
      <c r="AG10" s="15">
        <f>'[1]prev-trimester'!BB54</f>
        <v>0.29914126028280846</v>
      </c>
      <c r="AH10" s="15">
        <f>'[1]current-trimester'!BB54</f>
        <v>0.24021394072502864</v>
      </c>
      <c r="AI10" s="15">
        <f>'[1]prev-trimester'!BC54</f>
        <v>0.914874514138252</v>
      </c>
      <c r="AJ10" s="15">
        <f>'[1]current-trimester'!BC54</f>
        <v>0.18168823383488178</v>
      </c>
      <c r="AK10" s="15">
        <f>'[1]prev-trimester'!BD54</f>
        <v>0.5834</v>
      </c>
      <c r="AL10" s="15">
        <f>'[1]prev-trimester'!BE54</f>
        <v>0.5442</v>
      </c>
      <c r="AM10" s="15">
        <f>'[1]prev-trimester'!BF54</f>
        <v>0.5638</v>
      </c>
      <c r="AN10" s="15">
        <f>'[1]current-trimester'!BD54</f>
        <v>0.5798</v>
      </c>
      <c r="AO10" s="15">
        <f>'[1]current-trimester'!BE54</f>
        <v>0.5078</v>
      </c>
      <c r="AP10" s="15">
        <f>'[1]current-trimester'!BF54</f>
        <v>0.5438</v>
      </c>
    </row>
    <row r="11" spans="1:42" ht="15">
      <c r="A11" s="17">
        <v>5506</v>
      </c>
      <c r="B11" s="18" t="s">
        <v>73</v>
      </c>
      <c r="C11" s="13">
        <f>'[1]prev-trimester'!Q56</f>
        <v>0.14864896540463102</v>
      </c>
      <c r="D11" s="13">
        <f>'[1]current-trimester'!Q56</f>
        <v>0.17816633260347214</v>
      </c>
      <c r="E11" s="13">
        <f>'[1]prev-trimester'!R56</f>
        <v>0.3886514523791346</v>
      </c>
      <c r="F11" s="13">
        <f>'[1]current-trimester'!R56</f>
        <v>0.5939148943980609</v>
      </c>
      <c r="G11" s="13">
        <f>'[1]prev-trimester'!S56</f>
        <v>-0.0009417692230374113</v>
      </c>
      <c r="H11" s="13">
        <f>'[1]current-trimester'!S56</f>
        <v>0.09014800837657969</v>
      </c>
      <c r="I11" s="13">
        <f>'[1]prev-trimester'!T56</f>
        <v>0</v>
      </c>
      <c r="J11" s="13">
        <f>'[1]current-trimester'!T56</f>
        <v>0</v>
      </c>
      <c r="K11" s="13">
        <f>'[1]prev-trimester'!U56</f>
        <v>1.5566039605431998</v>
      </c>
      <c r="L11" s="13">
        <f>'[1]current-trimester'!U56</f>
        <v>2.917490611587983</v>
      </c>
      <c r="M11" s="13">
        <f>'[1]prev-trimester'!W56</f>
        <v>0.5203790849522837</v>
      </c>
      <c r="N11" s="13">
        <f>'[1]current-trimester'!W56</f>
        <v>0.5507540933101174</v>
      </c>
      <c r="O11" s="13">
        <f>'[1]prev-trimester'!X56</f>
        <v>0.1286609711516451</v>
      </c>
      <c r="P11" s="13">
        <f>'[1]current-trimester'!X56</f>
        <v>0.12209637126480306</v>
      </c>
      <c r="Q11" s="14">
        <f>'[1]prev-trimester'!AF56</f>
        <v>748320</v>
      </c>
      <c r="R11" s="14">
        <f>'[1]current-trimester'!AF56</f>
        <v>1067818</v>
      </c>
      <c r="S11" s="14">
        <f>'[1]prev-trimester'!AG56</f>
        <v>5216034</v>
      </c>
      <c r="T11" s="14">
        <f>'[1]current-trimester'!AG56</f>
        <v>5284293</v>
      </c>
      <c r="U11" s="14">
        <f>'[1]prev-trimester'!AH56</f>
        <v>-4741</v>
      </c>
      <c r="V11" s="14">
        <f>'[1]current-trimester'!AH56</f>
        <v>540291</v>
      </c>
      <c r="W11" s="14">
        <f>'[1]prev-trimester'!AI56</f>
        <v>0</v>
      </c>
      <c r="X11" s="14">
        <f>'[1]current-trimester'!AI56</f>
        <v>0</v>
      </c>
      <c r="Y11" s="14">
        <f>'[1]prev-trimester'!AJ56</f>
        <v>1885119</v>
      </c>
      <c r="Z11" s="14">
        <f>'[1]current-trimester'!AJ56</f>
        <v>4350562</v>
      </c>
      <c r="AA11" s="14">
        <f>'[1]prev-trimester'!AK56</f>
        <v>2173175.12</v>
      </c>
      <c r="AB11" s="14">
        <f>'[1]current-trimester'!AK56</f>
        <v>2382094.0299999993</v>
      </c>
      <c r="AC11" s="14">
        <f>'[1]prev-trimester'!AL56</f>
        <v>2322919.58</v>
      </c>
      <c r="AD11" s="14">
        <f>'[1]current-trimester'!AL56</f>
        <v>1406414.6</v>
      </c>
      <c r="AE11" s="15">
        <f>'[1]prev-trimester'!BA56</f>
        <v>0.3614084954200835</v>
      </c>
      <c r="AF11" s="15">
        <f>'[1]current-trimester'!BA56</f>
        <v>0.8233006761737095</v>
      </c>
      <c r="AG11" s="15">
        <f>'[1]prev-trimester'!BB56</f>
        <v>0.4080690743493391</v>
      </c>
      <c r="AH11" s="15">
        <f>'[1]current-trimester'!BB56</f>
        <v>0.4370704864850185</v>
      </c>
      <c r="AI11" s="15">
        <f>'[1]prev-trimester'!BC56</f>
        <v>0.4361874172379424</v>
      </c>
      <c r="AJ11" s="15">
        <f>'[1]current-trimester'!BC56</f>
        <v>0.2580512379780545</v>
      </c>
      <c r="AK11" s="15">
        <f>'[1]prev-trimester'!BD56</f>
        <v>0.6299</v>
      </c>
      <c r="AL11" s="15">
        <f>'[1]prev-trimester'!BE56</f>
        <v>0.5221</v>
      </c>
      <c r="AM11" s="15">
        <f>'[1]prev-trimester'!BF56</f>
        <v>0.576</v>
      </c>
      <c r="AN11" s="15">
        <f>'[1]current-trimester'!BD56</f>
        <v>0.6159</v>
      </c>
      <c r="AO11" s="15">
        <f>'[1]current-trimester'!BE56</f>
        <v>0.527</v>
      </c>
      <c r="AP11" s="15">
        <f>'[1]current-trimester'!BF56</f>
        <v>0.5715</v>
      </c>
    </row>
    <row r="12" spans="1:42" ht="15">
      <c r="A12" s="17">
        <v>5601</v>
      </c>
      <c r="B12" s="18" t="s">
        <v>79</v>
      </c>
      <c r="C12" s="13">
        <f>'[1]prev-trimester'!Q62</f>
        <v>0.19413905908942838</v>
      </c>
      <c r="D12" s="13">
        <f>'[1]current-trimester'!Q62</f>
        <v>0.14926515252805267</v>
      </c>
      <c r="E12" s="13">
        <f>'[1]prev-trimester'!R62</f>
        <v>0.528424050683054</v>
      </c>
      <c r="F12" s="13">
        <f>'[1]current-trimester'!R62</f>
        <v>0.6289656958697619</v>
      </c>
      <c r="G12" s="13">
        <f>'[1]prev-trimester'!S62</f>
        <v>-0.08835629413466882</v>
      </c>
      <c r="H12" s="13">
        <f>'[1]current-trimester'!S62</f>
        <v>0.1798112850380525</v>
      </c>
      <c r="I12" s="13">
        <f>'[1]prev-trimester'!T62</f>
        <v>0.012701627486437612</v>
      </c>
      <c r="J12" s="13">
        <f>'[1]current-trimester'!T62</f>
        <v>0.009676802500505576</v>
      </c>
      <c r="K12" s="13">
        <f>'[1]prev-trimester'!U62</f>
        <v>0.6336301167187243</v>
      </c>
      <c r="L12" s="13">
        <f>'[1]current-trimester'!U62</f>
        <v>0.7890494199283801</v>
      </c>
      <c r="M12" s="13">
        <f>'[1]prev-trimester'!W62</f>
        <v>0.5551849315472585</v>
      </c>
      <c r="N12" s="13">
        <f>'[1]current-trimester'!W62</f>
        <v>0.5426733933822383</v>
      </c>
      <c r="O12" s="13">
        <f>'[1]prev-trimester'!X62</f>
        <v>0.1431079137604828</v>
      </c>
      <c r="P12" s="13">
        <f>'[1]current-trimester'!X62</f>
        <v>0.19897818835976155</v>
      </c>
      <c r="Q12" s="14">
        <f>'[1]prev-trimester'!AF62</f>
        <v>800387</v>
      </c>
      <c r="R12" s="14">
        <f>'[1]current-trimester'!AF62</f>
        <v>762497</v>
      </c>
      <c r="S12" s="14">
        <f>'[1]prev-trimester'!AG62</f>
        <v>4406982</v>
      </c>
      <c r="T12" s="14">
        <f>'[1]current-trimester'!AG62</f>
        <v>4264191</v>
      </c>
      <c r="U12" s="14">
        <f>'[1]prev-trimester'!AH62</f>
        <v>-364271</v>
      </c>
      <c r="V12" s="14">
        <f>'[1]current-trimester'!AH62</f>
        <v>918537</v>
      </c>
      <c r="W12" s="14">
        <f>'[1]prev-trimester'!AI62</f>
        <v>19316</v>
      </c>
      <c r="X12" s="14">
        <f>'[1]current-trimester'!AI62</f>
        <v>14068</v>
      </c>
      <c r="Y12" s="14">
        <f>'[1]prev-trimester'!AJ62</f>
        <v>963593</v>
      </c>
      <c r="Z12" s="14">
        <f>'[1]current-trimester'!AJ62</f>
        <v>1147109</v>
      </c>
      <c r="AA12" s="14">
        <f>'[1]prev-trimester'!AK62</f>
        <v>860809.8600000001</v>
      </c>
      <c r="AB12" s="14">
        <f>'[1]current-trimester'!AK62</f>
        <v>932957.87</v>
      </c>
      <c r="AC12" s="14">
        <f>'[1]prev-trimester'!AL62</f>
        <v>186935</v>
      </c>
      <c r="AD12" s="14">
        <f>'[1]current-trimester'!AL62</f>
        <v>1100743.01</v>
      </c>
      <c r="AE12" s="15">
        <f>'[1]prev-trimester'!BA62</f>
        <v>0.2186514489961611</v>
      </c>
      <c r="AF12" s="15">
        <f>'[1]current-trimester'!BA62</f>
        <v>0.2690097605853021</v>
      </c>
      <c r="AG12" s="15">
        <f>'[1]prev-trimester'!BB62</f>
        <v>0.17382186653226323</v>
      </c>
      <c r="AH12" s="15">
        <f>'[1]current-trimester'!BB62</f>
        <v>0.1825842871004345</v>
      </c>
      <c r="AI12" s="15">
        <f>'[1]prev-trimester'!BC62</f>
        <v>0.03774746564846344</v>
      </c>
      <c r="AJ12" s="15">
        <f>'[1]current-trimester'!BC62</f>
        <v>0.21542063604826706</v>
      </c>
      <c r="AK12" s="15">
        <f>'[1]prev-trimester'!BD62</f>
        <v>0.5386</v>
      </c>
      <c r="AL12" s="15">
        <f>'[1]prev-trimester'!BE62</f>
        <v>0.3891</v>
      </c>
      <c r="AM12" s="15">
        <f>'[1]prev-trimester'!BF62</f>
        <v>0.4639</v>
      </c>
      <c r="AN12" s="15">
        <f>'[1]current-trimester'!BD62</f>
        <v>0.5615</v>
      </c>
      <c r="AO12" s="15">
        <f>'[1]current-trimester'!BE62</f>
        <v>0.4563</v>
      </c>
      <c r="AP12" s="15">
        <f>'[1]current-trimester'!BF62</f>
        <v>0.5089</v>
      </c>
    </row>
    <row r="13" spans="1:42" ht="15">
      <c r="A13" s="17">
        <v>5606</v>
      </c>
      <c r="B13" s="18" t="s">
        <v>83</v>
      </c>
      <c r="C13" s="13">
        <f>'[1]prev-trimester'!Q66</f>
        <v>0.1658901867606725</v>
      </c>
      <c r="D13" s="13">
        <f>'[1]current-trimester'!Q66</f>
        <v>0.17525726555512636</v>
      </c>
      <c r="E13" s="13">
        <f>'[1]prev-trimester'!R66</f>
        <v>0.4268175670913655</v>
      </c>
      <c r="F13" s="13">
        <f>'[1]current-trimester'!R66</f>
        <v>0.44036648169751885</v>
      </c>
      <c r="G13" s="13">
        <f>'[1]prev-trimester'!S66</f>
        <v>-0.010832973132932498</v>
      </c>
      <c r="H13" s="13">
        <f>'[1]current-trimester'!S66</f>
        <v>0.09963145860956538</v>
      </c>
      <c r="I13" s="13">
        <f>'[1]prev-trimester'!T66</f>
        <v>1.0046035753452964</v>
      </c>
      <c r="J13" s="13">
        <f>'[1]current-trimester'!T66</f>
        <v>1.1827577777366363</v>
      </c>
      <c r="K13" s="13">
        <f>'[1]prev-trimester'!U66</f>
        <v>0.16076965010031835</v>
      </c>
      <c r="L13" s="13">
        <f>'[1]current-trimester'!U66</f>
        <v>0.1676698697882524</v>
      </c>
      <c r="M13" s="13">
        <f>'[1]prev-trimester'!W66</f>
        <v>0.5089739157624473</v>
      </c>
      <c r="N13" s="13">
        <f>'[1]current-trimester'!W66</f>
        <v>0.5371238273061754</v>
      </c>
      <c r="O13" s="13">
        <f>'[1]prev-trimester'!X66</f>
        <v>0.08671914810190239</v>
      </c>
      <c r="P13" s="13">
        <f>'[1]current-trimester'!X66</f>
        <v>0.11640332085967242</v>
      </c>
      <c r="Q13" s="14">
        <f>'[1]prev-trimester'!AF66</f>
        <v>769118</v>
      </c>
      <c r="R13" s="14">
        <f>'[1]current-trimester'!AF66</f>
        <v>856120</v>
      </c>
      <c r="S13" s="14">
        <f>'[1]prev-trimester'!AG66</f>
        <v>4784422</v>
      </c>
      <c r="T13" s="14">
        <f>'[1]current-trimester'!AG66</f>
        <v>4999067</v>
      </c>
      <c r="U13" s="14">
        <f>'[1]prev-trimester'!AH66</f>
        <v>-50225</v>
      </c>
      <c r="V13" s="14">
        <f>'[1]current-trimester'!AH66</f>
        <v>486693</v>
      </c>
      <c r="W13" s="14">
        <f>'[1]prev-trimester'!AI66</f>
        <v>2659259</v>
      </c>
      <c r="X13" s="14">
        <f>'[1]current-trimester'!AI66</f>
        <v>3130392</v>
      </c>
      <c r="Y13" s="14">
        <f>'[1]prev-trimester'!AJ66</f>
        <v>425569</v>
      </c>
      <c r="Z13" s="14">
        <f>'[1]current-trimester'!AJ66</f>
        <v>443770</v>
      </c>
      <c r="AA13" s="14">
        <f>'[1]prev-trimester'!AK66</f>
        <v>120580.72999999963</v>
      </c>
      <c r="AB13" s="14">
        <f>'[1]current-trimester'!AK66</f>
        <v>140538.3200000003</v>
      </c>
      <c r="AC13" s="14">
        <f>'[1]prev-trimester'!AL66</f>
        <v>330647.29</v>
      </c>
      <c r="AD13" s="14">
        <f>'[1]current-trimester'!AL66</f>
        <v>2154678.29</v>
      </c>
      <c r="AE13" s="15">
        <f>'[1]prev-trimester'!BA66</f>
        <v>0.0889488845256543</v>
      </c>
      <c r="AF13" s="15">
        <f>'[1]current-trimester'!BA66</f>
        <v>0.088770564587352</v>
      </c>
      <c r="AG13" s="15">
        <f>'[1]prev-trimester'!BB66</f>
        <v>0.0247525488833194</v>
      </c>
      <c r="AH13" s="15">
        <f>'[1]current-trimester'!BB66</f>
        <v>0.027788831619299192</v>
      </c>
      <c r="AI13" s="15">
        <f>'[1]prev-trimester'!BC66</f>
        <v>0.06787455349509088</v>
      </c>
      <c r="AJ13" s="15">
        <f>'[1]current-trimester'!BC66</f>
        <v>0.4260474452417632</v>
      </c>
      <c r="AK13" s="15">
        <f>'[1]prev-trimester'!BD66</f>
        <v>0.63</v>
      </c>
      <c r="AL13" s="15">
        <f>'[1]prev-trimester'!BE66</f>
        <v>0.5584</v>
      </c>
      <c r="AM13" s="15">
        <f>'[1]prev-trimester'!BF66</f>
        <v>0.5942</v>
      </c>
      <c r="AN13" s="15">
        <f>'[1]current-trimester'!BD66</f>
        <v>0.5968</v>
      </c>
      <c r="AO13" s="15">
        <f>'[1]current-trimester'!BE66</f>
        <v>0.6274</v>
      </c>
      <c r="AP13" s="15">
        <f>'[1]current-trimester'!BF66</f>
        <v>0.6121</v>
      </c>
    </row>
    <row r="14" spans="1:42" ht="15">
      <c r="A14" s="17">
        <v>5608</v>
      </c>
      <c r="B14" s="18" t="s">
        <v>85</v>
      </c>
      <c r="C14" s="13">
        <f>'[1]prev-trimester'!Q68</f>
        <v>0.21352031473899752</v>
      </c>
      <c r="D14" s="13">
        <f>'[1]current-trimester'!Q68</f>
        <v>0.2406683453346574</v>
      </c>
      <c r="E14" s="13">
        <f>'[1]prev-trimester'!R68</f>
        <v>0.5549838849725529</v>
      </c>
      <c r="F14" s="13">
        <f>'[1]current-trimester'!R68</f>
        <v>0.5942146777887106</v>
      </c>
      <c r="G14" s="13">
        <f>'[1]prev-trimester'!S68</f>
        <v>0.13709699885014542</v>
      </c>
      <c r="H14" s="13">
        <f>'[1]current-trimester'!S68</f>
        <v>0.027541437022974766</v>
      </c>
      <c r="I14" s="13">
        <f>'[1]prev-trimester'!T68</f>
        <v>0.43731167907191415</v>
      </c>
      <c r="J14" s="13">
        <f>'[1]current-trimester'!T68</f>
        <v>0.17977866567830486</v>
      </c>
      <c r="K14" s="13">
        <f>'[1]prev-trimester'!U68</f>
        <v>0.23004780706262684</v>
      </c>
      <c r="L14" s="13">
        <f>'[1]current-trimester'!U68</f>
        <v>0.465075066190879</v>
      </c>
      <c r="M14" s="13">
        <f>'[1]prev-trimester'!W68</f>
        <v>0.5775204213115394</v>
      </c>
      <c r="N14" s="13">
        <f>'[1]current-trimester'!W68</f>
        <v>0.5756735630522697</v>
      </c>
      <c r="O14" s="13">
        <f>'[1]prev-trimester'!X68</f>
        <v>0.07260023459435236</v>
      </c>
      <c r="P14" s="13">
        <f>'[1]current-trimester'!X68</f>
        <v>0.03845035333805097</v>
      </c>
      <c r="Q14" s="14">
        <f>'[1]prev-trimester'!AF68</f>
        <v>942765</v>
      </c>
      <c r="R14" s="14">
        <f>'[1]current-trimester'!AF68</f>
        <v>1141979</v>
      </c>
      <c r="S14" s="14">
        <f>'[1]prev-trimester'!AG68</f>
        <v>4257562</v>
      </c>
      <c r="T14" s="14">
        <f>'[1]current-trimester'!AG68</f>
        <v>4538996</v>
      </c>
      <c r="U14" s="14">
        <f>'[1]prev-trimester'!AH68</f>
        <v>605330</v>
      </c>
      <c r="V14" s="14">
        <f>'[1]current-trimester'!AH68</f>
        <v>130685</v>
      </c>
      <c r="W14" s="14">
        <f>'[1]prev-trimester'!AI68</f>
        <v>867908</v>
      </c>
      <c r="X14" s="14">
        <f>'[1]current-trimester'!AI68</f>
        <v>432669</v>
      </c>
      <c r="Y14" s="14">
        <f>'[1]prev-trimester'!AJ68</f>
        <v>456563</v>
      </c>
      <c r="Z14" s="14">
        <f>'[1]current-trimester'!AJ68</f>
        <v>1119285</v>
      </c>
      <c r="AA14" s="14">
        <f>'[1]prev-trimester'!AK68</f>
        <v>483704.4999999998</v>
      </c>
      <c r="AB14" s="14">
        <f>'[1]current-trimester'!AK68</f>
        <v>459759.51000000007</v>
      </c>
      <c r="AC14" s="14">
        <f>'[1]prev-trimester'!AL68</f>
        <v>397740.84</v>
      </c>
      <c r="AD14" s="14">
        <f>'[1]current-trimester'!AL68</f>
        <v>251625.2</v>
      </c>
      <c r="AE14" s="15">
        <f>'[1]prev-trimester'!BA68</f>
        <v>0.10723578423520315</v>
      </c>
      <c r="AF14" s="15">
        <f>'[1]current-trimester'!BA68</f>
        <v>0.24659307917433723</v>
      </c>
      <c r="AG14" s="15">
        <f>'[1]prev-trimester'!BB68</f>
        <v>0.09720964490774511</v>
      </c>
      <c r="AH14" s="15">
        <f>'[1]current-trimester'!BB68</f>
        <v>0.09728591352386944</v>
      </c>
      <c r="AI14" s="15">
        <f>'[1]prev-trimester'!BC68</f>
        <v>0.07993360785708688</v>
      </c>
      <c r="AJ14" s="15">
        <f>'[1]current-trimester'!BC68</f>
        <v>0.05324433081901089</v>
      </c>
      <c r="AK14" s="15">
        <f>'[1]prev-trimester'!BD68</f>
        <v>0.7189</v>
      </c>
      <c r="AL14" s="15">
        <f>'[1]prev-trimester'!BE68</f>
        <v>0.5528</v>
      </c>
      <c r="AM14" s="15">
        <f>'[1]prev-trimester'!BF68</f>
        <v>0.6359</v>
      </c>
      <c r="AN14" s="15">
        <f>'[1]current-trimester'!BD68</f>
        <v>0.6813</v>
      </c>
      <c r="AO14" s="15">
        <f>'[1]current-trimester'!BE68</f>
        <v>0.6807</v>
      </c>
      <c r="AP14" s="15">
        <f>'[1]current-trimester'!BF68</f>
        <v>0.681</v>
      </c>
    </row>
    <row r="15" spans="1:42" ht="15">
      <c r="A15" s="17">
        <v>5609</v>
      </c>
      <c r="B15" s="18" t="s">
        <v>86</v>
      </c>
      <c r="C15" s="13">
        <f>'[1]prev-trimester'!Q69</f>
        <v>0.21721333465907197</v>
      </c>
      <c r="D15" s="13">
        <f>'[1]current-trimester'!Q69</f>
        <v>0.2504770827014098</v>
      </c>
      <c r="E15" s="13">
        <f>'[1]prev-trimester'!R69</f>
        <v>0.464744887188427</v>
      </c>
      <c r="F15" s="13">
        <f>'[1]current-trimester'!R69</f>
        <v>0.40380117566956514</v>
      </c>
      <c r="G15" s="13">
        <f>'[1]prev-trimester'!S69</f>
        <v>-0.1055803340403657</v>
      </c>
      <c r="H15" s="13">
        <f>'[1]current-trimester'!S69</f>
        <v>0.11458703028209068</v>
      </c>
      <c r="I15" s="13">
        <f>'[1]prev-trimester'!T69</f>
        <v>1.2551181179718365</v>
      </c>
      <c r="J15" s="13">
        <f>'[1]current-trimester'!T69</f>
        <v>0.6157722533663663</v>
      </c>
      <c r="K15" s="13">
        <f>'[1]prev-trimester'!U69</f>
        <v>0.33468825869168245</v>
      </c>
      <c r="L15" s="13">
        <f>'[1]current-trimester'!U69</f>
        <v>0.30213219174773476</v>
      </c>
      <c r="M15" s="13">
        <f>'[1]prev-trimester'!W69</f>
        <v>0.4700026160692934</v>
      </c>
      <c r="N15" s="13">
        <f>'[1]current-trimester'!W69</f>
        <v>0.4437868152283875</v>
      </c>
      <c r="O15" s="13">
        <f>'[1]prev-trimester'!X69</f>
        <v>0.17928275327882792</v>
      </c>
      <c r="P15" s="13">
        <f>'[1]current-trimester'!X69</f>
        <v>0.25711503049850626</v>
      </c>
      <c r="Q15" s="14">
        <f>'[1]prev-trimester'!AF69</f>
        <v>1708339</v>
      </c>
      <c r="R15" s="14">
        <f>'[1]current-trimester'!AF69</f>
        <v>1864602</v>
      </c>
      <c r="S15" s="14">
        <f>'[1]prev-trimester'!AG69</f>
        <v>7121371</v>
      </c>
      <c r="T15" s="14">
        <f>'[1]current-trimester'!AG69</f>
        <v>8219255</v>
      </c>
      <c r="U15" s="14">
        <f>'[1]prev-trimester'!AH69</f>
        <v>-830368</v>
      </c>
      <c r="V15" s="14">
        <f>'[1]current-trimester'!AH69</f>
        <v>853009</v>
      </c>
      <c r="W15" s="14">
        <f>'[1]prev-trimester'!AI69</f>
        <v>3066177</v>
      </c>
      <c r="X15" s="14">
        <f>'[1]current-trimester'!AI69</f>
        <v>1606120</v>
      </c>
      <c r="Y15" s="14">
        <f>'[1]prev-trimester'!AJ69</f>
        <v>817623</v>
      </c>
      <c r="Z15" s="14">
        <f>'[1]current-trimester'!AJ69</f>
        <v>788052</v>
      </c>
      <c r="AA15" s="14">
        <f>'[1]prev-trimester'!AK69</f>
        <v>435904.4700000003</v>
      </c>
      <c r="AB15" s="14">
        <f>'[1]current-trimester'!AK69</f>
        <v>517004.5000000002</v>
      </c>
      <c r="AC15" s="14">
        <f>'[1]prev-trimester'!AL69</f>
        <v>1189833.34</v>
      </c>
      <c r="AD15" s="14">
        <f>'[1]current-trimester'!AL69</f>
        <v>1494873.22</v>
      </c>
      <c r="AE15" s="15">
        <f>'[1]prev-trimester'!BA69</f>
        <v>0.1148125831388366</v>
      </c>
      <c r="AF15" s="15">
        <f>'[1]current-trimester'!BA69</f>
        <v>0.09587876273457874</v>
      </c>
      <c r="AG15" s="15">
        <f>'[1]prev-trimester'!BB69</f>
        <v>0.07006673068354471</v>
      </c>
      <c r="AH15" s="15">
        <f>'[1]current-trimester'!BB69</f>
        <v>0.07433420424848633</v>
      </c>
      <c r="AI15" s="15">
        <f>'[1]prev-trimester'!BC69</f>
        <v>0.19125229936752525</v>
      </c>
      <c r="AJ15" s="15">
        <f>'[1]current-trimester'!BC69</f>
        <v>0.21493083959824796</v>
      </c>
      <c r="AK15" s="15">
        <f>'[1]prev-trimester'!BD69</f>
        <v>0.6701</v>
      </c>
      <c r="AL15" s="15">
        <f>'[1]prev-trimester'!BE69</f>
        <v>0.6545</v>
      </c>
      <c r="AM15" s="15">
        <f>'[1]prev-trimester'!BF69</f>
        <v>0.6623</v>
      </c>
      <c r="AN15" s="15">
        <f>'[1]current-trimester'!BD69</f>
        <v>0.6824</v>
      </c>
      <c r="AO15" s="15">
        <f>'[1]current-trimester'!BE69</f>
        <v>0.6464</v>
      </c>
      <c r="AP15" s="15">
        <f>'[1]current-trimester'!BF69</f>
        <v>0.6644</v>
      </c>
    </row>
    <row r="16" spans="1:42" ht="15">
      <c r="A16" s="17">
        <v>5905</v>
      </c>
      <c r="B16" s="18" t="s">
        <v>105</v>
      </c>
      <c r="C16" s="13">
        <f>'[1]prev-trimester'!Q88</f>
        <v>0.33266916431907956</v>
      </c>
      <c r="D16" s="13">
        <f>'[1]current-trimester'!Q88</f>
        <v>0.3013676992991269</v>
      </c>
      <c r="E16" s="13">
        <f>'[1]prev-trimester'!R88</f>
        <v>0.6932046939515556</v>
      </c>
      <c r="F16" s="13">
        <f>'[1]current-trimester'!R88</f>
        <v>0.767068820356487</v>
      </c>
      <c r="G16" s="13">
        <f>'[1]prev-trimester'!S88</f>
        <v>0.03187403961486885</v>
      </c>
      <c r="H16" s="13">
        <f>'[1]current-trimester'!S88</f>
        <v>0.026568500149248435</v>
      </c>
      <c r="I16" s="13">
        <f>'[1]prev-trimester'!T88</f>
        <v>0.14957945825391916</v>
      </c>
      <c r="J16" s="13">
        <f>'[1]current-trimester'!T88</f>
        <v>0.5004647851378404</v>
      </c>
      <c r="K16" s="13">
        <f>'[1]prev-trimester'!U88</f>
        <v>0.8160290456328021</v>
      </c>
      <c r="L16" s="13">
        <f>'[1]current-trimester'!U88</f>
        <v>0.8193805244869635</v>
      </c>
      <c r="M16" s="13">
        <f>'[1]prev-trimester'!W88</f>
        <v>0.4288880413398208</v>
      </c>
      <c r="N16" s="13">
        <f>'[1]current-trimester'!W88</f>
        <v>0.4903377960718257</v>
      </c>
      <c r="O16" s="13">
        <f>'[1]prev-trimester'!X88</f>
        <v>0.18494330869514902</v>
      </c>
      <c r="P16" s="13">
        <f>'[1]current-trimester'!X88</f>
        <v>0.17925490590319335</v>
      </c>
      <c r="Q16" s="14">
        <f>'[1]prev-trimester'!AF88</f>
        <v>15392552</v>
      </c>
      <c r="R16" s="14">
        <f>'[1]current-trimester'!AF88</f>
        <v>15738929</v>
      </c>
      <c r="S16" s="14">
        <f>'[1]prev-trimester'!AG88</f>
        <v>49685750</v>
      </c>
      <c r="T16" s="14">
        <f>'[1]current-trimester'!AG88</f>
        <v>50640879</v>
      </c>
      <c r="U16" s="14">
        <f>'[1]prev-trimester'!AH88</f>
        <v>1474807</v>
      </c>
      <c r="V16" s="14">
        <f>'[1]current-trimester'!AH88</f>
        <v>1387540</v>
      </c>
      <c r="W16" s="14">
        <f>'[1]prev-trimester'!AI88</f>
        <v>2398369</v>
      </c>
      <c r="X16" s="14">
        <f>'[1]current-trimester'!AI88</f>
        <v>9238113</v>
      </c>
      <c r="Y16" s="14">
        <f>'[1]prev-trimester'!AJ88</f>
        <v>13084275</v>
      </c>
      <c r="Z16" s="14">
        <f>'[1]current-trimester'!AJ88</f>
        <v>15125000</v>
      </c>
      <c r="AA16" s="14">
        <f>'[1]prev-trimester'!AK88</f>
        <v>14032044.969999999</v>
      </c>
      <c r="AB16" s="14">
        <f>'[1]current-trimester'!AK88</f>
        <v>19180162.119999997</v>
      </c>
      <c r="AC16" s="14">
        <f>'[1]prev-trimester'!AL88</f>
        <v>11653780.49</v>
      </c>
      <c r="AD16" s="14">
        <f>'[1]current-trimester'!AL88</f>
        <v>9803920.74</v>
      </c>
      <c r="AE16" s="15">
        <f>'[1]prev-trimester'!BA88</f>
        <v>0.26334059564362017</v>
      </c>
      <c r="AF16" s="15">
        <f>'[1]current-trimester'!BA88</f>
        <v>0.2986717509386044</v>
      </c>
      <c r="AG16" s="15">
        <f>'[1]prev-trimester'!BB88</f>
        <v>0.3182332380897022</v>
      </c>
      <c r="AH16" s="15">
        <f>'[1]current-trimester'!BB88</f>
        <v>0.3964762882724545</v>
      </c>
      <c r="AI16" s="15">
        <f>'[1]prev-trimester'!BC88</f>
        <v>0.2642964948621667</v>
      </c>
      <c r="AJ16" s="15">
        <f>'[1]current-trimester'!BC88</f>
        <v>0.2026584593599116</v>
      </c>
      <c r="AK16" s="15">
        <f>'[1]prev-trimester'!BD88</f>
        <v>0.5739</v>
      </c>
      <c r="AL16" s="15">
        <f>'[1]prev-trimester'!BE88</f>
        <v>0.6811</v>
      </c>
      <c r="AM16" s="15">
        <f>'[1]prev-trimester'!BF88</f>
        <v>0.6275</v>
      </c>
      <c r="AN16" s="15">
        <f>'[1]current-trimester'!BD88</f>
        <v>0.5153</v>
      </c>
      <c r="AO16" s="15">
        <f>'[1]current-trimester'!BE88</f>
        <v>0.4989</v>
      </c>
      <c r="AP16" s="15">
        <f>'[1]current-trimester'!BF88</f>
        <v>0.5071</v>
      </c>
    </row>
    <row r="17" spans="1:42" ht="15">
      <c r="A17" s="17">
        <v>6004</v>
      </c>
      <c r="B17" s="18" t="s">
        <v>111</v>
      </c>
      <c r="C17" s="13">
        <f>'[1]prev-trimester'!Q94</f>
        <v>0.2128814504966961</v>
      </c>
      <c r="D17" s="13">
        <f>'[1]current-trimester'!Q94</f>
        <v>0.1751213379015198</v>
      </c>
      <c r="E17" s="13">
        <f>'[1]prev-trimester'!R94</f>
        <v>0.45426066228561934</v>
      </c>
      <c r="F17" s="13">
        <f>'[1]current-trimester'!R94</f>
        <v>0.4294864435862466</v>
      </c>
      <c r="G17" s="13">
        <f>'[1]prev-trimester'!S94</f>
        <v>-0.044186869933216945</v>
      </c>
      <c r="H17" s="13">
        <f>'[1]current-trimester'!S94</f>
        <v>0.006522741124069701</v>
      </c>
      <c r="I17" s="13">
        <f>'[1]prev-trimester'!T94</f>
        <v>0</v>
      </c>
      <c r="J17" s="13">
        <f>'[1]current-trimester'!T94</f>
        <v>0</v>
      </c>
      <c r="K17" s="13">
        <f>'[1]prev-trimester'!U94</f>
        <v>0.19489574088699632</v>
      </c>
      <c r="L17" s="13">
        <f>'[1]current-trimester'!U94</f>
        <v>0.2534204149966256</v>
      </c>
      <c r="M17" s="13">
        <f>'[1]prev-trimester'!W94</f>
        <v>0.5274568014713893</v>
      </c>
      <c r="N17" s="13">
        <f>'[1]current-trimester'!W94</f>
        <v>0.5936639983717601</v>
      </c>
      <c r="O17" s="13">
        <f>'[1]prev-trimester'!X94</f>
        <v>0.13104335642232312</v>
      </c>
      <c r="P17" s="13">
        <f>'[1]current-trimester'!X94</f>
        <v>0.1068746022841844</v>
      </c>
      <c r="Q17" s="14">
        <f>'[1]prev-trimester'!AF94</f>
        <v>694431</v>
      </c>
      <c r="R17" s="14">
        <f>'[1]current-trimester'!AF94</f>
        <v>561173</v>
      </c>
      <c r="S17" s="14">
        <f>'[1]prev-trimester'!AG94</f>
        <v>3442189</v>
      </c>
      <c r="T17" s="14">
        <f>'[1]current-trimester'!AG94</f>
        <v>3183806</v>
      </c>
      <c r="U17" s="14">
        <f>'[1]prev-trimester'!AH94</f>
        <v>-144140</v>
      </c>
      <c r="V17" s="14">
        <f>'[1]current-trimester'!AH94</f>
        <v>20902</v>
      </c>
      <c r="W17" s="14">
        <f>'[1]prev-trimester'!AI94</f>
        <v>0</v>
      </c>
      <c r="X17" s="14">
        <f>'[1]current-trimester'!AI94</f>
        <v>0</v>
      </c>
      <c r="Y17" s="14">
        <f>'[1]prev-trimester'!AJ94</f>
        <v>239369</v>
      </c>
      <c r="Z17" s="14">
        <f>'[1]current-trimester'!AJ94</f>
        <v>301530</v>
      </c>
      <c r="AA17" s="14">
        <f>'[1]prev-trimester'!AK94</f>
        <v>281797.3400000001</v>
      </c>
      <c r="AB17" s="14">
        <f>'[1]current-trimester'!AK94</f>
        <v>590174.8200000001</v>
      </c>
      <c r="AC17" s="14">
        <f>'[1]prev-trimester'!AL94</f>
        <v>998820.41</v>
      </c>
      <c r="AD17" s="14">
        <f>'[1]current-trimester'!AL94</f>
        <v>1815866.39</v>
      </c>
      <c r="AE17" s="15">
        <f>'[1]prev-trimester'!BA94</f>
        <v>0.06953976089052635</v>
      </c>
      <c r="AF17" s="15">
        <f>'[1]current-trimester'!BA94</f>
        <v>0.09470740365461966</v>
      </c>
      <c r="AG17" s="15">
        <f>'[1]prev-trimester'!BB94</f>
        <v>0.08728961934490043</v>
      </c>
      <c r="AH17" s="15">
        <f>'[1]current-trimester'!BB94</f>
        <v>0.1755118729836983</v>
      </c>
      <c r="AI17" s="15">
        <f>'[1]prev-trimester'!BC94</f>
        <v>0.3093948771227484</v>
      </c>
      <c r="AJ17" s="15">
        <f>'[1]current-trimester'!BC94</f>
        <v>0.5400198388624013</v>
      </c>
      <c r="AK17" s="15">
        <f>'[1]prev-trimester'!BD94</f>
        <v>0.5096</v>
      </c>
      <c r="AL17" s="15">
        <f>'[1]prev-trimester'!BE94</f>
        <v>0.5327</v>
      </c>
      <c r="AM17" s="15">
        <f>'[1]prev-trimester'!BF94</f>
        <v>0.5212</v>
      </c>
      <c r="AN17" s="15">
        <f>'[1]current-trimester'!BD94</f>
        <v>0.6567</v>
      </c>
      <c r="AO17" s="15">
        <f>'[1]current-trimester'!BE94</f>
        <v>0.6508</v>
      </c>
      <c r="AP17" s="15">
        <f>'[1]current-trimester'!BF94</f>
        <v>0.6538</v>
      </c>
    </row>
    <row r="18" spans="1:42" ht="15">
      <c r="A18" s="17">
        <v>6008</v>
      </c>
      <c r="B18" s="18" t="s">
        <v>115</v>
      </c>
      <c r="C18" s="13">
        <f>'[1]prev-trimester'!Q98</f>
        <v>0.3913724073120361</v>
      </c>
      <c r="D18" s="13">
        <f>'[1]current-trimester'!Q98</f>
        <v>0.4555597840098485</v>
      </c>
      <c r="E18" s="13">
        <f>'[1]prev-trimester'!R98</f>
        <v>0.6555362000041356</v>
      </c>
      <c r="F18" s="13">
        <f>'[1]current-trimester'!R98</f>
        <v>0.7832417454827588</v>
      </c>
      <c r="G18" s="13">
        <f>'[1]prev-trimester'!S98</f>
        <v>0.15854962457356103</v>
      </c>
      <c r="H18" s="13">
        <f>'[1]current-trimester'!S98</f>
        <v>-0.0561802015383717</v>
      </c>
      <c r="I18" s="13">
        <f>'[1]prev-trimester'!T98</f>
        <v>0.04949537412489035</v>
      </c>
      <c r="J18" s="13">
        <f>'[1]current-trimester'!T98</f>
        <v>0.023560143471832714</v>
      </c>
      <c r="K18" s="13">
        <f>'[1]prev-trimester'!U98</f>
        <v>0.24915906721173103</v>
      </c>
      <c r="L18" s="13">
        <f>'[1]current-trimester'!U98</f>
        <v>0.2351648533789473</v>
      </c>
      <c r="M18" s="13">
        <f>'[1]prev-trimester'!W98</f>
        <v>0.385862580679037</v>
      </c>
      <c r="N18" s="13">
        <f>'[1]current-trimester'!W98</f>
        <v>0.4630689352683149</v>
      </c>
      <c r="O18" s="13">
        <f>'[1]prev-trimester'!X98</f>
        <v>0.24425575792117205</v>
      </c>
      <c r="P18" s="13">
        <f>'[1]current-trimester'!X98</f>
        <v>0.1773463255205656</v>
      </c>
      <c r="Q18" s="14">
        <f>'[1]prev-trimester'!AF98</f>
        <v>2345932</v>
      </c>
      <c r="R18" s="14">
        <f>'[1]current-trimester'!AF98</f>
        <v>2293595</v>
      </c>
      <c r="S18" s="14">
        <f>'[1]prev-trimester'!AG98</f>
        <v>5884893</v>
      </c>
      <c r="T18" s="14">
        <f>'[1]current-trimester'!AG98</f>
        <v>5320223</v>
      </c>
      <c r="U18" s="14">
        <f>'[1]prev-trimester'!AH98</f>
        <v>950365</v>
      </c>
      <c r="V18" s="14">
        <f>'[1]current-trimester'!AH98</f>
        <v>-282849</v>
      </c>
      <c r="W18" s="14">
        <f>'[1]prev-trimester'!AI98</f>
        <v>149528</v>
      </c>
      <c r="X18" s="14">
        <f>'[1]current-trimester'!AI98</f>
        <v>71072</v>
      </c>
      <c r="Y18" s="14">
        <f>'[1]prev-trimester'!AJ98</f>
        <v>752722</v>
      </c>
      <c r="Z18" s="14">
        <f>'[1]current-trimester'!AJ98</f>
        <v>709403</v>
      </c>
      <c r="AA18" s="14">
        <f>'[1]prev-trimester'!AK98</f>
        <v>1283016.9199999997</v>
      </c>
      <c r="AB18" s="14">
        <f>'[1]current-trimester'!AK98</f>
        <v>1054392.2300000002</v>
      </c>
      <c r="AC18" s="14">
        <f>'[1]prev-trimester'!AL98</f>
        <v>3903743.59</v>
      </c>
      <c r="AD18" s="14">
        <f>'[1]current-trimester'!AL98</f>
        <v>3179682.39</v>
      </c>
      <c r="AE18" s="15">
        <f>'[1]prev-trimester'!BA98</f>
        <v>0.12790750825885874</v>
      </c>
      <c r="AF18" s="15">
        <f>'[1]current-trimester'!BA98</f>
        <v>0.13334083928436835</v>
      </c>
      <c r="AG18" s="15">
        <f>'[1]prev-trimester'!BB98</f>
        <v>0.2726459247409419</v>
      </c>
      <c r="AH18" s="15">
        <f>'[1]current-trimester'!BB98</f>
        <v>0.1972835571625087</v>
      </c>
      <c r="AI18" s="15">
        <f>'[1]prev-trimester'!BC98</f>
        <v>0.8295602064601569</v>
      </c>
      <c r="AJ18" s="15">
        <f>'[1]current-trimester'!BC98</f>
        <v>0.5949389939512236</v>
      </c>
      <c r="AK18" s="15">
        <f>'[1]prev-trimester'!BD98</f>
        <v>0.5243</v>
      </c>
      <c r="AL18" s="15">
        <f>'[1]prev-trimester'!BE98</f>
        <v>0.491</v>
      </c>
      <c r="AM18" s="15">
        <f>'[1]prev-trimester'!BF98</f>
        <v>0.5077</v>
      </c>
      <c r="AN18" s="15">
        <f>'[1]current-trimester'!BD98</f>
        <v>0.5348</v>
      </c>
      <c r="AO18" s="15">
        <f>'[1]current-trimester'!BE98</f>
        <v>0.6793</v>
      </c>
      <c r="AP18" s="15">
        <f>'[1]current-trimester'!BF98</f>
        <v>0.6071</v>
      </c>
    </row>
    <row r="19" spans="1:42" ht="15">
      <c r="A19" s="17">
        <v>6105</v>
      </c>
      <c r="B19" s="18" t="s">
        <v>121</v>
      </c>
      <c r="C19" s="13">
        <f>'[1]prev-trimester'!Q104</f>
        <v>0.2928912652746741</v>
      </c>
      <c r="D19" s="13">
        <f>'[1]current-trimester'!Q104</f>
        <v>0.3238306241210195</v>
      </c>
      <c r="E19" s="13">
        <f>'[1]prev-trimester'!R104</f>
        <v>0.8180297261794576</v>
      </c>
      <c r="F19" s="13">
        <f>'[1]current-trimester'!R104</f>
        <v>0.8182624448531104</v>
      </c>
      <c r="G19" s="13">
        <f>'[1]prev-trimester'!S104</f>
        <v>-0.08541054692736486</v>
      </c>
      <c r="H19" s="13">
        <f>'[1]current-trimester'!S104</f>
        <v>0.10138332846512361</v>
      </c>
      <c r="I19" s="13">
        <f>'[1]prev-trimester'!T104</f>
        <v>0.7539421354313347</v>
      </c>
      <c r="J19" s="13">
        <f>'[1]current-trimester'!T104</f>
        <v>0.5380284909006183</v>
      </c>
      <c r="K19" s="13">
        <f>'[1]prev-trimester'!U104</f>
        <v>0.12933247249687604</v>
      </c>
      <c r="L19" s="13">
        <f>'[1]current-trimester'!U104</f>
        <v>0.4190496009208672</v>
      </c>
      <c r="M19" s="13">
        <f>'[1]prev-trimester'!W104</f>
        <v>0.5746633528250726</v>
      </c>
      <c r="N19" s="13">
        <f>'[1]current-trimester'!W104</f>
        <v>0.559525302666566</v>
      </c>
      <c r="O19" s="13">
        <f>'[1]prev-trimester'!X104</f>
        <v>0.04864302895046753</v>
      </c>
      <c r="P19" s="13">
        <f>'[1]current-trimester'!X104</f>
        <v>0.06817688795221014</v>
      </c>
      <c r="Q19" s="14">
        <f>'[1]prev-trimester'!AF104</f>
        <v>3600674</v>
      </c>
      <c r="R19" s="14">
        <f>'[1]current-trimester'!AF104</f>
        <v>4178530</v>
      </c>
      <c r="S19" s="14">
        <f>'[1]prev-trimester'!AG104</f>
        <v>12063743</v>
      </c>
      <c r="T19" s="14">
        <f>'[1]current-trimester'!AG104</f>
        <v>13856998</v>
      </c>
      <c r="U19" s="14">
        <f>'[1]prev-trimester'!AH104</f>
        <v>-1049999</v>
      </c>
      <c r="V19" s="14">
        <f>'[1]current-trimester'!AH104</f>
        <v>1308194</v>
      </c>
      <c r="W19" s="14">
        <f>'[1]prev-trimester'!AI104</f>
        <v>3889831</v>
      </c>
      <c r="X19" s="14">
        <f>'[1]current-trimester'!AI104</f>
        <v>3079299</v>
      </c>
      <c r="Y19" s="14">
        <f>'[1]prev-trimester'!AJ104</f>
        <v>667268</v>
      </c>
      <c r="Z19" s="14">
        <f>'[1]current-trimester'!AJ104</f>
        <v>2398347</v>
      </c>
      <c r="AA19" s="14">
        <f>'[1]prev-trimester'!AK104</f>
        <v>863390.3</v>
      </c>
      <c r="AB19" s="14">
        <f>'[1]current-trimester'!AK104</f>
        <v>1436290.78</v>
      </c>
      <c r="AC19" s="14">
        <f>'[1]prev-trimester'!AL104</f>
        <v>1500948.49</v>
      </c>
      <c r="AD19" s="14">
        <f>'[1]current-trimester'!AL104</f>
        <v>3580074.48</v>
      </c>
      <c r="AE19" s="15">
        <f>'[1]prev-trimester'!BA104</f>
        <v>0.0553118547038013</v>
      </c>
      <c r="AF19" s="15">
        <f>'[1]current-trimester'!BA104</f>
        <v>0.1730783969226235</v>
      </c>
      <c r="AG19" s="15">
        <f>'[1]prev-trimester'!BB104</f>
        <v>0.06962156296117043</v>
      </c>
      <c r="AH19" s="15">
        <f>'[1]current-trimester'!BB104</f>
        <v>0.10287532616551123</v>
      </c>
      <c r="AI19" s="15">
        <f>'[1]prev-trimester'!BC104</f>
        <v>0.12103260807772415</v>
      </c>
      <c r="AJ19" s="15">
        <f>'[1]current-trimester'!BC104</f>
        <v>0.25642532484043584</v>
      </c>
      <c r="AK19" s="15">
        <f>'[1]prev-trimester'!BD104</f>
        <v>0.662</v>
      </c>
      <c r="AL19" s="15">
        <f>'[1]prev-trimester'!BE104</f>
        <v>0.6511</v>
      </c>
      <c r="AM19" s="15">
        <f>'[1]prev-trimester'!BF104</f>
        <v>0.6566</v>
      </c>
      <c r="AN19" s="15">
        <f>'[1]current-trimester'!BD104</f>
        <v>0.7301</v>
      </c>
      <c r="AO19" s="15">
        <f>'[1]current-trimester'!BE104</f>
        <v>0.6902</v>
      </c>
      <c r="AP19" s="15">
        <f>'[1]current-trimester'!BF104</f>
        <v>0.7102</v>
      </c>
    </row>
    <row r="20" spans="1:42" ht="15">
      <c r="A20" s="17">
        <v>6206</v>
      </c>
      <c r="B20" s="18" t="s">
        <v>130</v>
      </c>
      <c r="C20" s="13">
        <f>'[1]prev-trimester'!Q113</f>
        <v>0.38217964870230653</v>
      </c>
      <c r="D20" s="13">
        <f>'[1]current-trimester'!Q113</f>
        <v>0.15524760398904</v>
      </c>
      <c r="E20" s="13">
        <f>'[1]prev-trimester'!R113</f>
        <v>1.1076673698450143</v>
      </c>
      <c r="F20" s="13">
        <f>'[1]current-trimester'!R113</f>
        <v>0.42985557195544094</v>
      </c>
      <c r="G20" s="13">
        <f>'[1]prev-trimester'!S113</f>
        <v>-0.005270971803744054</v>
      </c>
      <c r="H20" s="13">
        <f>'[1]current-trimester'!S113</f>
        <v>0.0610847737461481</v>
      </c>
      <c r="I20" s="13">
        <f>'[1]prev-trimester'!T113</f>
        <v>0</v>
      </c>
      <c r="J20" s="13">
        <f>'[1]current-trimester'!T113</f>
        <v>0</v>
      </c>
      <c r="K20" s="13">
        <f>'[1]prev-trimester'!U113</f>
        <v>0.09361866769842435</v>
      </c>
      <c r="L20" s="13">
        <f>'[1]current-trimester'!U113</f>
        <v>0.24644201771593727</v>
      </c>
      <c r="M20" s="13">
        <f>'[1]prev-trimester'!W113</f>
        <v>0.38275081257899796</v>
      </c>
      <c r="N20" s="13">
        <f>'[1]current-trimester'!W113</f>
        <v>0.5280216411338553</v>
      </c>
      <c r="O20" s="13">
        <f>'[1]prev-trimester'!X113</f>
        <v>0.21208024763396705</v>
      </c>
      <c r="P20" s="13">
        <f>'[1]current-trimester'!X113</f>
        <v>0.1736749693886118</v>
      </c>
      <c r="Q20" s="14">
        <f>'[1]prev-trimester'!AF113</f>
        <v>1598333</v>
      </c>
      <c r="R20" s="14">
        <f>'[1]current-trimester'!AF113</f>
        <v>455487</v>
      </c>
      <c r="S20" s="14">
        <f>'[1]prev-trimester'!AG113</f>
        <v>3744559</v>
      </c>
      <c r="T20" s="14">
        <f>'[1]current-trimester'!AG113</f>
        <v>2751427</v>
      </c>
      <c r="U20" s="14">
        <f>'[1]prev-trimester'!AH113</f>
        <v>-22044</v>
      </c>
      <c r="V20" s="14">
        <f>'[1]current-trimester'!AH113</f>
        <v>179219</v>
      </c>
      <c r="W20" s="14">
        <f>'[1]prev-trimester'!AI113</f>
        <v>0</v>
      </c>
      <c r="X20" s="14">
        <f>'[1]current-trimester'!AI113</f>
        <v>0</v>
      </c>
      <c r="Y20" s="14">
        <f>'[1]prev-trimester'!AJ113</f>
        <v>196476</v>
      </c>
      <c r="Z20" s="14">
        <f>'[1]current-trimester'!AJ113</f>
        <v>247361</v>
      </c>
      <c r="AA20" s="14">
        <f>'[1]prev-trimester'!AK113</f>
        <v>545354.04</v>
      </c>
      <c r="AB20" s="14">
        <f>'[1]current-trimester'!AK113</f>
        <v>684305.5</v>
      </c>
      <c r="AC20" s="14">
        <f>'[1]prev-trimester'!AL113</f>
        <v>1486883.18</v>
      </c>
      <c r="AD20" s="14">
        <f>'[1]current-trimester'!AL113</f>
        <v>558553.42</v>
      </c>
      <c r="AE20" s="15">
        <f>'[1]prev-trimester'!BA113</f>
        <v>0.0524697300803646</v>
      </c>
      <c r="AF20" s="15">
        <f>'[1]current-trimester'!BA113</f>
        <v>0.08990280316359475</v>
      </c>
      <c r="AG20" s="15">
        <f>'[1]prev-trimester'!BB113</f>
        <v>0.15858137096338015</v>
      </c>
      <c r="AH20" s="15">
        <f>'[1]current-trimester'!BB113</f>
        <v>0.17633949163714815</v>
      </c>
      <c r="AI20" s="15">
        <f>'[1]prev-trimester'!BC113</f>
        <v>0.43236495166844335</v>
      </c>
      <c r="AJ20" s="15">
        <f>'[1]current-trimester'!BC113</f>
        <v>0.1439342897799163</v>
      </c>
      <c r="AK20" s="15">
        <f>'[1]prev-trimester'!BD113</f>
        <v>0.5404</v>
      </c>
      <c r="AL20" s="15">
        <f>'[1]prev-trimester'!BE113</f>
        <v>0.593</v>
      </c>
      <c r="AM20" s="15">
        <f>'[1]prev-trimester'!BF113</f>
        <v>0.5667</v>
      </c>
      <c r="AN20" s="15">
        <f>'[1]current-trimester'!BD113</f>
        <v>0.6014</v>
      </c>
      <c r="AO20" s="15">
        <f>'[1]current-trimester'!BE113</f>
        <v>0.552</v>
      </c>
      <c r="AP20" s="15">
        <f>'[1]current-trimester'!BF113</f>
        <v>0.5767</v>
      </c>
    </row>
    <row r="21" spans="1:42" ht="15">
      <c r="A21" s="17">
        <v>6302</v>
      </c>
      <c r="B21" s="18" t="s">
        <v>137</v>
      </c>
      <c r="C21" s="13">
        <f>'[1]prev-trimester'!Q120</f>
        <v>0.386441843964745</v>
      </c>
      <c r="D21" s="13">
        <f>'[1]current-trimester'!Q120</f>
        <v>0.29405292847441</v>
      </c>
      <c r="E21" s="13">
        <f>'[1]prev-trimester'!R120</f>
        <v>0.8031596314572983</v>
      </c>
      <c r="F21" s="13">
        <f>'[1]current-trimester'!R120</f>
        <v>0.390208423583698</v>
      </c>
      <c r="G21" s="13">
        <f>'[1]prev-trimester'!S120</f>
        <v>0.08363100279095459</v>
      </c>
      <c r="H21" s="13">
        <f>'[1]current-trimester'!S120</f>
        <v>-0.35047993916992476</v>
      </c>
      <c r="I21" s="13">
        <f>'[1]prev-trimester'!T120</f>
        <v>0.3030899188971797</v>
      </c>
      <c r="J21" s="13">
        <f>'[1]current-trimester'!T120</f>
        <v>0.7253508863855374</v>
      </c>
      <c r="K21" s="13">
        <f>'[1]prev-trimester'!U120</f>
        <v>0.44778580716540717</v>
      </c>
      <c r="L21" s="13">
        <f>'[1]current-trimester'!U120</f>
        <v>0.7896144616222653</v>
      </c>
      <c r="M21" s="13">
        <f>'[1]prev-trimester'!W120</f>
        <v>0.4266952862327715</v>
      </c>
      <c r="N21" s="13">
        <f>'[1]current-trimester'!W120</f>
        <v>0.3586263078206251</v>
      </c>
      <c r="O21" s="13">
        <f>'[1]prev-trimester'!X120</f>
        <v>0.24083632072320812</v>
      </c>
      <c r="P21" s="13">
        <f>'[1]current-trimester'!X120</f>
        <v>0.2609472514082621</v>
      </c>
      <c r="Q21" s="14">
        <f>'[1]prev-trimester'!AF120</f>
        <v>2149211</v>
      </c>
      <c r="R21" s="14">
        <f>'[1]current-trimester'!AF120</f>
        <v>1603343</v>
      </c>
      <c r="S21" s="14">
        <f>'[1]prev-trimester'!AG120</f>
        <v>5613875</v>
      </c>
      <c r="T21" s="14">
        <f>'[1]current-trimester'!AG120</f>
        <v>7205690</v>
      </c>
      <c r="U21" s="14">
        <f>'[1]prev-trimester'!AH120</f>
        <v>465117</v>
      </c>
      <c r="V21" s="14">
        <f>'[1]current-trimester'!AH120</f>
        <v>-1911015</v>
      </c>
      <c r="W21" s="14">
        <f>'[1]prev-trimester'!AI120</f>
        <v>953336</v>
      </c>
      <c r="X21" s="14">
        <f>'[1]current-trimester'!AI120</f>
        <v>2761722</v>
      </c>
      <c r="Y21" s="14">
        <f>'[1]prev-trimester'!AJ120</f>
        <v>1408461</v>
      </c>
      <c r="Z21" s="14">
        <f>'[1]current-trimester'!AJ120</f>
        <v>3006401</v>
      </c>
      <c r="AA21" s="14">
        <f>'[1]prev-trimester'!AK120</f>
        <v>2895899.6000000006</v>
      </c>
      <c r="AB21" s="14">
        <f>'[1]current-trimester'!AK120</f>
        <v>3446292.8599999994</v>
      </c>
      <c r="AC21" s="14">
        <f>'[1]prev-trimester'!AL120</f>
        <v>1387975.57</v>
      </c>
      <c r="AD21" s="14">
        <f>'[1]current-trimester'!AL120</f>
        <v>1211307.57</v>
      </c>
      <c r="AE21" s="15">
        <f>'[1]prev-trimester'!BA120</f>
        <v>0.2508892698893367</v>
      </c>
      <c r="AF21" s="15">
        <f>'[1]current-trimester'!BA120</f>
        <v>0.4172259700320164</v>
      </c>
      <c r="AG21" s="15">
        <f>'[1]prev-trimester'!BB120</f>
        <v>0.48770828105500896</v>
      </c>
      <c r="AH21" s="15">
        <f>'[1]current-trimester'!BB120</f>
        <v>0.5386966337447723</v>
      </c>
      <c r="AI21" s="15">
        <f>'[1]prev-trimester'!BC120</f>
        <v>0.23375367688543006</v>
      </c>
      <c r="AJ21" s="15">
        <f>'[1]current-trimester'!BC120</f>
        <v>0.18934180491804176</v>
      </c>
      <c r="AK21" s="15">
        <f>'[1]prev-trimester'!BD120</f>
        <v>0.748</v>
      </c>
      <c r="AL21" s="15">
        <f>'[1]prev-trimester'!BE120</f>
        <v>0.5677</v>
      </c>
      <c r="AM21" s="15">
        <f>'[1]prev-trimester'!BF120</f>
        <v>0.6579</v>
      </c>
      <c r="AN21" s="15">
        <f>'[1]current-trimester'!BD120</f>
        <v>0.7231</v>
      </c>
      <c r="AO21" s="15">
        <f>'[1]current-trimester'!BE120</f>
        <v>0.667</v>
      </c>
      <c r="AP21" s="15">
        <f>'[1]current-trimester'!BF120</f>
        <v>0.6951</v>
      </c>
    </row>
    <row r="22" spans="1:42" ht="15">
      <c r="A22" s="17">
        <v>6304</v>
      </c>
      <c r="B22" s="19" t="s">
        <v>139</v>
      </c>
      <c r="C22" s="13">
        <f>'[1]prev-trimester'!Q122</f>
        <v>0.2353691316906997</v>
      </c>
      <c r="D22" s="13">
        <f>'[1]current-trimester'!Q122</f>
        <v>0.24272936647554133</v>
      </c>
      <c r="E22" s="13">
        <f>'[1]prev-trimester'!R122</f>
        <v>0.4601398189758119</v>
      </c>
      <c r="F22" s="13">
        <f>'[1]current-trimester'!R122</f>
        <v>0.7726460859606662</v>
      </c>
      <c r="G22" s="13">
        <f>'[1]prev-trimester'!S122</f>
        <v>-0.07587743902671719</v>
      </c>
      <c r="H22" s="13">
        <f>'[1]current-trimester'!S122</f>
        <v>0.13396842489117722</v>
      </c>
      <c r="I22" s="13">
        <f>'[1]prev-trimester'!T122</f>
        <v>0.544878284232245</v>
      </c>
      <c r="J22" s="13">
        <f>'[1]current-trimester'!T122</f>
        <v>0.4774610526563454</v>
      </c>
      <c r="K22" s="13">
        <f>'[1]prev-trimester'!U122</f>
        <v>1.1844199244331859</v>
      </c>
      <c r="L22" s="13">
        <f>'[1]current-trimester'!U122</f>
        <v>0.8778522815127271</v>
      </c>
      <c r="M22" s="13">
        <f>'[1]prev-trimester'!W122</f>
        <v>0.45046391002662206</v>
      </c>
      <c r="N22" s="13">
        <f>'[1]current-trimester'!W122</f>
        <v>0.5684292085498138</v>
      </c>
      <c r="O22" s="13">
        <f>'[1]prev-trimester'!X122</f>
        <v>0.18229854468129827</v>
      </c>
      <c r="P22" s="13">
        <f>'[1]current-trimester'!X122</f>
        <v>0.06314412528254466</v>
      </c>
      <c r="Q22" s="14">
        <f>'[1]prev-trimester'!AF122</f>
        <v>5612549</v>
      </c>
      <c r="R22" s="14">
        <f>'[1]current-trimester'!AF122</f>
        <v>5965364</v>
      </c>
      <c r="S22" s="14">
        <f>'[1]prev-trimester'!AG122</f>
        <v>25652388</v>
      </c>
      <c r="T22" s="14">
        <f>'[1]current-trimester'!AG122</f>
        <v>21161256</v>
      </c>
      <c r="U22" s="14">
        <f>'[1]prev-trimester'!AH122</f>
        <v>-1809353</v>
      </c>
      <c r="V22" s="14">
        <f>'[1]current-trimester'!AH122</f>
        <v>3292434</v>
      </c>
      <c r="W22" s="14">
        <f>'[1]prev-trimester'!AI122</f>
        <v>5195057</v>
      </c>
      <c r="X22" s="14">
        <f>'[1]current-trimester'!AI122</f>
        <v>5195057</v>
      </c>
      <c r="Y22" s="14">
        <f>'[1]prev-trimester'!AJ122</f>
        <v>11292667</v>
      </c>
      <c r="Z22" s="14">
        <f>'[1]current-trimester'!AJ122</f>
        <v>9551549</v>
      </c>
      <c r="AA22" s="14">
        <f>'[1]prev-trimester'!AK122</f>
        <v>11464038.19</v>
      </c>
      <c r="AB22" s="14">
        <f>'[1]current-trimester'!AK122</f>
        <v>10691614.540000001</v>
      </c>
      <c r="AC22" s="14">
        <f>'[1]prev-trimester'!AL122</f>
        <v>10317923.12</v>
      </c>
      <c r="AD22" s="14">
        <f>'[1]current-trimester'!AL122</f>
        <v>15086463.96</v>
      </c>
      <c r="AE22" s="15">
        <f>'[1]prev-trimester'!BA122</f>
        <v>0.44021893790160976</v>
      </c>
      <c r="AF22" s="15">
        <f>'[1]current-trimester'!BA122</f>
        <v>0.4513696635020152</v>
      </c>
      <c r="AG22" s="15">
        <f>'[1]prev-trimester'!BB122</f>
        <v>0.5053053664670444</v>
      </c>
      <c r="AH22" s="15">
        <f>'[1]current-trimester'!BB122</f>
        <v>0.45316604777234076</v>
      </c>
      <c r="AI22" s="15">
        <f>'[1]prev-trimester'!BC122</f>
        <v>0.45478755713482055</v>
      </c>
      <c r="AJ22" s="15">
        <f>'[1]current-trimester'!BC122</f>
        <v>0.6394425483667929</v>
      </c>
      <c r="AK22" s="15">
        <f>'[1]prev-trimester'!BD122</f>
        <v>0.7272</v>
      </c>
      <c r="AL22" s="15">
        <f>'[1]prev-trimester'!BE122</f>
        <v>0.5606</v>
      </c>
      <c r="AM22" s="15">
        <f>'[1]prev-trimester'!BF122</f>
        <v>0.6439</v>
      </c>
      <c r="AN22" s="15">
        <f>'[1]current-trimester'!BD122</f>
        <v>0.6709</v>
      </c>
      <c r="AO22" s="15">
        <f>'[1]current-trimester'!BE122</f>
        <v>0.6356</v>
      </c>
      <c r="AP22" s="15">
        <f>'[1]current-trimester'!BF122</f>
        <v>0.6533</v>
      </c>
    </row>
    <row r="23" spans="1:42" ht="15">
      <c r="A23" s="17">
        <v>6305</v>
      </c>
      <c r="B23" s="18" t="s">
        <v>140</v>
      </c>
      <c r="C23" s="13">
        <f>'[1]prev-trimester'!Q123</f>
        <v>0.2817539126388404</v>
      </c>
      <c r="D23" s="13">
        <f>'[1]current-trimester'!Q123</f>
        <v>0.33740893256226034</v>
      </c>
      <c r="E23" s="13">
        <f>'[1]prev-trimester'!R123</f>
        <v>1.103428207598222</v>
      </c>
      <c r="F23" s="13">
        <f>'[1]current-trimester'!R123</f>
        <v>0.5931302783179034</v>
      </c>
      <c r="G23" s="13">
        <f>'[1]prev-trimester'!S123</f>
        <v>0.27436779625754726</v>
      </c>
      <c r="H23" s="13">
        <f>'[1]current-trimester'!S123</f>
        <v>-0.04415630555899958</v>
      </c>
      <c r="I23" s="13">
        <f>'[1]prev-trimester'!T123</f>
        <v>0.12897658861541747</v>
      </c>
      <c r="J23" s="13">
        <f>'[1]current-trimester'!T123</f>
        <v>0.2393100182261436</v>
      </c>
      <c r="K23" s="13">
        <f>'[1]prev-trimester'!U123</f>
        <v>0.016923850404155373</v>
      </c>
      <c r="L23" s="13">
        <f>'[1]current-trimester'!U123</f>
        <v>0.14369820202971623</v>
      </c>
      <c r="M23" s="13">
        <f>'[1]prev-trimester'!W123</f>
        <v>0.5080331070252351</v>
      </c>
      <c r="N23" s="13">
        <f>'[1]current-trimester'!W123</f>
        <v>0.31927098942259574</v>
      </c>
      <c r="O23" s="13">
        <f>'[1]prev-trimester'!X123</f>
        <v>0.11489999118865098</v>
      </c>
      <c r="P23" s="13">
        <f>'[1]current-trimester'!X123</f>
        <v>0.4361101725256969</v>
      </c>
      <c r="Q23" s="14">
        <f>'[1]prev-trimester'!AF123</f>
        <v>1270314</v>
      </c>
      <c r="R23" s="14">
        <f>'[1]current-trimester'!AF123</f>
        <v>2043749</v>
      </c>
      <c r="S23" s="14">
        <f>'[1]prev-trimester'!AG123</f>
        <v>3552237</v>
      </c>
      <c r="T23" s="14">
        <f>'[1]current-trimester'!AG123</f>
        <v>5759258</v>
      </c>
      <c r="U23" s="14">
        <f>'[1]prev-trimester'!AH123</f>
        <v>1237013</v>
      </c>
      <c r="V23" s="14">
        <f>'[1]current-trimester'!AH123</f>
        <v>-267463</v>
      </c>
      <c r="W23" s="14">
        <f>'[1]prev-trimester'!AI123</f>
        <v>258588</v>
      </c>
      <c r="X23" s="14">
        <f>'[1]current-trimester'!AI123</f>
        <v>731212</v>
      </c>
      <c r="Y23" s="14">
        <f>'[1]prev-trimester'!AJ123</f>
        <v>33931</v>
      </c>
      <c r="Z23" s="14">
        <f>'[1]current-trimester'!AJ123</f>
        <v>439070</v>
      </c>
      <c r="AA23" s="14">
        <f>'[1]prev-trimester'!AK123</f>
        <v>55988.26999999982</v>
      </c>
      <c r="AB23" s="14">
        <f>'[1]current-trimester'!AK123</f>
        <v>520521.37000000005</v>
      </c>
      <c r="AC23" s="14">
        <f>'[1]prev-trimester'!AL123</f>
        <v>1130850.65</v>
      </c>
      <c r="AD23" s="14">
        <f>'[1]current-trimester'!AL123</f>
        <v>5111947.69</v>
      </c>
      <c r="AE23" s="15">
        <f>'[1]prev-trimester'!BA123</f>
        <v>0.009552009057954185</v>
      </c>
      <c r="AF23" s="15">
        <f>'[1]current-trimester'!BA123</f>
        <v>0.07623725139592635</v>
      </c>
      <c r="AG23" s="15">
        <f>'[1]prev-trimester'!BB123</f>
        <v>0.015407645114010141</v>
      </c>
      <c r="AH23" s="15">
        <f>'[1]current-trimester'!BB123</f>
        <v>0.1216910954531013</v>
      </c>
      <c r="AI23" s="15">
        <f>'[1]prev-trimester'!BC123</f>
        <v>0.31120349837828076</v>
      </c>
      <c r="AJ23" s="15">
        <f>'[1]current-trimester'!BC123</f>
        <v>1.1951065799566514</v>
      </c>
      <c r="AK23" s="15">
        <f>'[1]prev-trimester'!BD123</f>
        <v>0.768</v>
      </c>
      <c r="AL23" s="15">
        <f>'[1]prev-trimester'!BE123</f>
        <v>0.5939</v>
      </c>
      <c r="AM23" s="15">
        <f>'[1]prev-trimester'!BF123</f>
        <v>0.681</v>
      </c>
      <c r="AN23" s="15">
        <f>'[1]current-trimester'!BD123</f>
        <v>0.7107</v>
      </c>
      <c r="AO23" s="15">
        <f>'[1]current-trimester'!BE123</f>
        <v>0.6762</v>
      </c>
      <c r="AP23" s="15">
        <f>'[1]current-trimester'!BF123</f>
        <v>0.6935</v>
      </c>
    </row>
    <row r="24" spans="1:42" ht="15">
      <c r="A24" s="17">
        <v>6310</v>
      </c>
      <c r="B24" s="18" t="s">
        <v>145</v>
      </c>
      <c r="C24" s="13">
        <f>'[1]prev-trimester'!Q128</f>
        <v>0.2382089934032519</v>
      </c>
      <c r="D24" s="13">
        <f>'[1]current-trimester'!Q128</f>
        <v>0.21718743179158767</v>
      </c>
      <c r="E24" s="13">
        <f>'[1]prev-trimester'!R128</f>
        <v>0.6133505107588803</v>
      </c>
      <c r="F24" s="13">
        <f>'[1]current-trimester'!R128</f>
        <v>0.5713582545462429</v>
      </c>
      <c r="G24" s="13">
        <f>'[1]prev-trimester'!S128</f>
        <v>-0.1489521143099725</v>
      </c>
      <c r="H24" s="13">
        <f>'[1]current-trimester'!S128</f>
        <v>0.15984201595705022</v>
      </c>
      <c r="I24" s="13">
        <f>'[1]prev-trimester'!T128</f>
        <v>0.4297026235364918</v>
      </c>
      <c r="J24" s="13">
        <f>'[1]current-trimester'!T128</f>
        <v>0.2486301401947393</v>
      </c>
      <c r="K24" s="13">
        <f>'[1]prev-trimester'!U128</f>
        <v>0.7635319996217809</v>
      </c>
      <c r="L24" s="13">
        <f>'[1]current-trimester'!U128</f>
        <v>0.7951786556038078</v>
      </c>
      <c r="M24" s="13">
        <f>'[1]prev-trimester'!W128</f>
        <v>0.5683297279527854</v>
      </c>
      <c r="N24" s="13">
        <f>'[1]current-trimester'!W128</f>
        <v>0.5306591665511415</v>
      </c>
      <c r="O24" s="13">
        <f>'[1]prev-trimester'!X128</f>
        <v>0.09543494451557658</v>
      </c>
      <c r="P24" s="13">
        <f>'[1]current-trimester'!X128</f>
        <v>0.1312631515475293</v>
      </c>
      <c r="Q24" s="14">
        <f>'[1]prev-trimester'!AF128</f>
        <v>2708002</v>
      </c>
      <c r="R24" s="14">
        <f>'[1]current-trimester'!AF128</f>
        <v>3373234</v>
      </c>
      <c r="S24" s="14">
        <f>'[1]prev-trimester'!AG128</f>
        <v>12210454</v>
      </c>
      <c r="T24" s="14">
        <f>'[1]current-trimester'!AG128</f>
        <v>14196048</v>
      </c>
      <c r="U24" s="14">
        <f>'[1]prev-trimester'!AH128</f>
        <v>-1693314</v>
      </c>
      <c r="V24" s="14">
        <f>'[1]current-trimester'!AH128</f>
        <v>2482577</v>
      </c>
      <c r="W24" s="14">
        <f>'[1]prev-trimester'!AI128</f>
        <v>2517644</v>
      </c>
      <c r="X24" s="14">
        <f>'[1]current-trimester'!AI128</f>
        <v>1433082</v>
      </c>
      <c r="Y24" s="14">
        <f>'[1]prev-trimester'!AJ128</f>
        <v>4473563</v>
      </c>
      <c r="Z24" s="14">
        <f>'[1]current-trimester'!AJ128</f>
        <v>4583339</v>
      </c>
      <c r="AA24" s="14">
        <f>'[1]prev-trimester'!AK128</f>
        <v>5180939.17</v>
      </c>
      <c r="AB24" s="14">
        <f>'[1]current-trimester'!AK128</f>
        <v>5980021.99</v>
      </c>
      <c r="AC24" s="14">
        <f>'[1]prev-trimester'!AL128</f>
        <v>1595531.68</v>
      </c>
      <c r="AD24" s="14">
        <f>'[1]current-trimester'!AL128</f>
        <v>7722174.3</v>
      </c>
      <c r="AE24" s="15">
        <f>'[1]prev-trimester'!BA128</f>
        <v>0.36637155342463107</v>
      </c>
      <c r="AF24" s="15">
        <f>'[1]current-trimester'!BA128</f>
        <v>0.32286020729149406</v>
      </c>
      <c r="AG24" s="15">
        <f>'[1]prev-trimester'!BB128</f>
        <v>0.4245084067744504</v>
      </c>
      <c r="AH24" s="15">
        <f>'[1]current-trimester'!BB128</f>
        <v>0.44724980821804294</v>
      </c>
      <c r="AI24" s="15">
        <f>'[1]prev-trimester'!BC128</f>
        <v>0.13073239990095506</v>
      </c>
      <c r="AJ24" s="15">
        <f>'[1]current-trimester'!BC128</f>
        <v>0.577546534189467</v>
      </c>
      <c r="AK24" s="15">
        <f>'[1]prev-trimester'!BD128</f>
        <v>0.7181</v>
      </c>
      <c r="AL24" s="15">
        <f>'[1]prev-trimester'!BE128</f>
        <v>0.5314</v>
      </c>
      <c r="AM24" s="15">
        <f>'[1]prev-trimester'!BF128</f>
        <v>0.6248</v>
      </c>
      <c r="AN24" s="15">
        <f>'[1]current-trimester'!BD128</f>
        <v>0.7317</v>
      </c>
      <c r="AO24" s="15">
        <f>'[1]current-trimester'!BE128</f>
        <v>0.6903</v>
      </c>
      <c r="AP24" s="15">
        <f>'[1]current-trimester'!BF128</f>
        <v>0.711</v>
      </c>
    </row>
    <row r="25" spans="1:42" ht="15">
      <c r="A25" s="17">
        <v>6404</v>
      </c>
      <c r="B25" s="18" t="s">
        <v>151</v>
      </c>
      <c r="C25" s="13">
        <f>'[1]prev-trimester'!Q134</f>
        <v>0.39265974995232883</v>
      </c>
      <c r="D25" s="13">
        <f>'[1]current-trimester'!Q134</f>
        <v>0.38000810951456554</v>
      </c>
      <c r="E25" s="13">
        <f>'[1]prev-trimester'!R134</f>
        <v>0.7148327842243616</v>
      </c>
      <c r="F25" s="13">
        <f>'[1]current-trimester'!R134</f>
        <v>0.8459295699147596</v>
      </c>
      <c r="G25" s="13">
        <f>'[1]prev-trimester'!S134</f>
        <v>-0.059235170999966696</v>
      </c>
      <c r="H25" s="13">
        <f>'[1]current-trimester'!S134</f>
        <v>-0.0015478666869841655</v>
      </c>
      <c r="I25" s="13">
        <f>'[1]prev-trimester'!T134</f>
        <v>0.47005536526950864</v>
      </c>
      <c r="J25" s="13">
        <f>'[1]current-trimester'!T134</f>
        <v>0.44929317381481837</v>
      </c>
      <c r="K25" s="13">
        <f>'[1]prev-trimester'!U134</f>
        <v>0.4349618742033004</v>
      </c>
      <c r="L25" s="13">
        <f>'[1]current-trimester'!U134</f>
        <v>0.6269564259633735</v>
      </c>
      <c r="M25" s="13">
        <f>'[1]prev-trimester'!W134</f>
        <v>0.457516193114029</v>
      </c>
      <c r="N25" s="13">
        <f>'[1]current-trimester'!W134</f>
        <v>0.5039376046582908</v>
      </c>
      <c r="O25" s="13">
        <f>'[1]prev-trimester'!X134</f>
        <v>0.04968206828518156</v>
      </c>
      <c r="P25" s="13">
        <f>'[1]current-trimester'!X134</f>
        <v>0.08510400956851814</v>
      </c>
      <c r="Q25" s="14">
        <f>'[1]prev-trimester'!AF134</f>
        <v>18722342</v>
      </c>
      <c r="R25" s="14">
        <f>'[1]current-trimester'!AF134</f>
        <v>20284557</v>
      </c>
      <c r="S25" s="14">
        <f>'[1]prev-trimester'!AG134</f>
        <v>53755411</v>
      </c>
      <c r="T25" s="14">
        <f>'[1]current-trimester'!AG134</f>
        <v>52406861</v>
      </c>
      <c r="U25" s="14">
        <f>'[1]prev-trimester'!AH134</f>
        <v>-2824382</v>
      </c>
      <c r="V25" s="14">
        <f>'[1]current-trimester'!AH134</f>
        <v>-82624</v>
      </c>
      <c r="W25" s="14">
        <f>'[1]prev-trimester'!AI134</f>
        <v>13722001</v>
      </c>
      <c r="X25" s="14">
        <f>'[1]current-trimester'!AI134</f>
        <v>13326789</v>
      </c>
      <c r="Y25" s="14">
        <f>'[1]prev-trimester'!AJ134</f>
        <v>12697541</v>
      </c>
      <c r="Z25" s="14">
        <f>'[1]current-trimester'!AJ134</f>
        <v>18596579</v>
      </c>
      <c r="AA25" s="14">
        <f>'[1]prev-trimester'!AK134</f>
        <v>15439841.380000005</v>
      </c>
      <c r="AB25" s="14">
        <f>'[1]current-trimester'!AK134</f>
        <v>17402226.22</v>
      </c>
      <c r="AC25" s="14">
        <f>'[1]prev-trimester'!AL134</f>
        <v>39866241.64</v>
      </c>
      <c r="AD25" s="14">
        <f>'[1]current-trimester'!AL134</f>
        <v>32517570.36</v>
      </c>
      <c r="AE25" s="15">
        <f>'[1]prev-trimester'!BA134</f>
        <v>0.23620954177059497</v>
      </c>
      <c r="AF25" s="15">
        <f>'[1]current-trimester'!BA134</f>
        <v>0.3548500834652165</v>
      </c>
      <c r="AG25" s="15">
        <f>'[1]prev-trimester'!BB134</f>
        <v>0.2904918715719985</v>
      </c>
      <c r="AH25" s="15">
        <f>'[1]current-trimester'!BB134</f>
        <v>0.32316905198675444</v>
      </c>
      <c r="AI25" s="15">
        <f>'[1]prev-trimester'!BC134</f>
        <v>0.7500607591439606</v>
      </c>
      <c r="AJ25" s="15">
        <f>'[1]current-trimester'!BC134</f>
        <v>0.603869427583719</v>
      </c>
      <c r="AK25" s="15">
        <f>'[1]prev-trimester'!BD134</f>
        <v>0.6739</v>
      </c>
      <c r="AL25" s="15">
        <f>'[1]prev-trimester'!BE134</f>
        <v>0.5838</v>
      </c>
      <c r="AM25" s="15">
        <f>'[1]prev-trimester'!BF134</f>
        <v>0.6289</v>
      </c>
      <c r="AN25" s="15">
        <f>'[1]current-trimester'!BD134</f>
        <v>0.721</v>
      </c>
      <c r="AO25" s="15">
        <f>'[1]current-trimester'!BE134</f>
        <v>0.7156</v>
      </c>
      <c r="AP25" s="15">
        <f>'[1]current-trimester'!BF134</f>
        <v>0.7183</v>
      </c>
    </row>
    <row r="26" spans="1:42" ht="15">
      <c r="A26" s="17">
        <v>6501</v>
      </c>
      <c r="B26" s="18" t="s">
        <v>154</v>
      </c>
      <c r="C26" s="13">
        <f>'[1]prev-trimester'!Q137</f>
        <v>0.483211393188973</v>
      </c>
      <c r="D26" s="13">
        <f>'[1]current-trimester'!Q137</f>
        <v>0.35100128527942254</v>
      </c>
      <c r="E26" s="13">
        <f>'[1]prev-trimester'!R137</f>
        <v>0.7323396557474514</v>
      </c>
      <c r="F26" s="13">
        <f>'[1]current-trimester'!R137</f>
        <v>0.7575524760385703</v>
      </c>
      <c r="G26" s="13">
        <f>'[1]prev-trimester'!S137</f>
        <v>-0.7630016531108073</v>
      </c>
      <c r="H26" s="13">
        <f>'[1]current-trimester'!S137</f>
        <v>-0.03804112202935137</v>
      </c>
      <c r="I26" s="13">
        <f>'[1]prev-trimester'!T137</f>
        <v>3.1229716401071888</v>
      </c>
      <c r="J26" s="13">
        <f>'[1]current-trimester'!T137</f>
        <v>0.9156150298869669</v>
      </c>
      <c r="K26" s="13">
        <f>'[1]prev-trimester'!U137</f>
        <v>0.12169972695119392</v>
      </c>
      <c r="L26" s="13">
        <f>'[1]current-trimester'!U137</f>
        <v>0.15738120496535002</v>
      </c>
      <c r="M26" s="13">
        <f>'[1]prev-trimester'!W137</f>
        <v>0.543942244195784</v>
      </c>
      <c r="N26" s="13">
        <f>'[1]current-trimester'!W137</f>
        <v>0.6001140493300381</v>
      </c>
      <c r="O26" s="13">
        <f>'[1]prev-trimester'!X137</f>
        <v>0.13862066172769905</v>
      </c>
      <c r="P26" s="13">
        <f>'[1]current-trimester'!X137</f>
        <v>0.07685584004873797</v>
      </c>
      <c r="Q26" s="14">
        <f>'[1]prev-trimester'!AF137</f>
        <v>2020115</v>
      </c>
      <c r="R26" s="14">
        <f>'[1]current-trimester'!AF137</f>
        <v>1828087</v>
      </c>
      <c r="S26" s="14">
        <f>'[1]prev-trimester'!AG137</f>
        <v>5704431</v>
      </c>
      <c r="T26" s="14">
        <f>'[1]current-trimester'!AG137</f>
        <v>5131113</v>
      </c>
      <c r="U26" s="14">
        <f>'[1]prev-trimester'!AH137</f>
        <v>-3189807</v>
      </c>
      <c r="V26" s="14">
        <f>'[1]current-trimester'!AH137</f>
        <v>-198126</v>
      </c>
      <c r="W26" s="14">
        <f>'[1]prev-trimester'!AI137</f>
        <v>8365323</v>
      </c>
      <c r="X26" s="14">
        <f>'[1]current-trimester'!AI137</f>
        <v>2326033</v>
      </c>
      <c r="Y26" s="14">
        <f>'[1]prev-trimester'!AJ137</f>
        <v>325990</v>
      </c>
      <c r="Z26" s="14">
        <f>'[1]current-trimester'!AJ137</f>
        <v>399812</v>
      </c>
      <c r="AA26" s="14">
        <f>'[1]prev-trimester'!AK137</f>
        <v>600069.5</v>
      </c>
      <c r="AB26" s="14">
        <f>'[1]current-trimester'!AK137</f>
        <v>594979.3999999999</v>
      </c>
      <c r="AC26" s="14">
        <f>'[1]prev-trimester'!AL137</f>
        <v>1504293.41</v>
      </c>
      <c r="AD26" s="14">
        <f>'[1]current-trimester'!AL137</f>
        <v>1674574.28</v>
      </c>
      <c r="AE26" s="15">
        <f>'[1]prev-trimester'!BA137</f>
        <v>0.05714680394942107</v>
      </c>
      <c r="AF26" s="15">
        <f>'[1]current-trimester'!BA137</f>
        <v>0.0779191571107477</v>
      </c>
      <c r="AG26" s="15">
        <f>'[1]prev-trimester'!BB137</f>
        <v>0.10311161691047735</v>
      </c>
      <c r="AH26" s="15">
        <f>'[1]current-trimester'!BB137</f>
        <v>0.10118055436279295</v>
      </c>
      <c r="AI26" s="15">
        <f>'[1]prev-trimester'!BC137</f>
        <v>0.25848693495149416</v>
      </c>
      <c r="AJ26" s="15">
        <f>'[1]current-trimester'!BC137</f>
        <v>0.2847734795054668</v>
      </c>
      <c r="AK26" s="15">
        <f>'[1]prev-trimester'!BD137</f>
        <v>0.708</v>
      </c>
      <c r="AL26" s="15">
        <f>'[1]prev-trimester'!BE137</f>
        <v>0.6855</v>
      </c>
      <c r="AM26" s="15">
        <f>'[1]prev-trimester'!BF137</f>
        <v>0.6968</v>
      </c>
      <c r="AN26" s="15">
        <f>'[1]current-trimester'!BD137</f>
        <v>0.6937</v>
      </c>
      <c r="AO26" s="15">
        <f>'[1]current-trimester'!BE137</f>
        <v>0.6984</v>
      </c>
      <c r="AP26" s="15">
        <f>'[1]current-trimester'!BF137</f>
        <v>0.6961</v>
      </c>
    </row>
    <row r="27" spans="1:42" ht="15">
      <c r="A27" s="17">
        <v>6803</v>
      </c>
      <c r="B27" s="18" t="s">
        <v>191</v>
      </c>
      <c r="C27" s="13">
        <f>'[1]prev-trimester'!Q175</f>
        <v>0.33965567450967765</v>
      </c>
      <c r="D27" s="13">
        <f>'[1]current-trimester'!Q175</f>
        <v>0.3548638307082273</v>
      </c>
      <c r="E27" s="13">
        <f>'[1]prev-trimester'!R175</f>
        <v>0.6942637784976164</v>
      </c>
      <c r="F27" s="13">
        <f>'[1]current-trimester'!R175</f>
        <v>1.0517715777777956</v>
      </c>
      <c r="G27" s="13">
        <f>'[1]prev-trimester'!S175</f>
        <v>-0.05487472407424326</v>
      </c>
      <c r="H27" s="13">
        <f>'[1]current-trimester'!S175</f>
        <v>0.08756256491301145</v>
      </c>
      <c r="I27" s="13">
        <f>'[1]prev-trimester'!T175</f>
        <v>0</v>
      </c>
      <c r="J27" s="13">
        <f>'[1]current-trimester'!T175</f>
        <v>0</v>
      </c>
      <c r="K27" s="13">
        <f>'[1]prev-trimester'!U175</f>
        <v>0.4178887958113744</v>
      </c>
      <c r="L27" s="13">
        <f>'[1]current-trimester'!U175</f>
        <v>0.3812785838195868</v>
      </c>
      <c r="M27" s="13">
        <f>'[1]prev-trimester'!W175</f>
        <v>0.4509436220001949</v>
      </c>
      <c r="N27" s="13">
        <f>'[1]current-trimester'!W175</f>
        <v>0.5475038718476748</v>
      </c>
      <c r="O27" s="13">
        <f>'[1]prev-trimester'!X175</f>
        <v>0.07630244078181725</v>
      </c>
      <c r="P27" s="13">
        <f>'[1]current-trimester'!X175</f>
        <v>0.06917244590138073</v>
      </c>
      <c r="Q27" s="14">
        <f>'[1]prev-trimester'!AF175</f>
        <v>2457473</v>
      </c>
      <c r="R27" s="14">
        <f>'[1]current-trimester'!AF175</f>
        <v>2606961</v>
      </c>
      <c r="S27" s="14">
        <f>'[1]prev-trimester'!AG175</f>
        <v>7738586</v>
      </c>
      <c r="T27" s="14">
        <f>'[1]current-trimester'!AG175</f>
        <v>6643469</v>
      </c>
      <c r="U27" s="14">
        <f>'[1]prev-trimester'!AH175</f>
        <v>-397029</v>
      </c>
      <c r="V27" s="14">
        <f>'[1]current-trimester'!AH175</f>
        <v>643267</v>
      </c>
      <c r="W27" s="14">
        <f>'[1]prev-trimester'!AI175</f>
        <v>0</v>
      </c>
      <c r="X27" s="14">
        <f>'[1]current-trimester'!AI175</f>
        <v>0</v>
      </c>
      <c r="Y27" s="14">
        <f>'[1]prev-trimester'!AJ175</f>
        <v>1216206</v>
      </c>
      <c r="Z27" s="14">
        <f>'[1]current-trimester'!AJ175</f>
        <v>1315222</v>
      </c>
      <c r="AA27" s="14">
        <f>'[1]prev-trimester'!AK175</f>
        <v>1260735.6199999999</v>
      </c>
      <c r="AB27" s="14">
        <f>'[1]current-trimester'!AK175</f>
        <v>1451928.7699999996</v>
      </c>
      <c r="AC27" s="14">
        <f>'[1]prev-trimester'!AL175</f>
        <v>1955737.73</v>
      </c>
      <c r="AD27" s="14">
        <f>'[1]current-trimester'!AL175</f>
        <v>2885615.15</v>
      </c>
      <c r="AE27" s="15">
        <f>'[1]prev-trimester'!BA175</f>
        <v>0.1571612695135778</v>
      </c>
      <c r="AF27" s="15">
        <f>'[1]current-trimester'!BA175</f>
        <v>0.19797217387482352</v>
      </c>
      <c r="AG27" s="15">
        <f>'[1]prev-trimester'!BB175</f>
        <v>0.1717316262090991</v>
      </c>
      <c r="AH27" s="15">
        <f>'[1]current-trimester'!BB175</f>
        <v>0.19610668213626295</v>
      </c>
      <c r="AI27" s="15">
        <f>'[1]prev-trimester'!BC175</f>
        <v>0.2664016273383249</v>
      </c>
      <c r="AJ27" s="15">
        <f>'[1]current-trimester'!BC175</f>
        <v>0.3897494317084404</v>
      </c>
      <c r="AK27" s="15">
        <f>'[1]prev-trimester'!BD175</f>
        <v>0.7539</v>
      </c>
      <c r="AL27" s="15">
        <f>'[1]prev-trimester'!BE175</f>
        <v>0.6034</v>
      </c>
      <c r="AM27" s="15">
        <f>'[1]prev-trimester'!BF175</f>
        <v>0.6787</v>
      </c>
      <c r="AN27" s="15">
        <f>'[1]current-trimester'!BD175</f>
        <v>0.7346</v>
      </c>
      <c r="AO27" s="15">
        <f>'[1]current-trimester'!BE175</f>
        <v>0.545</v>
      </c>
      <c r="AP27" s="15">
        <f>'[1]current-trimester'!BF175</f>
        <v>0.6398</v>
      </c>
    </row>
    <row r="28" spans="1:42" ht="15">
      <c r="A28" s="17">
        <v>7003</v>
      </c>
      <c r="B28" s="18" t="s">
        <v>206</v>
      </c>
      <c r="C28" s="13">
        <f>'[1]prev-trimester'!Q190</f>
        <v>0.3015547912315502</v>
      </c>
      <c r="D28" s="13">
        <f>'[1]current-trimester'!Q190</f>
        <v>0.2941832851900722</v>
      </c>
      <c r="E28" s="13">
        <f>'[1]prev-trimester'!R190</f>
        <v>0.92126270093933</v>
      </c>
      <c r="F28" s="13">
        <f>'[1]current-trimester'!R190</f>
        <v>0.6358966161617382</v>
      </c>
      <c r="G28" s="13">
        <f>'[1]prev-trimester'!S190</f>
        <v>0.022205860537446304</v>
      </c>
      <c r="H28" s="13">
        <f>'[1]current-trimester'!S190</f>
        <v>-0.02315233423907798</v>
      </c>
      <c r="I28" s="13">
        <f>'[1]prev-trimester'!T190</f>
        <v>0.27048915488995684</v>
      </c>
      <c r="J28" s="13">
        <f>'[1]current-trimester'!T190</f>
        <v>0.5127496165621903</v>
      </c>
      <c r="K28" s="13">
        <f>'[1]prev-trimester'!U190</f>
        <v>0.3292422093362985</v>
      </c>
      <c r="L28" s="13">
        <f>'[1]current-trimester'!U190</f>
        <v>0.3493951896830761</v>
      </c>
      <c r="M28" s="13">
        <f>'[1]prev-trimester'!W190</f>
        <v>0.5722975549723682</v>
      </c>
      <c r="N28" s="13">
        <f>'[1]current-trimester'!W190</f>
        <v>0.48897010585251144</v>
      </c>
      <c r="O28" s="13">
        <f>'[1]prev-trimester'!X190</f>
        <v>0.09266443738894842</v>
      </c>
      <c r="P28" s="13">
        <f>'[1]current-trimester'!X190</f>
        <v>0.21439575757194296</v>
      </c>
      <c r="Q28" s="14">
        <f>'[1]prev-trimester'!AF190</f>
        <v>20911298</v>
      </c>
      <c r="R28" s="14">
        <f>'[1]current-trimester'!AF190</f>
        <v>23423180</v>
      </c>
      <c r="S28" s="14">
        <f>'[1]prev-trimester'!AG190</f>
        <v>67123086</v>
      </c>
      <c r="T28" s="14">
        <f>'[1]current-trimester'!AG190</f>
        <v>82616840</v>
      </c>
      <c r="U28" s="14">
        <f>'[1]prev-trimester'!AH190</f>
        <v>1539864</v>
      </c>
      <c r="V28" s="14">
        <f>'[1]current-trimester'!AH190</f>
        <v>-1843413</v>
      </c>
      <c r="W28" s="14">
        <f>'[1]prev-trimester'!AI190</f>
        <v>16437630</v>
      </c>
      <c r="X28" s="14">
        <f>'[1]current-trimester'!AI190</f>
        <v>26309592</v>
      </c>
      <c r="Y28" s="14">
        <f>'[1]prev-trimester'!AJ190</f>
        <v>20008054</v>
      </c>
      <c r="Z28" s="14">
        <f>'[1]current-trimester'!AJ190</f>
        <v>17927746</v>
      </c>
      <c r="AA28" s="14">
        <f>'[1]prev-trimester'!AK190</f>
        <v>35826068.43000001</v>
      </c>
      <c r="AB28" s="14">
        <f>'[1]current-trimester'!AK190</f>
        <v>33947549.4</v>
      </c>
      <c r="AC28" s="14">
        <f>'[1]prev-trimester'!AL190</f>
        <v>146646074.89</v>
      </c>
      <c r="AD28" s="14">
        <f>'[1]current-trimester'!AL190</f>
        <v>52773992.73</v>
      </c>
      <c r="AE28" s="15">
        <f>'[1]prev-trimester'!BA190</f>
        <v>0.2980800674152556</v>
      </c>
      <c r="AF28" s="15">
        <f>'[1]current-trimester'!BA190</f>
        <v>0.21699868937131944</v>
      </c>
      <c r="AG28" s="15">
        <f>'[1]prev-trimester'!BB190</f>
        <v>0.5393619737617598</v>
      </c>
      <c r="AH28" s="15">
        <f>'[1]current-trimester'!BB190</f>
        <v>0.4686430316675499</v>
      </c>
      <c r="AI28" s="15">
        <f>'[1]prev-trimester'!BC190</f>
        <v>2.207758759564375</v>
      </c>
      <c r="AJ28" s="15">
        <f>'[1]current-trimester'!BC190</f>
        <v>0.7285404803384258</v>
      </c>
      <c r="AK28" s="15">
        <f>'[1]prev-trimester'!BD190</f>
        <v>0.7533</v>
      </c>
      <c r="AL28" s="15">
        <f>'[1]prev-trimester'!BE190</f>
        <v>0.6127</v>
      </c>
      <c r="AM28" s="15">
        <f>'[1]prev-trimester'!BF190</f>
        <v>0.683</v>
      </c>
      <c r="AN28" s="15">
        <f>'[1]current-trimester'!BD190</f>
        <v>0.7653</v>
      </c>
      <c r="AO28" s="15">
        <f>'[1]current-trimester'!BE190</f>
        <v>0.6921</v>
      </c>
      <c r="AP28" s="15">
        <f>'[1]current-trimester'!BF190</f>
        <v>0.7287</v>
      </c>
    </row>
    <row r="29" spans="1:42" ht="15">
      <c r="A29" s="17">
        <v>7101</v>
      </c>
      <c r="B29" s="18" t="s">
        <v>208</v>
      </c>
      <c r="C29" s="13">
        <f>'[1]prev-trimester'!Q192</f>
        <v>0.14541277931515328</v>
      </c>
      <c r="D29" s="13">
        <f>'[1]current-trimester'!Q192</f>
        <v>0.12251357923938623</v>
      </c>
      <c r="E29" s="13">
        <f>'[1]prev-trimester'!R192</f>
        <v>0.23946095442983983</v>
      </c>
      <c r="F29" s="13">
        <f>'[1]current-trimester'!R192</f>
        <v>0.28210960801932006</v>
      </c>
      <c r="G29" s="13">
        <f>'[1]prev-trimester'!S192</f>
        <v>0.019003523204643505</v>
      </c>
      <c r="H29" s="13">
        <f>'[1]current-trimester'!S192</f>
        <v>0.17929907034669298</v>
      </c>
      <c r="I29" s="13">
        <f>'[1]prev-trimester'!T192</f>
        <v>0.8971852627730375</v>
      </c>
      <c r="J29" s="13">
        <f>'[1]current-trimester'!T192</f>
        <v>0.8465324550747664</v>
      </c>
      <c r="K29" s="13">
        <f>'[1]prev-trimester'!U192</f>
        <v>0.5554182579953458</v>
      </c>
      <c r="L29" s="13">
        <f>'[1]current-trimester'!U192</f>
        <v>0.5687672130539474</v>
      </c>
      <c r="M29" s="13">
        <f>'[1]prev-trimester'!W192</f>
        <v>0.3376581751869923</v>
      </c>
      <c r="N29" s="13">
        <f>'[1]current-trimester'!W192</f>
        <v>0.3764469084602108</v>
      </c>
      <c r="O29" s="13">
        <f>'[1]prev-trimester'!X192</f>
        <v>0.3833850381035824</v>
      </c>
      <c r="P29" s="13">
        <f>'[1]current-trimester'!X192</f>
        <v>0.28665365368581447</v>
      </c>
      <c r="Q29" s="14">
        <f>'[1]prev-trimester'!AF192</f>
        <v>564778</v>
      </c>
      <c r="R29" s="14">
        <f>'[1]current-trimester'!AF192</f>
        <v>611294</v>
      </c>
      <c r="S29" s="14">
        <f>'[1]prev-trimester'!AG192</f>
        <v>3900027</v>
      </c>
      <c r="T29" s="14">
        <f>'[1]current-trimester'!AG192</f>
        <v>3797234</v>
      </c>
      <c r="U29" s="14">
        <f>'[1]prev-trimester'!AH192</f>
        <v>73809</v>
      </c>
      <c r="V29" s="14">
        <f>'[1]current-trimester'!AH192</f>
        <v>894631</v>
      </c>
      <c r="W29" s="14">
        <f>'[1]prev-trimester'!AI192</f>
        <v>1815894</v>
      </c>
      <c r="X29" s="14">
        <f>'[1]current-trimester'!AI192</f>
        <v>1643216</v>
      </c>
      <c r="Y29" s="14">
        <f>'[1]prev-trimester'!AJ192</f>
        <v>1124161</v>
      </c>
      <c r="Z29" s="14">
        <f>'[1]current-trimester'!AJ192</f>
        <v>1104042</v>
      </c>
      <c r="AA29" s="14">
        <f>'[1]prev-trimester'!AK192</f>
        <v>1247054.9600000002</v>
      </c>
      <c r="AB29" s="14">
        <f>'[1]current-trimester'!AK192</f>
        <v>1143251.6099999999</v>
      </c>
      <c r="AC29" s="14">
        <f>'[1]prev-trimester'!AL192</f>
        <v>1767493.6</v>
      </c>
      <c r="AD29" s="14">
        <f>'[1]current-trimester'!AL192</f>
        <v>1866554.74</v>
      </c>
      <c r="AE29" s="15">
        <f>'[1]prev-trimester'!BA192</f>
        <v>0.28824441471815454</v>
      </c>
      <c r="AF29" s="15">
        <f>'[1]current-trimester'!BA192</f>
        <v>0.290749003090144</v>
      </c>
      <c r="AG29" s="15">
        <f>'[1]prev-trimester'!BB192</f>
        <v>0.355755789406419</v>
      </c>
      <c r="AH29" s="15">
        <f>'[1]current-trimester'!BB192</f>
        <v>0.3060443465865362</v>
      </c>
      <c r="AI29" s="15">
        <f>'[1]prev-trimester'!BC192</f>
        <v>0.5042248345965388</v>
      </c>
      <c r="AJ29" s="15">
        <f>'[1]current-trimester'!BC192</f>
        <v>0.4996699945791478</v>
      </c>
      <c r="AK29" s="15">
        <f>'[1]prev-trimester'!BD192</f>
        <v>0.5608</v>
      </c>
      <c r="AL29" s="15">
        <f>'[1]prev-trimester'!BE192</f>
        <v>0.6574</v>
      </c>
      <c r="AM29" s="15">
        <f>'[1]prev-trimester'!BF192</f>
        <v>0.6091</v>
      </c>
      <c r="AN29" s="15">
        <f>'[1]current-trimester'!BD192</f>
        <v>0.6495</v>
      </c>
      <c r="AO29" s="15">
        <f>'[1]current-trimester'!BE192</f>
        <v>0.7166</v>
      </c>
      <c r="AP29" s="15">
        <f>'[1]current-trimester'!BF192</f>
        <v>0.6831</v>
      </c>
    </row>
    <row r="30" spans="1:42" ht="15">
      <c r="A30" s="17">
        <v>7103</v>
      </c>
      <c r="B30" s="18" t="s">
        <v>210</v>
      </c>
      <c r="C30" s="13">
        <f>'[1]prev-trimester'!Q194</f>
        <v>0.2292693734655582</v>
      </c>
      <c r="D30" s="13">
        <f>'[1]current-trimester'!Q194</f>
        <v>0.19813632417010993</v>
      </c>
      <c r="E30" s="13">
        <f>'[1]prev-trimester'!R194</f>
        <v>0.6274003869109243</v>
      </c>
      <c r="F30" s="13">
        <f>'[1]current-trimester'!R194</f>
        <v>0.406340841427014</v>
      </c>
      <c r="G30" s="13">
        <f>'[1]prev-trimester'!S194</f>
        <v>-0.0458152049009122</v>
      </c>
      <c r="H30" s="13">
        <f>'[1]current-trimester'!S194</f>
        <v>0.19746550368765003</v>
      </c>
      <c r="I30" s="13">
        <f>'[1]prev-trimester'!T194</f>
        <v>0.49243952655270906</v>
      </c>
      <c r="J30" s="13">
        <f>'[1]current-trimester'!T194</f>
        <v>0.2578009243962288</v>
      </c>
      <c r="K30" s="13">
        <f>'[1]prev-trimester'!U194</f>
        <v>0.705704793987008</v>
      </c>
      <c r="L30" s="13">
        <f>'[1]current-trimester'!U194</f>
        <v>0.390878536869625</v>
      </c>
      <c r="M30" s="13">
        <f>'[1]prev-trimester'!W194</f>
        <v>0.4670347812581903</v>
      </c>
      <c r="N30" s="13">
        <f>'[1]current-trimester'!W194</f>
        <v>0.43810528946440186</v>
      </c>
      <c r="O30" s="13">
        <f>'[1]prev-trimester'!X194</f>
        <v>0.2471731548822629</v>
      </c>
      <c r="P30" s="13">
        <f>'[1]current-trimester'!X194</f>
        <v>0.2977187718180446</v>
      </c>
      <c r="Q30" s="14">
        <f>'[1]prev-trimester'!AF194</f>
        <v>1942308</v>
      </c>
      <c r="R30" s="14">
        <f>'[1]current-trimester'!AF194</f>
        <v>2127508</v>
      </c>
      <c r="S30" s="14">
        <f>'[1]prev-trimester'!AG194</f>
        <v>8634449</v>
      </c>
      <c r="T30" s="14">
        <f>'[1]current-trimester'!AG194</f>
        <v>10027537</v>
      </c>
      <c r="U30" s="14">
        <f>'[1]prev-trimester'!AH194</f>
        <v>-388134</v>
      </c>
      <c r="V30" s="14">
        <f>'[1]current-trimester'!AH194</f>
        <v>2120305</v>
      </c>
      <c r="W30" s="14">
        <f>'[1]prev-trimester'!AI194</f>
        <v>1714442</v>
      </c>
      <c r="X30" s="14">
        <f>'[1]current-trimester'!AI194</f>
        <v>944084</v>
      </c>
      <c r="Y30" s="14">
        <f>'[1]prev-trimester'!AJ194</f>
        <v>2456931</v>
      </c>
      <c r="Z30" s="14">
        <f>'[1]current-trimester'!AJ194</f>
        <v>1431423</v>
      </c>
      <c r="AA30" s="14">
        <f>'[1]prev-trimester'!AK194</f>
        <v>2969272.21</v>
      </c>
      <c r="AB30" s="14">
        <f>'[1]current-trimester'!AK194</f>
        <v>2218162.3</v>
      </c>
      <c r="AC30" s="14">
        <f>'[1]prev-trimester'!AL194</f>
        <v>7082427.33</v>
      </c>
      <c r="AD30" s="14">
        <f>'[1]current-trimester'!AL194</f>
        <v>4466829.72</v>
      </c>
      <c r="AE30" s="15">
        <f>'[1]prev-trimester'!BA194</f>
        <v>0.28454983056822736</v>
      </c>
      <c r="AF30" s="15">
        <f>'[1]current-trimester'!BA194</f>
        <v>0.14274921149630262</v>
      </c>
      <c r="AG30" s="15">
        <f>'[1]prev-trimester'!BB194</f>
        <v>0.320707488875635</v>
      </c>
      <c r="AH30" s="15">
        <f>'[1]current-trimester'!BB194</f>
        <v>0.21604032704437062</v>
      </c>
      <c r="AI30" s="15">
        <f>'[1]prev-trimester'!BC194</f>
        <v>0.7649643830224877</v>
      </c>
      <c r="AJ30" s="15">
        <f>'[1]current-trimester'!BC194</f>
        <v>0.43505173339223846</v>
      </c>
      <c r="AK30" s="15">
        <f>'[1]prev-trimester'!BD194</f>
        <v>0.882</v>
      </c>
      <c r="AL30" s="15">
        <f>'[1]prev-trimester'!BE194</f>
        <v>0.7148</v>
      </c>
      <c r="AM30" s="15">
        <f>'[1]prev-trimester'!BF194</f>
        <v>0.7984</v>
      </c>
      <c r="AN30" s="15">
        <f>'[1]current-trimester'!BD194</f>
        <v>0.9013</v>
      </c>
      <c r="AO30" s="15">
        <f>'[1]current-trimester'!BE194</f>
        <v>0.7727</v>
      </c>
      <c r="AP30" s="15">
        <f>'[1]current-trimester'!BF194</f>
        <v>0.837</v>
      </c>
    </row>
    <row r="31" spans="1:42" ht="15">
      <c r="A31" s="17">
        <v>7107</v>
      </c>
      <c r="B31" s="18" t="s">
        <v>214</v>
      </c>
      <c r="C31" s="13">
        <f>'[1]prev-trimester'!Q198</f>
        <v>0.07161657863704876</v>
      </c>
      <c r="D31" s="13">
        <f>'[1]current-trimester'!Q198</f>
        <v>0.0936498646219312</v>
      </c>
      <c r="E31" s="13">
        <f>'[1]prev-trimester'!R198</f>
        <v>0.19288699344961432</v>
      </c>
      <c r="F31" s="13">
        <f>'[1]current-trimester'!R198</f>
        <v>0.20312880599122168</v>
      </c>
      <c r="G31" s="13">
        <f>'[1]prev-trimester'!S198</f>
        <v>0.06240045929951802</v>
      </c>
      <c r="H31" s="13">
        <f>'[1]current-trimester'!S198</f>
        <v>0.021089151031711245</v>
      </c>
      <c r="I31" s="13">
        <f>'[1]prev-trimester'!T198</f>
        <v>0</v>
      </c>
      <c r="J31" s="13">
        <f>'[1]current-trimester'!T198</f>
        <v>0</v>
      </c>
      <c r="K31" s="13">
        <f>'[1]prev-trimester'!U198</f>
        <v>0.8640699140574897</v>
      </c>
      <c r="L31" s="13">
        <f>'[1]current-trimester'!U198</f>
        <v>2.7936081463109845</v>
      </c>
      <c r="M31" s="13">
        <f>'[1]prev-trimester'!W198</f>
        <v>0.516673983771353</v>
      </c>
      <c r="N31" s="13">
        <f>'[1]current-trimester'!W198</f>
        <v>0.4494129308782814</v>
      </c>
      <c r="O31" s="13">
        <f>'[1]prev-trimester'!X198</f>
        <v>0.19189978481401784</v>
      </c>
      <c r="P31" s="13">
        <f>'[1]current-trimester'!X198</f>
        <v>0.3280609915189827</v>
      </c>
      <c r="Q31" s="14">
        <f>'[1]prev-trimester'!AF198</f>
        <v>342288</v>
      </c>
      <c r="R31" s="14">
        <f>'[1]current-trimester'!AF198</f>
        <v>523701</v>
      </c>
      <c r="S31" s="14">
        <f>'[1]prev-trimester'!AG198</f>
        <v>4437092</v>
      </c>
      <c r="T31" s="14">
        <f>'[1]current-trimester'!AG198</f>
        <v>5358909</v>
      </c>
      <c r="U31" s="14">
        <f>'[1]prev-trimester'!AH198</f>
        <v>298240</v>
      </c>
      <c r="V31" s="14">
        <f>'[1]current-trimester'!AH198</f>
        <v>117933</v>
      </c>
      <c r="W31" s="14">
        <f>'[1]prev-trimester'!AI198</f>
        <v>0</v>
      </c>
      <c r="X31" s="14">
        <f>'[1]current-trimester'!AI198</f>
        <v>0</v>
      </c>
      <c r="Y31" s="14">
        <f>'[1]prev-trimester'!AJ198</f>
        <v>1310947</v>
      </c>
      <c r="Z31" s="14">
        <f>'[1]current-trimester'!AJ198</f>
        <v>3366742</v>
      </c>
      <c r="AA31" s="14">
        <f>'[1]prev-trimester'!AK198</f>
        <v>4416129.35</v>
      </c>
      <c r="AB31" s="14">
        <f>'[1]current-trimester'!AK198</f>
        <v>4580349.13</v>
      </c>
      <c r="AC31" s="14">
        <f>'[1]prev-trimester'!AL198</f>
        <v>6880832.56</v>
      </c>
      <c r="AD31" s="14">
        <f>'[1]current-trimester'!AL198</f>
        <v>7089420.66</v>
      </c>
      <c r="AE31" s="15">
        <f>'[1]prev-trimester'!BA198</f>
        <v>0.2954518409805341</v>
      </c>
      <c r="AF31" s="15">
        <f>'[1]current-trimester'!BA198</f>
        <v>0.6282513847501422</v>
      </c>
      <c r="AG31" s="15">
        <f>'[1]prev-trimester'!BB198</f>
        <v>0.7049011140176079</v>
      </c>
      <c r="AH31" s="15">
        <f>'[1]current-trimester'!BB198</f>
        <v>0.7073923397720177</v>
      </c>
      <c r="AI31" s="15">
        <f>'[1]prev-trimester'!BC198</f>
        <v>1.0983162295535183</v>
      </c>
      <c r="AJ31" s="15">
        <f>'[1]current-trimester'!BC198</f>
        <v>1.0948951108243319</v>
      </c>
      <c r="AK31" s="15">
        <f>'[1]prev-trimester'!BD198</f>
        <v>0.3714</v>
      </c>
      <c r="AL31" s="15">
        <f>'[1]prev-trimester'!BE198</f>
        <v>0.5224</v>
      </c>
      <c r="AM31" s="15">
        <f>'[1]prev-trimester'!BF198</f>
        <v>0.4469</v>
      </c>
      <c r="AN31" s="15">
        <f>'[1]current-trimester'!BD198</f>
        <v>0.5525</v>
      </c>
      <c r="AO31" s="15">
        <f>'[1]current-trimester'!BE198</f>
        <v>0.6231</v>
      </c>
      <c r="AP31" s="15">
        <f>'[1]current-trimester'!BF198</f>
        <v>0.5878</v>
      </c>
    </row>
    <row r="32" spans="1:42" ht="15">
      <c r="A32" s="17">
        <v>7110</v>
      </c>
      <c r="B32" s="18" t="s">
        <v>217</v>
      </c>
      <c r="C32" s="13">
        <f>'[1]prev-trimester'!Q201</f>
        <v>0.3840480993076407</v>
      </c>
      <c r="D32" s="13">
        <f>'[1]current-trimester'!Q201</f>
        <v>0.40104334970934535</v>
      </c>
      <c r="E32" s="13">
        <f>'[1]prev-trimester'!R201</f>
        <v>0.6922789459519665</v>
      </c>
      <c r="F32" s="13">
        <f>'[1]current-trimester'!R201</f>
        <v>1.0727760558434185</v>
      </c>
      <c r="G32" s="13">
        <f>'[1]prev-trimester'!S201</f>
        <v>-0.02639470336136815</v>
      </c>
      <c r="H32" s="13">
        <f>'[1]current-trimester'!S201</f>
        <v>0.11552502240021026</v>
      </c>
      <c r="I32" s="13">
        <f>'[1]prev-trimester'!T201</f>
        <v>0.4197087919291464</v>
      </c>
      <c r="J32" s="13">
        <f>'[1]current-trimester'!T201</f>
        <v>0.260899944253864</v>
      </c>
      <c r="K32" s="13">
        <f>'[1]prev-trimester'!U201</f>
        <v>0.21708332413870093</v>
      </c>
      <c r="L32" s="13">
        <f>'[1]current-trimester'!U201</f>
        <v>0.2037146903187132</v>
      </c>
      <c r="M32" s="13">
        <f>'[1]prev-trimester'!W201</f>
        <v>0.4270600223840003</v>
      </c>
      <c r="N32" s="13">
        <f>'[1]current-trimester'!W201</f>
        <v>0.541442256946715</v>
      </c>
      <c r="O32" s="13">
        <f>'[1]prev-trimester'!X201</f>
        <v>0.2714297437147231</v>
      </c>
      <c r="P32" s="13">
        <f>'[1]current-trimester'!X201</f>
        <v>0.1414777384713719</v>
      </c>
      <c r="Q32" s="14">
        <f>'[1]prev-trimester'!AF201</f>
        <v>2747237</v>
      </c>
      <c r="R32" s="14">
        <f>'[1]current-trimester'!AF201</f>
        <v>3091496</v>
      </c>
      <c r="S32" s="14">
        <f>'[1]prev-trimester'!AG201</f>
        <v>7287348</v>
      </c>
      <c r="T32" s="14">
        <f>'[1]current-trimester'!AG201</f>
        <v>6713353</v>
      </c>
      <c r="U32" s="14">
        <f>'[1]prev-trimester'!AH201</f>
        <v>-188811</v>
      </c>
      <c r="V32" s="14">
        <f>'[1]current-trimester'!AH201</f>
        <v>890540</v>
      </c>
      <c r="W32" s="14">
        <f>'[1]prev-trimester'!AI201</f>
        <v>1940004</v>
      </c>
      <c r="X32" s="14">
        <f>'[1]current-trimester'!AI201</f>
        <v>1690000</v>
      </c>
      <c r="Y32" s="14">
        <f>'[1]prev-trimester'!AJ201</f>
        <v>1003416</v>
      </c>
      <c r="Z32" s="14">
        <f>'[1]current-trimester'!AJ201</f>
        <v>1319578</v>
      </c>
      <c r="AA32" s="14">
        <f>'[1]prev-trimester'!AK201</f>
        <v>2069151.530000001</v>
      </c>
      <c r="AB32" s="14">
        <f>'[1]current-trimester'!AK201</f>
        <v>2838421.5900000003</v>
      </c>
      <c r="AC32" s="14">
        <f>'[1]prev-trimester'!AL201</f>
        <v>7908409.46</v>
      </c>
      <c r="AD32" s="14">
        <f>'[1]current-trimester'!AL201</f>
        <v>10917628.72</v>
      </c>
      <c r="AE32" s="15">
        <f>'[1]prev-trimester'!BA201</f>
        <v>0.137692889100397</v>
      </c>
      <c r="AF32" s="15">
        <f>'[1]current-trimester'!BA201</f>
        <v>0.19656019875612082</v>
      </c>
      <c r="AG32" s="15">
        <f>'[1]prev-trimester'!BB201</f>
        <v>0.28637415967657187</v>
      </c>
      <c r="AH32" s="15">
        <f>'[1]current-trimester'!BB201</f>
        <v>0.3778630677471218</v>
      </c>
      <c r="AI32" s="15">
        <f>'[1]prev-trimester'!BC201</f>
        <v>1.0945375825064636</v>
      </c>
      <c r="AJ32" s="15">
        <f>'[1]current-trimester'!BC201</f>
        <v>1.4534023751782703</v>
      </c>
      <c r="AK32" s="15">
        <f>'[1]prev-trimester'!BD201</f>
        <v>0.6341</v>
      </c>
      <c r="AL32" s="15">
        <f>'[1]prev-trimester'!BE201</f>
        <v>0.7068</v>
      </c>
      <c r="AM32" s="15">
        <f>'[1]prev-trimester'!BF201</f>
        <v>0.6705</v>
      </c>
      <c r="AN32" s="15">
        <f>'[1]current-trimester'!BD201</f>
        <v>0.629</v>
      </c>
      <c r="AO32" s="15">
        <f>'[1]current-trimester'!BE201</f>
        <v>0.7693</v>
      </c>
      <c r="AP32" s="15">
        <f>'[1]current-trimester'!BF201</f>
        <v>0.6992</v>
      </c>
    </row>
    <row r="33" spans="1:42" ht="15">
      <c r="A33" s="17">
        <v>7605</v>
      </c>
      <c r="B33" s="18" t="s">
        <v>261</v>
      </c>
      <c r="C33" s="13">
        <f>'[1]prev-trimester'!Q245</f>
        <v>0.5288931904315579</v>
      </c>
      <c r="D33" s="13">
        <f>'[1]current-trimester'!Q245</f>
        <v>0.4370659113609627</v>
      </c>
      <c r="E33" s="13">
        <f>'[1]prev-trimester'!R245</f>
        <v>0.9191836457181345</v>
      </c>
      <c r="F33" s="13">
        <f>'[1]current-trimester'!R245</f>
        <v>0.8248727853152434</v>
      </c>
      <c r="G33" s="13">
        <f>'[1]prev-trimester'!S245</f>
        <v>-0.2060279554994091</v>
      </c>
      <c r="H33" s="13">
        <f>'[1]current-trimester'!S245</f>
        <v>0.12015061007737711</v>
      </c>
      <c r="I33" s="13">
        <f>'[1]prev-trimester'!T245</f>
        <v>0.05037638790300672</v>
      </c>
      <c r="J33" s="13">
        <f>'[1]current-trimester'!T245</f>
        <v>0.03583053839901397</v>
      </c>
      <c r="K33" s="13">
        <f>'[1]prev-trimester'!U245</f>
        <v>0.10555628583864249</v>
      </c>
      <c r="L33" s="13">
        <f>'[1]current-trimester'!U245</f>
        <v>0.3098858556680964</v>
      </c>
      <c r="M33" s="13">
        <f>'[1]prev-trimester'!W245</f>
        <v>0.3544421074085098</v>
      </c>
      <c r="N33" s="13">
        <f>'[1]current-trimester'!W245</f>
        <v>0.3995570056660099</v>
      </c>
      <c r="O33" s="13">
        <f>'[1]prev-trimester'!X245</f>
        <v>0.3592387535134961</v>
      </c>
      <c r="P33" s="13">
        <f>'[1]current-trimester'!X245</f>
        <v>0.24439480666775143</v>
      </c>
      <c r="Q33" s="14">
        <f>'[1]prev-trimester'!AF245</f>
        <v>2595702</v>
      </c>
      <c r="R33" s="14">
        <f>'[1]current-trimester'!AF245</f>
        <v>2583914</v>
      </c>
      <c r="S33" s="14">
        <f>'[1]prev-trimester'!AG245</f>
        <v>5456104</v>
      </c>
      <c r="T33" s="14">
        <f>'[1]current-trimester'!AG245</f>
        <v>4965752</v>
      </c>
      <c r="U33" s="14">
        <f>'[1]prev-trimester'!AH245</f>
        <v>-1011144</v>
      </c>
      <c r="V33" s="14">
        <f>'[1]current-trimester'!AH245</f>
        <v>710325</v>
      </c>
      <c r="W33" s="14">
        <f>'[1]prev-trimester'!AI245</f>
        <v>344910</v>
      </c>
      <c r="X33" s="14">
        <f>'[1]current-trimester'!AI245</f>
        <v>188494</v>
      </c>
      <c r="Y33" s="14">
        <f>'[1]prev-trimester'!AJ245</f>
        <v>722708</v>
      </c>
      <c r="Z33" s="14">
        <f>'[1]current-trimester'!AJ245</f>
        <v>1630219</v>
      </c>
      <c r="AA33" s="14">
        <f>'[1]prev-trimester'!AK245</f>
        <v>1414336.1400000001</v>
      </c>
      <c r="AB33" s="14">
        <f>'[1]current-trimester'!AK245</f>
        <v>1815515.8800000004</v>
      </c>
      <c r="AC33" s="14">
        <f>'[1]prev-trimester'!AL245</f>
        <v>3005848.21</v>
      </c>
      <c r="AD33" s="14">
        <f>'[1]current-trimester'!AL245</f>
        <v>3560621.66</v>
      </c>
      <c r="AE33" s="15">
        <f>'[1]prev-trimester'!BA245</f>
        <v>0.13245861882398136</v>
      </c>
      <c r="AF33" s="15">
        <f>'[1]current-trimester'!BA245</f>
        <v>0.3282924721170127</v>
      </c>
      <c r="AG33" s="15">
        <f>'[1]prev-trimester'!BB245</f>
        <v>0.27255720654791216</v>
      </c>
      <c r="AH33" s="15">
        <f>'[1]current-trimester'!BB245</f>
        <v>0.3322223753243738</v>
      </c>
      <c r="AI33" s="15">
        <f>'[1]prev-trimester'!BC245</f>
        <v>0.5792580478249265</v>
      </c>
      <c r="AJ33" s="15">
        <f>'[1]current-trimester'!BC245</f>
        <v>0.6515603628411197</v>
      </c>
      <c r="AK33" s="15">
        <f>'[1]prev-trimester'!BD245</f>
        <v>0.6093</v>
      </c>
      <c r="AL33" s="15">
        <f>'[1]prev-trimester'!BE245</f>
        <v>0.5867</v>
      </c>
      <c r="AM33" s="15">
        <f>'[1]prev-trimester'!BF245</f>
        <v>0.598</v>
      </c>
      <c r="AN33" s="15">
        <f>'[1]current-trimester'!BD245</f>
        <v>0.6192</v>
      </c>
      <c r="AO33" s="15">
        <f>'[1]current-trimester'!BE245</f>
        <v>0.708</v>
      </c>
      <c r="AP33" s="15">
        <f>'[1]current-trimester'!BF245</f>
        <v>0.6636</v>
      </c>
    </row>
    <row r="34" spans="1:42" ht="15">
      <c r="A34" s="17">
        <v>7608</v>
      </c>
      <c r="B34" s="18" t="s">
        <v>264</v>
      </c>
      <c r="C34" s="13">
        <f>'[1]prev-trimester'!Q248</f>
        <v>0.23902098217927276</v>
      </c>
      <c r="D34" s="13">
        <f>'[1]current-trimester'!Q248</f>
        <v>0.2392156244499426</v>
      </c>
      <c r="E34" s="13">
        <f>'[1]prev-trimester'!R248</f>
        <v>0.6416401970760252</v>
      </c>
      <c r="F34" s="13">
        <f>'[1]current-trimester'!R248</f>
        <v>0.7114019544439966</v>
      </c>
      <c r="G34" s="13">
        <f>'[1]prev-trimester'!S248</f>
        <v>-0.025960774952082804</v>
      </c>
      <c r="H34" s="13">
        <f>'[1]current-trimester'!S248</f>
        <v>0.16426463085632853</v>
      </c>
      <c r="I34" s="13">
        <f>'[1]prev-trimester'!T248</f>
        <v>0.1302116924552101</v>
      </c>
      <c r="J34" s="13">
        <f>'[1]current-trimester'!T248</f>
        <v>0.06387421564610744</v>
      </c>
      <c r="K34" s="13">
        <f>'[1]prev-trimester'!U248</f>
        <v>0.4416210539533238</v>
      </c>
      <c r="L34" s="13">
        <f>'[1]current-trimester'!U248</f>
        <v>0.4314879971310292</v>
      </c>
      <c r="M34" s="13">
        <f>'[1]prev-trimester'!W248</f>
        <v>0.5380345886847527</v>
      </c>
      <c r="N34" s="13">
        <f>'[1]current-trimester'!W248</f>
        <v>0.538892074136435</v>
      </c>
      <c r="O34" s="13">
        <f>'[1]prev-trimester'!X248</f>
        <v>0.11152395630389159</v>
      </c>
      <c r="P34" s="13">
        <f>'[1]current-trimester'!X248</f>
        <v>0.17207896672182388</v>
      </c>
      <c r="Q34" s="14">
        <f>'[1]prev-trimester'!AF248</f>
        <v>1037298</v>
      </c>
      <c r="R34" s="14">
        <f>'[1]current-trimester'!AF248</f>
        <v>1471838</v>
      </c>
      <c r="S34" s="14">
        <f>'[1]prev-trimester'!AG248</f>
        <v>4466027</v>
      </c>
      <c r="T34" s="14">
        <f>'[1]current-trimester'!AG248</f>
        <v>4960368</v>
      </c>
      <c r="U34" s="14">
        <f>'[1]prev-trimester'!AH248</f>
        <v>-112664</v>
      </c>
      <c r="V34" s="14">
        <f>'[1]current-trimester'!AH248</f>
        <v>1010682</v>
      </c>
      <c r="W34" s="14">
        <f>'[1]prev-trimester'!AI248</f>
        <v>684420</v>
      </c>
      <c r="X34" s="14">
        <f>'[1]current-trimester'!AI248</f>
        <v>306350</v>
      </c>
      <c r="Y34" s="14">
        <f>'[1]prev-trimester'!AJ248</f>
        <v>2321253</v>
      </c>
      <c r="Z34" s="14">
        <f>'[1]current-trimester'!AJ248</f>
        <v>2069479</v>
      </c>
      <c r="AA34" s="14">
        <f>'[1]prev-trimester'!AK248</f>
        <v>2359969.6900000004</v>
      </c>
      <c r="AB34" s="14">
        <f>'[1]current-trimester'!AK248</f>
        <v>2109953.31</v>
      </c>
      <c r="AC34" s="14">
        <f>'[1]prev-trimester'!AL248</f>
        <v>3297247.29</v>
      </c>
      <c r="AD34" s="14">
        <f>'[1]current-trimester'!AL248</f>
        <v>4138893.86</v>
      </c>
      <c r="AE34" s="15">
        <f>'[1]prev-trimester'!BA248</f>
        <v>0.5197579414544515</v>
      </c>
      <c r="AF34" s="15">
        <f>'[1]current-trimester'!BA248</f>
        <v>0.41720271560497124</v>
      </c>
      <c r="AG34" s="15">
        <f>'[1]prev-trimester'!BB248</f>
        <v>0.4820921289890828</v>
      </c>
      <c r="AH34" s="15">
        <f>'[1]current-trimester'!BB248</f>
        <v>0.4214358838025623</v>
      </c>
      <c r="AI34" s="15">
        <f>'[1]prev-trimester'!BC248</f>
        <v>0.6735582124529673</v>
      </c>
      <c r="AJ34" s="15">
        <f>'[1]current-trimester'!BC248</f>
        <v>0.8266905166039425</v>
      </c>
      <c r="AK34" s="15">
        <f>'[1]prev-trimester'!BD248</f>
        <v>0.6009</v>
      </c>
      <c r="AL34" s="15">
        <f>'[1]prev-trimester'!BE248</f>
        <v>0.6333</v>
      </c>
      <c r="AM34" s="15">
        <f>'[1]prev-trimester'!BF248</f>
        <v>0.6171</v>
      </c>
      <c r="AN34" s="15">
        <f>'[1]current-trimester'!BD248</f>
        <v>0.7205</v>
      </c>
      <c r="AO34" s="15">
        <f>'[1]current-trimester'!BE248</f>
        <v>0.67</v>
      </c>
      <c r="AP34" s="15">
        <f>'[1]current-trimester'!BF248</f>
        <v>0.6953</v>
      </c>
    </row>
    <row r="35" spans="1:42" s="28" customFormat="1" ht="15">
      <c r="A35" s="24"/>
      <c r="B35" s="24" t="s">
        <v>283</v>
      </c>
      <c r="C35" s="25">
        <f>'[1]prev-trimester'!Q267</f>
        <v>0.4016586050309738</v>
      </c>
      <c r="D35" s="25">
        <f>'[1]current-trimester'!Q267</f>
        <v>0.40066251010382165</v>
      </c>
      <c r="E35" s="25">
        <f>'[1]prev-trimester'!R267</f>
        <v>0.8183515070467772</v>
      </c>
      <c r="F35" s="25">
        <f>'[1]current-trimester'!R267</f>
        <v>0.8520180907961155</v>
      </c>
      <c r="G35" s="25">
        <f>'[1]prev-trimester'!S267</f>
        <v>-0.04904542185919678</v>
      </c>
      <c r="H35" s="25">
        <f>'[1]current-trimester'!S267</f>
        <v>0.04244075752975646</v>
      </c>
      <c r="I35" s="25">
        <f>'[1]prev-trimester'!T267</f>
        <v>0.5401087580850434</v>
      </c>
      <c r="J35" s="25">
        <f>'[1]current-trimester'!T267</f>
        <v>0.49158908750236063</v>
      </c>
      <c r="K35" s="25">
        <f>'[1]prev-trimester'!U267</f>
        <v>0.07591648971137208</v>
      </c>
      <c r="L35" s="25">
        <f>'[1]current-trimester'!U267</f>
        <v>0.07249479317156284</v>
      </c>
      <c r="M35" s="25">
        <f>'[1]prev-trimester'!W267</f>
        <v>0.45056940633887277</v>
      </c>
      <c r="N35" s="25">
        <f>'[1]current-trimester'!W267</f>
        <v>0.4661872523014328</v>
      </c>
      <c r="O35" s="25">
        <f>'[1]prev-trimester'!X267</f>
        <v>0.15491628022879486</v>
      </c>
      <c r="P35" s="25">
        <f>'[1]current-trimester'!X267</f>
        <v>0.15161697216843126</v>
      </c>
      <c r="Q35" s="26">
        <f aca="true" t="shared" si="0" ref="Q35:AD35">SUM(Q3:Q34)</f>
        <v>126916532</v>
      </c>
      <c r="R35" s="26">
        <f t="shared" si="0"/>
        <v>132977004</v>
      </c>
      <c r="S35" s="26">
        <f t="shared" si="0"/>
        <v>411709797</v>
      </c>
      <c r="T35" s="26">
        <f t="shared" si="0"/>
        <v>430200668</v>
      </c>
      <c r="U35" s="26">
        <f t="shared" si="0"/>
        <v>-24727769</v>
      </c>
      <c r="V35" s="26">
        <f t="shared" si="0"/>
        <v>16376615</v>
      </c>
      <c r="W35" s="26">
        <f t="shared" si="0"/>
        <v>112975902</v>
      </c>
      <c r="X35" s="26">
        <f t="shared" si="0"/>
        <v>115753049</v>
      </c>
      <c r="Y35" s="26">
        <f t="shared" si="0"/>
        <v>102418880</v>
      </c>
      <c r="Z35" s="26">
        <f t="shared" si="0"/>
        <v>115156661</v>
      </c>
      <c r="AA35" s="26">
        <f t="shared" si="0"/>
        <v>137056324.42</v>
      </c>
      <c r="AB35" s="26">
        <f t="shared" si="0"/>
        <v>142649385.42</v>
      </c>
      <c r="AC35" s="26">
        <f t="shared" si="0"/>
        <v>301459768.25</v>
      </c>
      <c r="AD35" s="26">
        <f t="shared" si="0"/>
        <v>201119907.70000002</v>
      </c>
      <c r="AE35" s="27">
        <f>'[1]prev-trimester'!BA267</f>
        <v>0.037405831861890934</v>
      </c>
      <c r="AF35" s="27">
        <f>'[1]current-trimester'!BA267</f>
        <v>0.03564129858975703</v>
      </c>
      <c r="AG35" s="27">
        <f>'[1]prev-trimester'!BB267</f>
        <v>0.09123314711667325</v>
      </c>
      <c r="AH35" s="27">
        <f>'[1]current-trimester'!BB267</f>
        <v>0.08437880572072055</v>
      </c>
      <c r="AI35" s="27">
        <f>'[1]prev-trimester'!BC267</f>
        <v>0.3579043717244444</v>
      </c>
      <c r="AJ35" s="27">
        <f>'[1]current-trimester'!BC267</f>
        <v>0.38668554543901446</v>
      </c>
      <c r="AK35" s="27">
        <f>'[1]prev-trimester'!BD267</f>
        <v>0.6831698113207547</v>
      </c>
      <c r="AL35" s="27">
        <f>'[1]prev-trimester'!BE267</f>
        <v>0.6339716981132074</v>
      </c>
      <c r="AM35" s="27">
        <f>'[1]prev-trimester'!BF267</f>
        <v>0.6586</v>
      </c>
      <c r="AN35" s="27">
        <f>'[1]current-trimester'!BD267</f>
        <v>0.7342909433962261</v>
      </c>
      <c r="AO35" s="27">
        <f>'[1]current-trimester'!BE267</f>
        <v>0.6958392452830189</v>
      </c>
      <c r="AP35" s="27">
        <f>'[1]current-trimester'!BF267</f>
        <v>0.7151</v>
      </c>
    </row>
    <row r="36" ht="15">
      <c r="B36" s="16" t="s">
        <v>601</v>
      </c>
    </row>
  </sheetData>
  <autoFilter ref="A2:AI2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headerFooter>
    <oddFooter>&amp;R&amp;P</oddFooter>
  </headerFooter>
  <colBreaks count="1" manualBreakCount="1">
    <brk id="26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view="pageBreakPreview" zoomScale="60" workbookViewId="0" topLeftCell="A1">
      <pane xSplit="2" ySplit="2" topLeftCell="M3" activePane="bottomRight" state="frozen"/>
      <selection pane="topLeft" activeCell="W1" sqref="W1:W1048576"/>
      <selection pane="topRight" activeCell="W1" sqref="W1:W1048576"/>
      <selection pane="bottomLeft" activeCell="W1" sqref="W1:W1048576"/>
      <selection pane="bottomRight" activeCell="M1" sqref="M1"/>
    </sheetView>
  </sheetViews>
  <sheetFormatPr defaultColWidth="9.140625" defaultRowHeight="15"/>
  <cols>
    <col min="1" max="1" width="5.00390625" style="16" bestFit="1" customWidth="1"/>
    <col min="2" max="2" width="27.00390625" style="16" customWidth="1"/>
    <col min="3" max="22" width="25.7109375" style="16" customWidth="1"/>
    <col min="23" max="16384" width="9.140625" style="60" customWidth="1"/>
  </cols>
  <sheetData>
    <row r="1" spans="1:22" ht="31.5">
      <c r="A1" s="1"/>
      <c r="B1" s="30" t="s">
        <v>284</v>
      </c>
      <c r="C1" s="3" t="s">
        <v>285</v>
      </c>
      <c r="D1" s="3"/>
      <c r="E1" s="3" t="s">
        <v>286</v>
      </c>
      <c r="F1" s="3"/>
      <c r="G1" s="3" t="s">
        <v>287</v>
      </c>
      <c r="H1" s="3"/>
      <c r="I1" s="3" t="s">
        <v>288</v>
      </c>
      <c r="J1" s="3"/>
      <c r="K1" s="3" t="s">
        <v>289</v>
      </c>
      <c r="L1" s="3"/>
      <c r="M1" s="3" t="s">
        <v>290</v>
      </c>
      <c r="N1" s="3"/>
      <c r="O1" s="3" t="s">
        <v>291</v>
      </c>
      <c r="P1" s="3"/>
      <c r="Q1" s="3" t="s">
        <v>292</v>
      </c>
      <c r="R1" s="3"/>
      <c r="S1" s="3" t="s">
        <v>293</v>
      </c>
      <c r="T1" s="3"/>
      <c r="U1" s="3" t="s">
        <v>294</v>
      </c>
      <c r="V1" s="5"/>
    </row>
    <row r="2" spans="1:22" ht="32.25" thickBot="1">
      <c r="A2" s="7"/>
      <c r="B2" s="8" t="s">
        <v>16</v>
      </c>
      <c r="C2" s="9" t="str">
        <f>'[1]prev-trimester'!$B1</f>
        <v>Q4-2015 г.</v>
      </c>
      <c r="D2" s="7" t="str">
        <f>'[1]current-trimester'!$B1</f>
        <v>Q4-2016 г.</v>
      </c>
      <c r="E2" s="9" t="str">
        <f>'[1]prev-trimester'!$B1</f>
        <v>Q4-2015 г.</v>
      </c>
      <c r="F2" s="7" t="str">
        <f>'[1]current-trimester'!$B1</f>
        <v>Q4-2016 г.</v>
      </c>
      <c r="G2" s="9" t="str">
        <f>'[1]prev-trimester'!$B1</f>
        <v>Q4-2015 г.</v>
      </c>
      <c r="H2" s="7" t="str">
        <f>'[1]current-trimester'!$B1</f>
        <v>Q4-2016 г.</v>
      </c>
      <c r="I2" s="9" t="str">
        <f>'[1]prev-trimester'!$B1</f>
        <v>Q4-2015 г.</v>
      </c>
      <c r="J2" s="7" t="str">
        <f>'[1]current-trimester'!$B1</f>
        <v>Q4-2016 г.</v>
      </c>
      <c r="K2" s="9" t="str">
        <f>'[1]prev-trimester'!$B1</f>
        <v>Q4-2015 г.</v>
      </c>
      <c r="L2" s="7" t="str">
        <f>'[1]current-trimester'!$B1</f>
        <v>Q4-2016 г.</v>
      </c>
      <c r="M2" s="9" t="str">
        <f>'[1]prev-trimester'!$B1</f>
        <v>Q4-2015 г.</v>
      </c>
      <c r="N2" s="7" t="str">
        <f>'[1]current-trimester'!$B1</f>
        <v>Q4-2016 г.</v>
      </c>
      <c r="O2" s="9" t="str">
        <f>'[1]prev-trimester'!$B1</f>
        <v>Q4-2015 г.</v>
      </c>
      <c r="P2" s="7" t="str">
        <f>'[1]current-trimester'!$B1</f>
        <v>Q4-2016 г.</v>
      </c>
      <c r="Q2" s="9" t="str">
        <f>'[1]prev-trimester'!$B1</f>
        <v>Q4-2015 г.</v>
      </c>
      <c r="R2" s="7" t="str">
        <f>'[1]current-trimester'!$B1</f>
        <v>Q4-2016 г.</v>
      </c>
      <c r="S2" s="9" t="str">
        <f>'[1]prev-trimester'!$B1</f>
        <v>Q4-2015 г.</v>
      </c>
      <c r="T2" s="7" t="str">
        <f>'[1]current-trimester'!$B1</f>
        <v>Q4-2016 г.</v>
      </c>
      <c r="U2" s="9" t="str">
        <f>'[1]prev-trimester'!$B1</f>
        <v>Q4-2015 г.</v>
      </c>
      <c r="V2" s="7" t="str">
        <f>'[1]current-trimester'!$B1</f>
        <v>Q4-2016 г.</v>
      </c>
    </row>
    <row r="3" spans="1:22" ht="15">
      <c r="A3" s="11">
        <v>5111</v>
      </c>
      <c r="B3" s="18" t="s">
        <v>29</v>
      </c>
      <c r="C3" s="14">
        <f>'[1]prev-trimester'!AP12</f>
        <v>0</v>
      </c>
      <c r="D3" s="14">
        <f>'[1]current-trimester'!AP12</f>
        <v>0</v>
      </c>
      <c r="E3" s="14">
        <f>'[1]prev-trimester'!AQ12</f>
        <v>4729331</v>
      </c>
      <c r="F3" s="14">
        <f>'[1]current-trimester'!AQ12</f>
        <v>718523</v>
      </c>
      <c r="G3" s="14">
        <f>'[1]prev-trimester'!AR12</f>
        <v>3990063</v>
      </c>
      <c r="H3" s="14">
        <f>'[1]current-trimester'!AR12</f>
        <v>809366</v>
      </c>
      <c r="I3" s="14">
        <f>'[1]prev-trimester'!AS12</f>
        <v>476562</v>
      </c>
      <c r="J3" s="14">
        <f>'[1]current-trimester'!AS12</f>
        <v>-90843</v>
      </c>
      <c r="K3" s="14">
        <f>'[1]prev-trimester'!AT12</f>
        <v>-262706</v>
      </c>
      <c r="L3" s="14">
        <f>'[1]current-trimester'!AT12</f>
        <v>0</v>
      </c>
      <c r="M3" s="14">
        <f>'[1]prev-trimester'!AU12</f>
        <v>6746</v>
      </c>
      <c r="N3" s="14">
        <f>'[1]current-trimester'!AU12</f>
        <v>0</v>
      </c>
      <c r="O3" s="14">
        <f>'[1]prev-trimester'!AV12</f>
        <v>679684</v>
      </c>
      <c r="P3" s="14">
        <f>'[1]current-trimester'!AV12</f>
        <v>257723</v>
      </c>
      <c r="Q3" s="14">
        <f>'[1]prev-trimester'!AW12</f>
        <v>405518</v>
      </c>
      <c r="R3" s="14">
        <f>'[1]current-trimester'!AW12</f>
        <v>384412</v>
      </c>
      <c r="S3" s="14">
        <f>'[1]prev-trimester'!AX12</f>
        <v>194236</v>
      </c>
      <c r="T3" s="14">
        <f>'[1]current-trimester'!AX12</f>
        <v>-51286</v>
      </c>
      <c r="U3" s="14">
        <f>'[1]prev-trimester'!AY12</f>
        <v>-73184</v>
      </c>
      <c r="V3" s="14">
        <f>'[1]current-trimester'!AY12</f>
        <v>75403</v>
      </c>
    </row>
    <row r="4" spans="1:22" ht="15">
      <c r="A4" s="17">
        <v>5112</v>
      </c>
      <c r="B4" s="18" t="s">
        <v>30</v>
      </c>
      <c r="C4" s="14">
        <f>'[1]prev-trimester'!AP13</f>
        <v>0</v>
      </c>
      <c r="D4" s="14">
        <f>'[1]current-trimester'!AP13</f>
        <v>0</v>
      </c>
      <c r="E4" s="14">
        <f>'[1]prev-trimester'!AQ13</f>
        <v>5435304</v>
      </c>
      <c r="F4" s="14">
        <f>'[1]current-trimester'!AQ13</f>
        <v>513883</v>
      </c>
      <c r="G4" s="14">
        <f>'[1]prev-trimester'!AR13</f>
        <v>623562</v>
      </c>
      <c r="H4" s="14">
        <f>'[1]current-trimester'!AR13</f>
        <v>530720</v>
      </c>
      <c r="I4" s="14">
        <f>'[1]prev-trimester'!AS13</f>
        <v>0</v>
      </c>
      <c r="J4" s="14">
        <f>'[1]current-trimester'!AS13</f>
        <v>600</v>
      </c>
      <c r="K4" s="14">
        <f>'[1]prev-trimester'!AT13</f>
        <v>-4811742</v>
      </c>
      <c r="L4" s="14">
        <f>'[1]current-trimester'!AT13</f>
        <v>17437</v>
      </c>
      <c r="M4" s="14">
        <f>'[1]prev-trimester'!AU13</f>
        <v>0</v>
      </c>
      <c r="N4" s="14">
        <f>'[1]current-trimester'!AU13</f>
        <v>0</v>
      </c>
      <c r="O4" s="14">
        <f>'[1]prev-trimester'!AV13</f>
        <v>183172</v>
      </c>
      <c r="P4" s="14">
        <f>'[1]current-trimester'!AV13</f>
        <v>249248</v>
      </c>
      <c r="Q4" s="14">
        <f>'[1]prev-trimester'!AW13</f>
        <v>172969</v>
      </c>
      <c r="R4" s="14">
        <f>'[1]current-trimester'!AW13</f>
        <v>307205</v>
      </c>
      <c r="S4" s="14">
        <f>'[1]prev-trimester'!AX13</f>
        <v>-5618</v>
      </c>
      <c r="T4" s="14">
        <f>'[1]current-trimester'!AX13</f>
        <v>-20486</v>
      </c>
      <c r="U4" s="14">
        <f>'[1]prev-trimester'!AY13</f>
        <v>-15821</v>
      </c>
      <c r="V4" s="14">
        <f>'[1]current-trimester'!AY13</f>
        <v>37471</v>
      </c>
    </row>
    <row r="5" spans="1:22" ht="15">
      <c r="A5" s="17">
        <v>5210</v>
      </c>
      <c r="B5" s="18" t="s">
        <v>42</v>
      </c>
      <c r="C5" s="14">
        <f>'[1]prev-trimester'!AP25</f>
        <v>394</v>
      </c>
      <c r="D5" s="14">
        <f>'[1]current-trimester'!AP25</f>
        <v>0</v>
      </c>
      <c r="E5" s="14">
        <f>'[1]prev-trimester'!AQ25</f>
        <v>6159469</v>
      </c>
      <c r="F5" s="14">
        <f>'[1]current-trimester'!AQ25</f>
        <v>0</v>
      </c>
      <c r="G5" s="14">
        <f>'[1]prev-trimester'!AR25</f>
        <v>6193995</v>
      </c>
      <c r="H5" s="14">
        <f>'[1]current-trimester'!AR25</f>
        <v>0</v>
      </c>
      <c r="I5" s="14">
        <f>'[1]prev-trimester'!AS25</f>
        <v>-350447</v>
      </c>
      <c r="J5" s="14">
        <f>'[1]current-trimester'!AS25</f>
        <v>0</v>
      </c>
      <c r="K5" s="14">
        <f>'[1]prev-trimester'!AT25</f>
        <v>-315527</v>
      </c>
      <c r="L5" s="14">
        <f>'[1]current-trimester'!AT25</f>
        <v>0</v>
      </c>
      <c r="M5" s="14">
        <f>'[1]prev-trimester'!AU25</f>
        <v>2839</v>
      </c>
      <c r="N5" s="14">
        <f>'[1]current-trimester'!AU25</f>
        <v>35</v>
      </c>
      <c r="O5" s="14">
        <f>'[1]prev-trimester'!AV25</f>
        <v>40326600</v>
      </c>
      <c r="P5" s="14">
        <f>'[1]current-trimester'!AV25</f>
        <v>295222</v>
      </c>
      <c r="Q5" s="14">
        <f>'[1]prev-trimester'!AW25</f>
        <v>29812612</v>
      </c>
      <c r="R5" s="14">
        <f>'[1]current-trimester'!AW25</f>
        <v>3371764</v>
      </c>
      <c r="S5" s="14">
        <f>'[1]prev-trimester'!AX25</f>
        <v>4739154</v>
      </c>
      <c r="T5" s="14">
        <f>'[1]current-trimester'!AX25</f>
        <v>-2986586</v>
      </c>
      <c r="U5" s="14">
        <f>'[1]prev-trimester'!AY25</f>
        <v>-5771995</v>
      </c>
      <c r="V5" s="14">
        <f>'[1]current-trimester'!AY25</f>
        <v>89991</v>
      </c>
    </row>
    <row r="6" spans="1:22" ht="15">
      <c r="A6" s="17">
        <v>5212</v>
      </c>
      <c r="B6" s="18" t="s">
        <v>44</v>
      </c>
      <c r="C6" s="14">
        <f>'[1]prev-trimester'!AP27</f>
        <v>82</v>
      </c>
      <c r="D6" s="14">
        <f>'[1]current-trimester'!AP27</f>
        <v>-9</v>
      </c>
      <c r="E6" s="14">
        <f>'[1]prev-trimester'!AQ27</f>
        <v>6142911</v>
      </c>
      <c r="F6" s="14">
        <f>'[1]current-trimester'!AQ27</f>
        <v>1215835</v>
      </c>
      <c r="G6" s="14">
        <f>'[1]prev-trimester'!AR27</f>
        <v>3143720</v>
      </c>
      <c r="H6" s="14">
        <f>'[1]current-trimester'!AR27</f>
        <v>1367299</v>
      </c>
      <c r="I6" s="14">
        <f>'[1]prev-trimester'!AS27</f>
        <v>146538</v>
      </c>
      <c r="J6" s="14">
        <f>'[1]current-trimester'!AS27</f>
        <v>-151548</v>
      </c>
      <c r="K6" s="14">
        <f>'[1]prev-trimester'!AT27</f>
        <v>-2852571</v>
      </c>
      <c r="L6" s="14">
        <f>'[1]current-trimester'!AT27</f>
        <v>-93</v>
      </c>
      <c r="M6" s="14">
        <f>'[1]prev-trimester'!AU27</f>
        <v>-7</v>
      </c>
      <c r="N6" s="14">
        <f>'[1]current-trimester'!AU27</f>
        <v>0</v>
      </c>
      <c r="O6" s="14">
        <f>'[1]prev-trimester'!AV27</f>
        <v>184830</v>
      </c>
      <c r="P6" s="14">
        <f>'[1]current-trimester'!AV27</f>
        <v>527432</v>
      </c>
      <c r="Q6" s="14">
        <f>'[1]prev-trimester'!AW27</f>
        <v>294664</v>
      </c>
      <c r="R6" s="14">
        <f>'[1]current-trimester'!AW27</f>
        <v>507637</v>
      </c>
      <c r="S6" s="14">
        <f>'[1]prev-trimester'!AX27</f>
        <v>-196687</v>
      </c>
      <c r="T6" s="14">
        <f>'[1]current-trimester'!AX27</f>
        <v>51037</v>
      </c>
      <c r="U6" s="14">
        <f>'[1]prev-trimester'!AY27</f>
        <v>-86860</v>
      </c>
      <c r="V6" s="14">
        <f>'[1]current-trimester'!AY27</f>
        <v>31242</v>
      </c>
    </row>
    <row r="7" spans="1:22" ht="15">
      <c r="A7" s="17">
        <v>5304</v>
      </c>
      <c r="B7" s="18" t="s">
        <v>49</v>
      </c>
      <c r="C7" s="14">
        <f>'[1]prev-trimester'!AP32</f>
        <v>45</v>
      </c>
      <c r="D7" s="14">
        <f>'[1]current-trimester'!AP32</f>
        <v>0</v>
      </c>
      <c r="E7" s="14">
        <f>'[1]prev-trimester'!AQ32</f>
        <v>6775407</v>
      </c>
      <c r="F7" s="14">
        <f>'[1]current-trimester'!AQ32</f>
        <v>145597</v>
      </c>
      <c r="G7" s="14">
        <f>'[1]prev-trimester'!AR32</f>
        <v>4539412</v>
      </c>
      <c r="H7" s="14">
        <f>'[1]current-trimester'!AR32</f>
        <v>1468834</v>
      </c>
      <c r="I7" s="14">
        <f>'[1]prev-trimester'!AS32</f>
        <v>1261171</v>
      </c>
      <c r="J7" s="14">
        <f>'[1]current-trimester'!AS32</f>
        <v>-1413136</v>
      </c>
      <c r="K7" s="14">
        <f>'[1]prev-trimester'!AT32</f>
        <v>-974779</v>
      </c>
      <c r="L7" s="14">
        <f>'[1]current-trimester'!AT32</f>
        <v>-89899</v>
      </c>
      <c r="M7" s="14">
        <f>'[1]prev-trimester'!AU32</f>
        <v>35</v>
      </c>
      <c r="N7" s="14">
        <f>'[1]current-trimester'!AU32</f>
        <v>0</v>
      </c>
      <c r="O7" s="14">
        <f>'[1]prev-trimester'!AV32</f>
        <v>3199791</v>
      </c>
      <c r="P7" s="14">
        <f>'[1]current-trimester'!AV32</f>
        <v>278092</v>
      </c>
      <c r="Q7" s="14">
        <f>'[1]prev-trimester'!AW32</f>
        <v>3083688</v>
      </c>
      <c r="R7" s="14">
        <f>'[1]current-trimester'!AW32</f>
        <v>529522</v>
      </c>
      <c r="S7" s="14">
        <f>'[1]prev-trimester'!AX32</f>
        <v>69686</v>
      </c>
      <c r="T7" s="14">
        <f>'[1]current-trimester'!AX32</f>
        <v>-169290</v>
      </c>
      <c r="U7" s="14">
        <f>'[1]prev-trimester'!AY32</f>
        <v>-46382</v>
      </c>
      <c r="V7" s="14">
        <f>'[1]current-trimester'!AY32</f>
        <v>82140</v>
      </c>
    </row>
    <row r="8" spans="1:22" ht="15">
      <c r="A8" s="17">
        <v>5501</v>
      </c>
      <c r="B8" s="18" t="s">
        <v>68</v>
      </c>
      <c r="C8" s="14">
        <f>'[1]prev-trimester'!AP51</f>
        <v>0</v>
      </c>
      <c r="D8" s="14">
        <f>'[1]current-trimester'!AP51</f>
        <v>0</v>
      </c>
      <c r="E8" s="14">
        <f>'[1]prev-trimester'!AQ51</f>
        <v>6811803</v>
      </c>
      <c r="F8" s="14">
        <f>'[1]current-trimester'!AQ51</f>
        <v>1077907</v>
      </c>
      <c r="G8" s="14">
        <f>'[1]prev-trimester'!AR51</f>
        <v>4356939</v>
      </c>
      <c r="H8" s="14">
        <f>'[1]current-trimester'!AR51</f>
        <v>1080041</v>
      </c>
      <c r="I8" s="14">
        <f>'[1]prev-trimester'!AS51</f>
        <v>10000</v>
      </c>
      <c r="J8" s="14">
        <f>'[1]current-trimester'!AS51</f>
        <v>-12563</v>
      </c>
      <c r="K8" s="14">
        <f>'[1]prev-trimester'!AT51</f>
        <v>-2444864</v>
      </c>
      <c r="L8" s="14">
        <f>'[1]current-trimester'!AT51</f>
        <v>-10429</v>
      </c>
      <c r="M8" s="14">
        <f>'[1]prev-trimester'!AU51</f>
        <v>0</v>
      </c>
      <c r="N8" s="14">
        <f>'[1]current-trimester'!AU51</f>
        <v>0</v>
      </c>
      <c r="O8" s="14">
        <f>'[1]prev-trimester'!AV51</f>
        <v>860572</v>
      </c>
      <c r="P8" s="14">
        <f>'[1]current-trimester'!AV51</f>
        <v>556906</v>
      </c>
      <c r="Q8" s="14">
        <f>'[1]prev-trimester'!AW51</f>
        <v>732818</v>
      </c>
      <c r="R8" s="14">
        <f>'[1]current-trimester'!AW51</f>
        <v>1251492</v>
      </c>
      <c r="S8" s="14">
        <f>'[1]prev-trimester'!AX51</f>
        <v>23880</v>
      </c>
      <c r="T8" s="14">
        <f>'[1]current-trimester'!AX51</f>
        <v>-787378</v>
      </c>
      <c r="U8" s="14">
        <f>'[1]prev-trimester'!AY51</f>
        <v>-103874</v>
      </c>
      <c r="V8" s="14">
        <f>'[1]current-trimester'!AY51</f>
        <v>-92792</v>
      </c>
    </row>
    <row r="9" spans="1:22" ht="15">
      <c r="A9" s="17">
        <v>5503</v>
      </c>
      <c r="B9" s="18" t="s">
        <v>70</v>
      </c>
      <c r="C9" s="14">
        <f>'[1]prev-trimester'!AP53</f>
        <v>9</v>
      </c>
      <c r="D9" s="14">
        <f>'[1]current-trimester'!AP53</f>
        <v>0</v>
      </c>
      <c r="E9" s="14">
        <f>'[1]prev-trimester'!AQ53</f>
        <v>1215464</v>
      </c>
      <c r="F9" s="14">
        <f>'[1]current-trimester'!AQ53</f>
        <v>51383</v>
      </c>
      <c r="G9" s="14">
        <f>'[1]prev-trimester'!AR53</f>
        <v>1022536</v>
      </c>
      <c r="H9" s="14">
        <f>'[1]current-trimester'!AR53</f>
        <v>51383</v>
      </c>
      <c r="I9" s="14">
        <f>'[1]prev-trimester'!AS53</f>
        <v>0</v>
      </c>
      <c r="J9" s="14">
        <f>'[1]current-trimester'!AS53</f>
        <v>0</v>
      </c>
      <c r="K9" s="14">
        <f>'[1]prev-trimester'!AT53</f>
        <v>-192919</v>
      </c>
      <c r="L9" s="14">
        <f>'[1]current-trimester'!AT53</f>
        <v>0</v>
      </c>
      <c r="M9" s="14">
        <f>'[1]prev-trimester'!AU53</f>
        <v>1</v>
      </c>
      <c r="N9" s="14">
        <f>'[1]current-trimester'!AU53</f>
        <v>0</v>
      </c>
      <c r="O9" s="14">
        <f>'[1]prev-trimester'!AV53</f>
        <v>233472</v>
      </c>
      <c r="P9" s="14">
        <f>'[1]current-trimester'!AV53</f>
        <v>399287</v>
      </c>
      <c r="Q9" s="14">
        <f>'[1]prev-trimester'!AW53</f>
        <v>327987</v>
      </c>
      <c r="R9" s="14">
        <f>'[1]current-trimester'!AW53</f>
        <v>331344</v>
      </c>
      <c r="S9" s="14">
        <f>'[1]prev-trimester'!AX53</f>
        <v>-726</v>
      </c>
      <c r="T9" s="14">
        <f>'[1]current-trimester'!AX53</f>
        <v>10425</v>
      </c>
      <c r="U9" s="14">
        <f>'[1]prev-trimester'!AY53</f>
        <v>93790</v>
      </c>
      <c r="V9" s="14">
        <f>'[1]current-trimester'!AY53</f>
        <v>-57518</v>
      </c>
    </row>
    <row r="10" spans="1:22" ht="15">
      <c r="A10" s="17">
        <v>5504</v>
      </c>
      <c r="B10" s="18" t="s">
        <v>71</v>
      </c>
      <c r="C10" s="14">
        <f>'[1]prev-trimester'!AP54</f>
        <v>0</v>
      </c>
      <c r="D10" s="14">
        <f>'[1]current-trimester'!AP54</f>
        <v>0</v>
      </c>
      <c r="E10" s="14">
        <f>'[1]prev-trimester'!AQ54</f>
        <v>0</v>
      </c>
      <c r="F10" s="14">
        <f>'[1]current-trimester'!AQ54</f>
        <v>0</v>
      </c>
      <c r="G10" s="14">
        <f>'[1]prev-trimester'!AR54</f>
        <v>0</v>
      </c>
      <c r="H10" s="14">
        <f>'[1]current-trimester'!AR54</f>
        <v>0</v>
      </c>
      <c r="I10" s="14">
        <f>'[1]prev-trimester'!AS54</f>
        <v>0</v>
      </c>
      <c r="J10" s="14">
        <f>'[1]current-trimester'!AS54</f>
        <v>0</v>
      </c>
      <c r="K10" s="14">
        <f>'[1]prev-trimester'!AT54</f>
        <v>0</v>
      </c>
      <c r="L10" s="14">
        <f>'[1]current-trimester'!AT54</f>
        <v>0</v>
      </c>
      <c r="M10" s="14">
        <f>'[1]prev-trimester'!AU54</f>
        <v>0</v>
      </c>
      <c r="N10" s="14">
        <f>'[1]current-trimester'!AU54</f>
        <v>0</v>
      </c>
      <c r="O10" s="14">
        <f>'[1]prev-trimester'!AV54</f>
        <v>46331043</v>
      </c>
      <c r="P10" s="14">
        <f>'[1]current-trimester'!AV54</f>
        <v>246015</v>
      </c>
      <c r="Q10" s="14">
        <f>'[1]prev-trimester'!AW54</f>
        <v>36140875</v>
      </c>
      <c r="R10" s="14">
        <f>'[1]current-trimester'!AW54</f>
        <v>3998562</v>
      </c>
      <c r="S10" s="14">
        <f>'[1]prev-trimester'!AX54</f>
        <v>2436185</v>
      </c>
      <c r="T10" s="14">
        <f>'[1]current-trimester'!AX54</f>
        <v>-3099755</v>
      </c>
      <c r="U10" s="14">
        <f>'[1]prev-trimester'!AY54</f>
        <v>-7753983</v>
      </c>
      <c r="V10" s="14">
        <f>'[1]current-trimester'!AY54</f>
        <v>652792</v>
      </c>
    </row>
    <row r="11" spans="1:22" ht="15">
      <c r="A11" s="17">
        <v>5506</v>
      </c>
      <c r="B11" s="18" t="s">
        <v>73</v>
      </c>
      <c r="C11" s="14">
        <f>'[1]prev-trimester'!AP56</f>
        <v>1018</v>
      </c>
      <c r="D11" s="14">
        <f>'[1]current-trimester'!AP56</f>
        <v>0</v>
      </c>
      <c r="E11" s="14">
        <f>'[1]prev-trimester'!AQ56</f>
        <v>1336815</v>
      </c>
      <c r="F11" s="14">
        <f>'[1]current-trimester'!AQ56</f>
        <v>148765</v>
      </c>
      <c r="G11" s="14">
        <f>'[1]prev-trimester'!AR56</f>
        <v>476226</v>
      </c>
      <c r="H11" s="14">
        <f>'[1]current-trimester'!AR56</f>
        <v>148765</v>
      </c>
      <c r="I11" s="14">
        <f>'[1]prev-trimester'!AS56</f>
        <v>49611</v>
      </c>
      <c r="J11" s="14">
        <f>'[1]current-trimester'!AS56</f>
        <v>0</v>
      </c>
      <c r="K11" s="14">
        <f>'[1]prev-trimester'!AT56</f>
        <v>-809960</v>
      </c>
      <c r="L11" s="14">
        <f>'[1]current-trimester'!AT56</f>
        <v>0</v>
      </c>
      <c r="M11" s="14">
        <f>'[1]prev-trimester'!AU56</f>
        <v>79</v>
      </c>
      <c r="N11" s="14">
        <f>'[1]current-trimester'!AU56</f>
        <v>9321</v>
      </c>
      <c r="O11" s="14">
        <f>'[1]prev-trimester'!AV56</f>
        <v>217238</v>
      </c>
      <c r="P11" s="14">
        <f>'[1]current-trimester'!AV56</f>
        <v>327753</v>
      </c>
      <c r="Q11" s="14">
        <f>'[1]prev-trimester'!AW56</f>
        <v>215867</v>
      </c>
      <c r="R11" s="14">
        <f>'[1]current-trimester'!AW56</f>
        <v>307111</v>
      </c>
      <c r="S11" s="14">
        <f>'[1]prev-trimester'!AX56</f>
        <v>-8775</v>
      </c>
      <c r="T11" s="14">
        <f>'[1]current-trimester'!AX56</f>
        <v>27249</v>
      </c>
      <c r="U11" s="14">
        <f>'[1]prev-trimester'!AY56</f>
        <v>-10067</v>
      </c>
      <c r="V11" s="14">
        <f>'[1]current-trimester'!AY56</f>
        <v>15928</v>
      </c>
    </row>
    <row r="12" spans="1:22" ht="15">
      <c r="A12" s="17">
        <v>5601</v>
      </c>
      <c r="B12" s="18" t="s">
        <v>79</v>
      </c>
      <c r="C12" s="14">
        <f>'[1]prev-trimester'!AP62</f>
        <v>0</v>
      </c>
      <c r="D12" s="14">
        <f>'[1]current-trimester'!AP62</f>
        <v>0</v>
      </c>
      <c r="E12" s="14">
        <f>'[1]prev-trimester'!AQ62</f>
        <v>5054158</v>
      </c>
      <c r="F12" s="14">
        <f>'[1]current-trimester'!AQ62</f>
        <v>1119720</v>
      </c>
      <c r="G12" s="14">
        <f>'[1]prev-trimester'!AR62</f>
        <v>2624277</v>
      </c>
      <c r="H12" s="14">
        <f>'[1]current-trimester'!AR62</f>
        <v>1142464</v>
      </c>
      <c r="I12" s="14">
        <f>'[1]prev-trimester'!AS62</f>
        <v>33083</v>
      </c>
      <c r="J12" s="14">
        <f>'[1]current-trimester'!AS62</f>
        <v>-52843</v>
      </c>
      <c r="K12" s="14">
        <f>'[1]prev-trimester'!AT62</f>
        <v>-2396798</v>
      </c>
      <c r="L12" s="14">
        <f>'[1]current-trimester'!AT62</f>
        <v>-30099</v>
      </c>
      <c r="M12" s="14">
        <f>'[1]prev-trimester'!AU62</f>
        <v>0</v>
      </c>
      <c r="N12" s="14">
        <f>'[1]current-trimester'!AU62</f>
        <v>0</v>
      </c>
      <c r="O12" s="14">
        <f>'[1]prev-trimester'!AV62</f>
        <v>428561</v>
      </c>
      <c r="P12" s="14">
        <f>'[1]current-trimester'!AV62</f>
        <v>296727</v>
      </c>
      <c r="Q12" s="14">
        <f>'[1]prev-trimester'!AW62</f>
        <v>360757</v>
      </c>
      <c r="R12" s="14">
        <f>'[1]current-trimester'!AW62</f>
        <v>352817</v>
      </c>
      <c r="S12" s="14">
        <f>'[1]prev-trimester'!AX62</f>
        <v>24385</v>
      </c>
      <c r="T12" s="14">
        <f>'[1]current-trimester'!AX62</f>
        <v>-44430</v>
      </c>
      <c r="U12" s="14">
        <f>'[1]prev-trimester'!AY62</f>
        <v>-43419</v>
      </c>
      <c r="V12" s="14">
        <f>'[1]current-trimester'!AY62</f>
        <v>11660</v>
      </c>
    </row>
    <row r="13" spans="1:22" ht="15">
      <c r="A13" s="17">
        <v>5606</v>
      </c>
      <c r="B13" s="18" t="s">
        <v>83</v>
      </c>
      <c r="C13" s="14">
        <f>'[1]prev-trimester'!AP66</f>
        <v>47</v>
      </c>
      <c r="D13" s="14">
        <f>'[1]current-trimester'!AP66</f>
        <v>0</v>
      </c>
      <c r="E13" s="14">
        <f>'[1]prev-trimester'!AQ66</f>
        <v>1329778</v>
      </c>
      <c r="F13" s="14">
        <f>'[1]current-trimester'!AQ66</f>
        <v>9545</v>
      </c>
      <c r="G13" s="14">
        <f>'[1]prev-trimester'!AR66</f>
        <v>983395</v>
      </c>
      <c r="H13" s="14">
        <f>'[1]current-trimester'!AR66</f>
        <v>1005</v>
      </c>
      <c r="I13" s="14">
        <f>'[1]prev-trimester'!AS66</f>
        <v>98400</v>
      </c>
      <c r="J13" s="14">
        <f>'[1]current-trimester'!AS66</f>
        <v>7577</v>
      </c>
      <c r="K13" s="14">
        <f>'[1]prev-trimester'!AT66</f>
        <v>-247936</v>
      </c>
      <c r="L13" s="14">
        <f>'[1]current-trimester'!AT66</f>
        <v>-963</v>
      </c>
      <c r="M13" s="14">
        <f>'[1]prev-trimester'!AU66</f>
        <v>-20</v>
      </c>
      <c r="N13" s="14">
        <f>'[1]current-trimester'!AU66</f>
        <v>5</v>
      </c>
      <c r="O13" s="14">
        <f>'[1]prev-trimester'!AV66</f>
        <v>502302</v>
      </c>
      <c r="P13" s="14">
        <f>'[1]current-trimester'!AV66</f>
        <v>471871</v>
      </c>
      <c r="Q13" s="14">
        <f>'[1]prev-trimester'!AW66</f>
        <v>578520</v>
      </c>
      <c r="R13" s="14">
        <f>'[1]current-trimester'!AW66</f>
        <v>484947</v>
      </c>
      <c r="S13" s="14">
        <f>'[1]prev-trimester'!AX66</f>
        <v>-73556</v>
      </c>
      <c r="T13" s="14">
        <f>'[1]current-trimester'!AX66</f>
        <v>7200</v>
      </c>
      <c r="U13" s="14">
        <f>'[1]prev-trimester'!AY66</f>
        <v>2642</v>
      </c>
      <c r="V13" s="14">
        <f>'[1]current-trimester'!AY66</f>
        <v>20281</v>
      </c>
    </row>
    <row r="14" spans="1:22" ht="15">
      <c r="A14" s="17">
        <v>5608</v>
      </c>
      <c r="B14" s="18" t="s">
        <v>85</v>
      </c>
      <c r="C14" s="14">
        <f>'[1]prev-trimester'!AP68</f>
        <v>18</v>
      </c>
      <c r="D14" s="14">
        <f>'[1]current-trimester'!AP68</f>
        <v>3</v>
      </c>
      <c r="E14" s="14">
        <f>'[1]prev-trimester'!AQ68</f>
        <v>2466440</v>
      </c>
      <c r="F14" s="14">
        <f>'[1]current-trimester'!AQ68</f>
        <v>467613</v>
      </c>
      <c r="G14" s="14">
        <f>'[1]prev-trimester'!AR68</f>
        <v>2282755</v>
      </c>
      <c r="H14" s="14">
        <f>'[1]current-trimester'!AR68</f>
        <v>467613</v>
      </c>
      <c r="I14" s="14">
        <f>'[1]prev-trimester'!AS68</f>
        <v>-160326</v>
      </c>
      <c r="J14" s="14">
        <f>'[1]current-trimester'!AS68</f>
        <v>0</v>
      </c>
      <c r="K14" s="14">
        <f>'[1]prev-trimester'!AT68</f>
        <v>-343993</v>
      </c>
      <c r="L14" s="14">
        <f>'[1]current-trimester'!AT68</f>
        <v>3</v>
      </c>
      <c r="M14" s="14">
        <f>'[1]prev-trimester'!AU68</f>
        <v>0</v>
      </c>
      <c r="N14" s="14">
        <f>'[1]current-trimester'!AU68</f>
        <v>7</v>
      </c>
      <c r="O14" s="14">
        <f>'[1]prev-trimester'!AV68</f>
        <v>349512</v>
      </c>
      <c r="P14" s="14">
        <f>'[1]current-trimester'!AV68</f>
        <v>505942</v>
      </c>
      <c r="Q14" s="14">
        <f>'[1]prev-trimester'!AW68</f>
        <v>452151</v>
      </c>
      <c r="R14" s="14">
        <f>'[1]current-trimester'!AW68</f>
        <v>477454</v>
      </c>
      <c r="S14" s="14">
        <f>'[1]prev-trimester'!AX68</f>
        <v>-22395</v>
      </c>
      <c r="T14" s="14">
        <f>'[1]current-trimester'!AX68</f>
        <v>-70758</v>
      </c>
      <c r="U14" s="14">
        <f>'[1]prev-trimester'!AY68</f>
        <v>80244</v>
      </c>
      <c r="V14" s="14">
        <f>'[1]current-trimester'!AY68</f>
        <v>-99239</v>
      </c>
    </row>
    <row r="15" spans="1:22" ht="15">
      <c r="A15" s="17">
        <v>5609</v>
      </c>
      <c r="B15" s="18" t="s">
        <v>86</v>
      </c>
      <c r="C15" s="14">
        <f>'[1]prev-trimester'!AP69</f>
        <v>0</v>
      </c>
      <c r="D15" s="14">
        <f>'[1]current-trimester'!AP69</f>
        <v>0</v>
      </c>
      <c r="E15" s="14">
        <f>'[1]prev-trimester'!AQ69</f>
        <v>4300801</v>
      </c>
      <c r="F15" s="14">
        <f>'[1]current-trimester'!AQ69</f>
        <v>1093</v>
      </c>
      <c r="G15" s="14">
        <f>'[1]prev-trimester'!AR69</f>
        <v>3670656</v>
      </c>
      <c r="H15" s="14">
        <f>'[1]current-trimester'!AR69</f>
        <v>0</v>
      </c>
      <c r="I15" s="14">
        <f>'[1]prev-trimester'!AS69</f>
        <v>-10433</v>
      </c>
      <c r="J15" s="14">
        <f>'[1]current-trimester'!AS69</f>
        <v>-7164</v>
      </c>
      <c r="K15" s="14">
        <f>'[1]prev-trimester'!AT69</f>
        <v>-640578</v>
      </c>
      <c r="L15" s="14">
        <f>'[1]current-trimester'!AT69</f>
        <v>-8257</v>
      </c>
      <c r="M15" s="14">
        <f>'[1]prev-trimester'!AU69</f>
        <v>0</v>
      </c>
      <c r="N15" s="14">
        <f>'[1]current-trimester'!AU69</f>
        <v>6</v>
      </c>
      <c r="O15" s="14">
        <f>'[1]prev-trimester'!AV69</f>
        <v>942930</v>
      </c>
      <c r="P15" s="14">
        <f>'[1]current-trimester'!AV69</f>
        <v>523661</v>
      </c>
      <c r="Q15" s="14">
        <f>'[1]prev-trimester'!AW69</f>
        <v>915980</v>
      </c>
      <c r="R15" s="14">
        <f>'[1]current-trimester'!AW69</f>
        <v>577860</v>
      </c>
      <c r="S15" s="14">
        <f>'[1]prev-trimester'!AX69</f>
        <v>5513</v>
      </c>
      <c r="T15" s="14">
        <f>'[1]current-trimester'!AX69</f>
        <v>-21788</v>
      </c>
      <c r="U15" s="14">
        <f>'[1]prev-trimester'!AY69</f>
        <v>-21437</v>
      </c>
      <c r="V15" s="14">
        <f>'[1]current-trimester'!AY69</f>
        <v>32417</v>
      </c>
    </row>
    <row r="16" spans="1:22" ht="15">
      <c r="A16" s="17">
        <v>5905</v>
      </c>
      <c r="B16" s="18" t="s">
        <v>105</v>
      </c>
      <c r="C16" s="14">
        <f>'[1]prev-trimester'!AP88</f>
        <v>2</v>
      </c>
      <c r="D16" s="14">
        <f>'[1]current-trimester'!AP88</f>
        <v>0</v>
      </c>
      <c r="E16" s="14">
        <f>'[1]prev-trimester'!AQ88</f>
        <v>11598</v>
      </c>
      <c r="F16" s="14">
        <f>'[1]current-trimester'!AQ88</f>
        <v>22656</v>
      </c>
      <c r="G16" s="14">
        <f>'[1]prev-trimester'!AR88</f>
        <v>11598</v>
      </c>
      <c r="H16" s="14">
        <f>'[1]current-trimester'!AR88</f>
        <v>22655</v>
      </c>
      <c r="I16" s="14">
        <f>'[1]prev-trimester'!AS88</f>
        <v>0</v>
      </c>
      <c r="J16" s="14">
        <f>'[1]current-trimester'!AS88</f>
        <v>0</v>
      </c>
      <c r="K16" s="14">
        <f>'[1]prev-trimester'!AT88</f>
        <v>2</v>
      </c>
      <c r="L16" s="14">
        <f>'[1]current-trimester'!AT88</f>
        <v>-1</v>
      </c>
      <c r="M16" s="14">
        <f>'[1]prev-trimester'!AU88</f>
        <v>11901</v>
      </c>
      <c r="N16" s="14">
        <f>'[1]current-trimester'!AU88</f>
        <v>460</v>
      </c>
      <c r="O16" s="14">
        <f>'[1]prev-trimester'!AV88</f>
        <v>32078363</v>
      </c>
      <c r="P16" s="14">
        <f>'[1]current-trimester'!AV88</f>
        <v>531136</v>
      </c>
      <c r="Q16" s="14">
        <f>'[1]prev-trimester'!AW88</f>
        <v>25019149</v>
      </c>
      <c r="R16" s="14">
        <f>'[1]current-trimester'!AW88</f>
        <v>1645523</v>
      </c>
      <c r="S16" s="14">
        <f>'[1]prev-trimester'!AX88</f>
        <v>6267757</v>
      </c>
      <c r="T16" s="14">
        <f>'[1]current-trimester'!AX88</f>
        <v>-684003</v>
      </c>
      <c r="U16" s="14">
        <f>'[1]prev-trimester'!AY88</f>
        <v>-779556</v>
      </c>
      <c r="V16" s="14">
        <f>'[1]current-trimester'!AY88</f>
        <v>430844</v>
      </c>
    </row>
    <row r="17" spans="1:22" ht="15">
      <c r="A17" s="17">
        <v>6004</v>
      </c>
      <c r="B17" s="18" t="s">
        <v>111</v>
      </c>
      <c r="C17" s="14">
        <f>'[1]prev-trimester'!AP94</f>
        <v>112</v>
      </c>
      <c r="D17" s="14">
        <f>'[1]current-trimester'!AP94</f>
        <v>0</v>
      </c>
      <c r="E17" s="14">
        <f>'[1]prev-trimester'!AQ94</f>
        <v>8141871</v>
      </c>
      <c r="F17" s="14">
        <f>'[1]current-trimester'!AQ94</f>
        <v>2095529</v>
      </c>
      <c r="G17" s="14">
        <f>'[1]prev-trimester'!AR94</f>
        <v>6333162</v>
      </c>
      <c r="H17" s="14">
        <f>'[1]current-trimester'!AR94</f>
        <v>2095529</v>
      </c>
      <c r="I17" s="14">
        <f>'[1]prev-trimester'!AS94</f>
        <v>0</v>
      </c>
      <c r="J17" s="14">
        <f>'[1]current-trimester'!AS94</f>
        <v>0</v>
      </c>
      <c r="K17" s="14">
        <f>'[1]prev-trimester'!AT94</f>
        <v>-1808597</v>
      </c>
      <c r="L17" s="14">
        <f>'[1]current-trimester'!AT94</f>
        <v>0</v>
      </c>
      <c r="M17" s="14">
        <f>'[1]prev-trimester'!AU94</f>
        <v>0</v>
      </c>
      <c r="N17" s="14">
        <f>'[1]current-trimester'!AU94</f>
        <v>1039</v>
      </c>
      <c r="O17" s="14">
        <f>'[1]prev-trimester'!AV94</f>
        <v>208100</v>
      </c>
      <c r="P17" s="14">
        <f>'[1]current-trimester'!AV94</f>
        <v>87782</v>
      </c>
      <c r="Q17" s="14">
        <f>'[1]prev-trimester'!AW94</f>
        <v>252514</v>
      </c>
      <c r="R17" s="14">
        <f>'[1]current-trimester'!AW94</f>
        <v>109597</v>
      </c>
      <c r="S17" s="14">
        <f>'[1]prev-trimester'!AX94</f>
        <v>-7168</v>
      </c>
      <c r="T17" s="14">
        <f>'[1]current-trimester'!AX94</f>
        <v>-13300</v>
      </c>
      <c r="U17" s="14">
        <f>'[1]prev-trimester'!AY94</f>
        <v>37246</v>
      </c>
      <c r="V17" s="14">
        <f>'[1]current-trimester'!AY94</f>
        <v>9554</v>
      </c>
    </row>
    <row r="18" spans="1:22" ht="15">
      <c r="A18" s="17">
        <v>6008</v>
      </c>
      <c r="B18" s="18" t="s">
        <v>115</v>
      </c>
      <c r="C18" s="14">
        <f>'[1]prev-trimester'!AP98</f>
        <v>101</v>
      </c>
      <c r="D18" s="14">
        <f>'[1]current-trimester'!AP98</f>
        <v>1</v>
      </c>
      <c r="E18" s="14">
        <f>'[1]prev-trimester'!AQ98</f>
        <v>6978501</v>
      </c>
      <c r="F18" s="14">
        <f>'[1]current-trimester'!AQ98</f>
        <v>145644</v>
      </c>
      <c r="G18" s="14">
        <f>'[1]prev-trimester'!AR98</f>
        <v>4098154</v>
      </c>
      <c r="H18" s="14">
        <f>'[1]current-trimester'!AR98</f>
        <v>145937</v>
      </c>
      <c r="I18" s="14">
        <f>'[1]prev-trimester'!AS98</f>
        <v>-127164</v>
      </c>
      <c r="J18" s="14">
        <f>'[1]current-trimester'!AS98</f>
        <v>-750</v>
      </c>
      <c r="K18" s="14">
        <f>'[1]prev-trimester'!AT98</f>
        <v>-3007410</v>
      </c>
      <c r="L18" s="14">
        <f>'[1]current-trimester'!AT98</f>
        <v>-456</v>
      </c>
      <c r="M18" s="14">
        <f>'[1]prev-trimester'!AU98</f>
        <v>1</v>
      </c>
      <c r="N18" s="14">
        <f>'[1]current-trimester'!AU98</f>
        <v>0</v>
      </c>
      <c r="O18" s="14">
        <f>'[1]prev-trimester'!AV98</f>
        <v>314662</v>
      </c>
      <c r="P18" s="14">
        <f>'[1]current-trimester'!AV98</f>
        <v>357554</v>
      </c>
      <c r="Q18" s="14">
        <f>'[1]prev-trimester'!AW98</f>
        <v>427224</v>
      </c>
      <c r="R18" s="14">
        <f>'[1]current-trimester'!AW98</f>
        <v>310319</v>
      </c>
      <c r="S18" s="14">
        <f>'[1]prev-trimester'!AX98</f>
        <v>-122164</v>
      </c>
      <c r="T18" s="14">
        <f>'[1]current-trimester'!AX98</f>
        <v>51283</v>
      </c>
      <c r="U18" s="14">
        <f>'[1]prev-trimester'!AY98</f>
        <v>-9601</v>
      </c>
      <c r="V18" s="14">
        <f>'[1]current-trimester'!AY98</f>
        <v>4048</v>
      </c>
    </row>
    <row r="19" spans="1:22" ht="15">
      <c r="A19" s="17">
        <v>6105</v>
      </c>
      <c r="B19" s="18" t="s">
        <v>121</v>
      </c>
      <c r="C19" s="14">
        <f>'[1]prev-trimester'!AP104</f>
        <v>0</v>
      </c>
      <c r="D19" s="14">
        <f>'[1]current-trimester'!AP104</f>
        <v>0</v>
      </c>
      <c r="E19" s="14">
        <f>'[1]prev-trimester'!AQ104</f>
        <v>10608706</v>
      </c>
      <c r="F19" s="14">
        <f>'[1]current-trimester'!AQ104</f>
        <v>1746846</v>
      </c>
      <c r="G19" s="14">
        <f>'[1]prev-trimester'!AR104</f>
        <v>5395803</v>
      </c>
      <c r="H19" s="14">
        <f>'[1]current-trimester'!AR104</f>
        <v>2854248</v>
      </c>
      <c r="I19" s="14">
        <f>'[1]prev-trimester'!AS104</f>
        <v>82944</v>
      </c>
      <c r="J19" s="14">
        <f>'[1]current-trimester'!AS104</f>
        <v>-1107402</v>
      </c>
      <c r="K19" s="14">
        <f>'[1]prev-trimester'!AT104</f>
        <v>-5129959</v>
      </c>
      <c r="L19" s="14">
        <f>'[1]current-trimester'!AT104</f>
        <v>0</v>
      </c>
      <c r="M19" s="14">
        <f>'[1]prev-trimester'!AU104</f>
        <v>0</v>
      </c>
      <c r="N19" s="14">
        <f>'[1]current-trimester'!AU104</f>
        <v>0</v>
      </c>
      <c r="O19" s="14">
        <f>'[1]prev-trimester'!AV104</f>
        <v>2700982</v>
      </c>
      <c r="P19" s="14">
        <f>'[1]current-trimester'!AV104</f>
        <v>693823</v>
      </c>
      <c r="Q19" s="14">
        <f>'[1]prev-trimester'!AW104</f>
        <v>1534016</v>
      </c>
      <c r="R19" s="14">
        <f>'[1]current-trimester'!AW104</f>
        <v>1818982</v>
      </c>
      <c r="S19" s="14">
        <f>'[1]prev-trimester'!AX104</f>
        <v>1143583</v>
      </c>
      <c r="T19" s="14">
        <f>'[1]current-trimester'!AX104</f>
        <v>-1079108</v>
      </c>
      <c r="U19" s="14">
        <f>'[1]prev-trimester'!AY104</f>
        <v>-23383</v>
      </c>
      <c r="V19" s="14">
        <f>'[1]current-trimester'!AY104</f>
        <v>46051</v>
      </c>
    </row>
    <row r="20" spans="1:22" ht="15">
      <c r="A20" s="17">
        <v>6206</v>
      </c>
      <c r="B20" s="18" t="s">
        <v>130</v>
      </c>
      <c r="C20" s="14">
        <f>'[1]prev-trimester'!AP113</f>
        <v>33</v>
      </c>
      <c r="D20" s="14">
        <f>'[1]current-trimester'!AP113</f>
        <v>1</v>
      </c>
      <c r="E20" s="14">
        <f>'[1]prev-trimester'!AQ113</f>
        <v>3669283</v>
      </c>
      <c r="F20" s="14">
        <f>'[1]current-trimester'!AQ113</f>
        <v>440772</v>
      </c>
      <c r="G20" s="14">
        <f>'[1]prev-trimester'!AR113</f>
        <v>3161730</v>
      </c>
      <c r="H20" s="14">
        <f>'[1]current-trimester'!AR113</f>
        <v>427073</v>
      </c>
      <c r="I20" s="14">
        <f>'[1]prev-trimester'!AS113</f>
        <v>441366</v>
      </c>
      <c r="J20" s="14">
        <f>'[1]current-trimester'!AS113</f>
        <v>0</v>
      </c>
      <c r="K20" s="14">
        <f>'[1]prev-trimester'!AT113</f>
        <v>-66154</v>
      </c>
      <c r="L20" s="14">
        <f>'[1]current-trimester'!AT113</f>
        <v>-13698</v>
      </c>
      <c r="M20" s="14">
        <f>'[1]prev-trimester'!AU113</f>
        <v>1</v>
      </c>
      <c r="N20" s="14">
        <f>'[1]current-trimester'!AU113</f>
        <v>4</v>
      </c>
      <c r="O20" s="14">
        <f>'[1]prev-trimester'!AV113</f>
        <v>96931</v>
      </c>
      <c r="P20" s="14">
        <f>'[1]current-trimester'!AV113</f>
        <v>44280</v>
      </c>
      <c r="Q20" s="14">
        <f>'[1]prev-trimester'!AW113</f>
        <v>111384</v>
      </c>
      <c r="R20" s="14">
        <f>'[1]current-trimester'!AW113</f>
        <v>158046</v>
      </c>
      <c r="S20" s="14">
        <f>'[1]prev-trimester'!AX113</f>
        <v>-12391</v>
      </c>
      <c r="T20" s="14">
        <f>'[1]current-trimester'!AX113</f>
        <v>-9840</v>
      </c>
      <c r="U20" s="14">
        <f>'[1]prev-trimester'!AY113</f>
        <v>2063</v>
      </c>
      <c r="V20" s="14">
        <f>'[1]current-trimester'!AY113</f>
        <v>103930</v>
      </c>
    </row>
    <row r="21" spans="1:22" ht="15">
      <c r="A21" s="17">
        <v>6302</v>
      </c>
      <c r="B21" s="18" t="s">
        <v>137</v>
      </c>
      <c r="C21" s="14">
        <f>'[1]prev-trimester'!AP120</f>
        <v>5</v>
      </c>
      <c r="D21" s="14">
        <f>'[1]current-trimester'!AP120</f>
        <v>0</v>
      </c>
      <c r="E21" s="14">
        <f>'[1]prev-trimester'!AQ120</f>
        <v>1510715</v>
      </c>
      <c r="F21" s="14">
        <f>'[1]current-trimester'!AQ120</f>
        <v>509110</v>
      </c>
      <c r="G21" s="14">
        <f>'[1]prev-trimester'!AR120</f>
        <v>1098200</v>
      </c>
      <c r="H21" s="14">
        <f>'[1]current-trimester'!AR120</f>
        <v>525820</v>
      </c>
      <c r="I21" s="14">
        <f>'[1]prev-trimester'!AS120</f>
        <v>-42700</v>
      </c>
      <c r="J21" s="14">
        <f>'[1]current-trimester'!AS120</f>
        <v>-16710</v>
      </c>
      <c r="K21" s="14">
        <f>'[1]prev-trimester'!AT120</f>
        <v>-455210</v>
      </c>
      <c r="L21" s="14">
        <f>'[1]current-trimester'!AT120</f>
        <v>0</v>
      </c>
      <c r="M21" s="14">
        <f>'[1]prev-trimester'!AU120</f>
        <v>5</v>
      </c>
      <c r="N21" s="14">
        <f>'[1]current-trimester'!AU120</f>
        <v>0</v>
      </c>
      <c r="O21" s="14">
        <f>'[1]prev-trimester'!AV120</f>
        <v>295547</v>
      </c>
      <c r="P21" s="14">
        <f>'[1]current-trimester'!AV120</f>
        <v>393923</v>
      </c>
      <c r="Q21" s="14">
        <f>'[1]prev-trimester'!AW120</f>
        <v>712087</v>
      </c>
      <c r="R21" s="14">
        <f>'[1]current-trimester'!AW120</f>
        <v>363142</v>
      </c>
      <c r="S21" s="14">
        <f>'[1]prev-trimester'!AX120</f>
        <v>-399649</v>
      </c>
      <c r="T21" s="14">
        <f>'[1]current-trimester'!AX120</f>
        <v>7627</v>
      </c>
      <c r="U21" s="14">
        <f>'[1]prev-trimester'!AY120</f>
        <v>16896</v>
      </c>
      <c r="V21" s="14">
        <f>'[1]current-trimester'!AY120</f>
        <v>-23154</v>
      </c>
    </row>
    <row r="22" spans="1:22" ht="15">
      <c r="A22" s="17">
        <v>6304</v>
      </c>
      <c r="B22" s="19" t="s">
        <v>139</v>
      </c>
      <c r="C22" s="14">
        <f>'[1]prev-trimester'!AP122</f>
        <v>6</v>
      </c>
      <c r="D22" s="14">
        <f>'[1]current-trimester'!AP122</f>
        <v>0</v>
      </c>
      <c r="E22" s="14">
        <f>'[1]prev-trimester'!AQ122</f>
        <v>3894962</v>
      </c>
      <c r="F22" s="14">
        <f>'[1]current-trimester'!AQ122</f>
        <v>606017</v>
      </c>
      <c r="G22" s="14">
        <f>'[1]prev-trimester'!AR122</f>
        <v>3495819</v>
      </c>
      <c r="H22" s="14">
        <f>'[1]current-trimester'!AR122</f>
        <v>636235</v>
      </c>
      <c r="I22" s="14">
        <f>'[1]prev-trimester'!AS122</f>
        <v>197318</v>
      </c>
      <c r="J22" s="14">
        <f>'[1]current-trimester'!AS122</f>
        <v>-474</v>
      </c>
      <c r="K22" s="14">
        <f>'[1]prev-trimester'!AT122</f>
        <v>-201819</v>
      </c>
      <c r="L22" s="14">
        <f>'[1]current-trimester'!AT122</f>
        <v>29744</v>
      </c>
      <c r="M22" s="14">
        <f>'[1]prev-trimester'!AU122</f>
        <v>3</v>
      </c>
      <c r="N22" s="14">
        <f>'[1]current-trimester'!AU122</f>
        <v>0</v>
      </c>
      <c r="O22" s="14">
        <f>'[1]prev-trimester'!AV122</f>
        <v>6155375</v>
      </c>
      <c r="P22" s="14">
        <f>'[1]current-trimester'!AV122</f>
        <v>701610</v>
      </c>
      <c r="Q22" s="14">
        <f>'[1]prev-trimester'!AW122</f>
        <v>6428276</v>
      </c>
      <c r="R22" s="14">
        <f>'[1]current-trimester'!AW122</f>
        <v>1613517</v>
      </c>
      <c r="S22" s="14">
        <f>'[1]prev-trimester'!AX122</f>
        <v>-422000</v>
      </c>
      <c r="T22" s="14">
        <f>'[1]current-trimester'!AX122</f>
        <v>-682718</v>
      </c>
      <c r="U22" s="14">
        <f>'[1]prev-trimester'!AY122</f>
        <v>-149096</v>
      </c>
      <c r="V22" s="14">
        <f>'[1]current-trimester'!AY122</f>
        <v>229189</v>
      </c>
    </row>
    <row r="23" spans="1:22" ht="15">
      <c r="A23" s="17">
        <v>6305</v>
      </c>
      <c r="B23" s="18" t="s">
        <v>140</v>
      </c>
      <c r="C23" s="14">
        <f>'[1]prev-trimester'!AP123</f>
        <v>0</v>
      </c>
      <c r="D23" s="14">
        <f>'[1]current-trimester'!AP123</f>
        <v>0</v>
      </c>
      <c r="E23" s="14">
        <f>'[1]prev-trimester'!AQ123</f>
        <v>15038504</v>
      </c>
      <c r="F23" s="14">
        <f>'[1]current-trimester'!AQ123</f>
        <v>2124655</v>
      </c>
      <c r="G23" s="14">
        <f>'[1]prev-trimester'!AR123</f>
        <v>9655416</v>
      </c>
      <c r="H23" s="14">
        <f>'[1]current-trimester'!AR123</f>
        <v>1596624</v>
      </c>
      <c r="I23" s="14">
        <f>'[1]prev-trimester'!AS123</f>
        <v>-306224</v>
      </c>
      <c r="J23" s="14">
        <f>'[1]current-trimester'!AS123</f>
        <v>364489</v>
      </c>
      <c r="K23" s="14">
        <f>'[1]prev-trimester'!AT123</f>
        <v>-5689312</v>
      </c>
      <c r="L23" s="14">
        <f>'[1]current-trimester'!AT123</f>
        <v>-163542</v>
      </c>
      <c r="M23" s="14">
        <f>'[1]prev-trimester'!AU123</f>
        <v>0</v>
      </c>
      <c r="N23" s="14">
        <f>'[1]current-trimester'!AU123</f>
        <v>-26</v>
      </c>
      <c r="O23" s="14">
        <f>'[1]prev-trimester'!AV123</f>
        <v>172590</v>
      </c>
      <c r="P23" s="14">
        <f>'[1]current-trimester'!AV123</f>
        <v>400385</v>
      </c>
      <c r="Q23" s="14">
        <f>'[1]prev-trimester'!AW123</f>
        <v>264076</v>
      </c>
      <c r="R23" s="14">
        <f>'[1]current-trimester'!AW123</f>
        <v>174555</v>
      </c>
      <c r="S23" s="14">
        <f>'[1]prev-trimester'!AX123</f>
        <v>11425</v>
      </c>
      <c r="T23" s="14">
        <f>'[1]current-trimester'!AX123</f>
        <v>137668</v>
      </c>
      <c r="U23" s="14">
        <f>'[1]prev-trimester'!AY123</f>
        <v>102911</v>
      </c>
      <c r="V23" s="14">
        <f>'[1]current-trimester'!AY123</f>
        <v>-88188</v>
      </c>
    </row>
    <row r="24" spans="1:22" ht="15">
      <c r="A24" s="17">
        <v>6310</v>
      </c>
      <c r="B24" s="18" t="s">
        <v>145</v>
      </c>
      <c r="C24" s="14">
        <f>'[1]prev-trimester'!AP128</f>
        <v>592</v>
      </c>
      <c r="D24" s="14">
        <f>'[1]current-trimester'!AP128</f>
        <v>1</v>
      </c>
      <c r="E24" s="14">
        <f>'[1]prev-trimester'!AQ128</f>
        <v>7311192</v>
      </c>
      <c r="F24" s="14">
        <f>'[1]current-trimester'!AQ128</f>
        <v>41476</v>
      </c>
      <c r="G24" s="14">
        <f>'[1]prev-trimester'!AR128</f>
        <v>4343247</v>
      </c>
      <c r="H24" s="14">
        <f>'[1]current-trimester'!AR128</f>
        <v>41116</v>
      </c>
      <c r="I24" s="14">
        <f>'[1]prev-trimester'!AS128</f>
        <v>2769</v>
      </c>
      <c r="J24" s="14">
        <f>'[1]current-trimester'!AS128</f>
        <v>-1840</v>
      </c>
      <c r="K24" s="14">
        <f>'[1]prev-trimester'!AT128</f>
        <v>-2964584</v>
      </c>
      <c r="L24" s="14">
        <f>'[1]current-trimester'!AT128</f>
        <v>-2199</v>
      </c>
      <c r="M24" s="14">
        <f>'[1]prev-trimester'!AU128</f>
        <v>119</v>
      </c>
      <c r="N24" s="14">
        <f>'[1]current-trimester'!AU128</f>
        <v>10</v>
      </c>
      <c r="O24" s="14">
        <f>'[1]prev-trimester'!AV128</f>
        <v>4741897</v>
      </c>
      <c r="P24" s="14">
        <f>'[1]current-trimester'!AV128</f>
        <v>202260</v>
      </c>
      <c r="Q24" s="14">
        <f>'[1]prev-trimester'!AW128</f>
        <v>4364195</v>
      </c>
      <c r="R24" s="14">
        <f>'[1]current-trimester'!AW128</f>
        <v>392824</v>
      </c>
      <c r="S24" s="14">
        <f>'[1]prev-trimester'!AX128</f>
        <v>909829</v>
      </c>
      <c r="T24" s="14">
        <f>'[1]current-trimester'!AX128</f>
        <v>-949171</v>
      </c>
      <c r="U24" s="14">
        <f>'[1]prev-trimester'!AY128</f>
        <v>532246</v>
      </c>
      <c r="V24" s="14">
        <f>'[1]current-trimester'!AY128</f>
        <v>-758597</v>
      </c>
    </row>
    <row r="25" spans="1:22" ht="15">
      <c r="A25" s="17">
        <v>6404</v>
      </c>
      <c r="B25" s="18" t="s">
        <v>151</v>
      </c>
      <c r="C25" s="14">
        <f>'[1]prev-trimester'!AP134</f>
        <v>0</v>
      </c>
      <c r="D25" s="14">
        <f>'[1]current-trimester'!AP134</f>
        <v>0</v>
      </c>
      <c r="E25" s="14">
        <f>'[1]prev-trimester'!AQ134</f>
        <v>8603</v>
      </c>
      <c r="F25" s="14">
        <f>'[1]current-trimester'!AQ134</f>
        <v>4574</v>
      </c>
      <c r="G25" s="14">
        <f>'[1]prev-trimester'!AR134</f>
        <v>8603</v>
      </c>
      <c r="H25" s="14">
        <f>'[1]current-trimester'!AR134</f>
        <v>4574</v>
      </c>
      <c r="I25" s="14">
        <f>'[1]prev-trimester'!AS134</f>
        <v>0</v>
      </c>
      <c r="J25" s="14">
        <f>'[1]current-trimester'!AS134</f>
        <v>0</v>
      </c>
      <c r="K25" s="14">
        <f>'[1]prev-trimester'!AT134</f>
        <v>0</v>
      </c>
      <c r="L25" s="14">
        <f>'[1]current-trimester'!AT134</f>
        <v>0</v>
      </c>
      <c r="M25" s="14">
        <f>'[1]prev-trimester'!AU134</f>
        <v>576</v>
      </c>
      <c r="N25" s="14">
        <f>'[1]current-trimester'!AU134</f>
        <v>2</v>
      </c>
      <c r="O25" s="14">
        <f>'[1]prev-trimester'!AV134</f>
        <v>15686684</v>
      </c>
      <c r="P25" s="14">
        <f>'[1]current-trimester'!AV134</f>
        <v>1173775</v>
      </c>
      <c r="Q25" s="14">
        <f>'[1]prev-trimester'!AW134</f>
        <v>11422108</v>
      </c>
      <c r="R25" s="14">
        <f>'[1]current-trimester'!AW134</f>
        <v>2443833</v>
      </c>
      <c r="S25" s="14">
        <f>'[1]prev-trimester'!AX134</f>
        <v>2140411</v>
      </c>
      <c r="T25" s="14">
        <f>'[1]current-trimester'!AX134</f>
        <v>344919</v>
      </c>
      <c r="U25" s="14">
        <f>'[1]prev-trimester'!AY134</f>
        <v>-2123589</v>
      </c>
      <c r="V25" s="14">
        <f>'[1]current-trimester'!AY134</f>
        <v>1614979</v>
      </c>
    </row>
    <row r="26" spans="1:22" ht="15">
      <c r="A26" s="17">
        <v>6501</v>
      </c>
      <c r="B26" s="18" t="s">
        <v>154</v>
      </c>
      <c r="C26" s="14">
        <f>'[1]prev-trimester'!AP137</f>
        <v>132</v>
      </c>
      <c r="D26" s="14">
        <f>'[1]current-trimester'!AP137</f>
        <v>0</v>
      </c>
      <c r="E26" s="14">
        <f>'[1]prev-trimester'!AQ137</f>
        <v>5424034</v>
      </c>
      <c r="F26" s="14">
        <f>'[1]current-trimester'!AQ137</f>
        <v>601020</v>
      </c>
      <c r="G26" s="14">
        <f>'[1]prev-trimester'!AR137</f>
        <v>2857679</v>
      </c>
      <c r="H26" s="14">
        <f>'[1]current-trimester'!AR137</f>
        <v>556528</v>
      </c>
      <c r="I26" s="14">
        <f>'[1]prev-trimester'!AS137</f>
        <v>-207</v>
      </c>
      <c r="J26" s="14">
        <f>'[1]current-trimester'!AS137</f>
        <v>44491</v>
      </c>
      <c r="K26" s="14">
        <f>'[1]prev-trimester'!AT137</f>
        <v>-2566430</v>
      </c>
      <c r="L26" s="14">
        <f>'[1]current-trimester'!AT137</f>
        <v>-1</v>
      </c>
      <c r="M26" s="14">
        <f>'[1]prev-trimester'!AU137</f>
        <v>199</v>
      </c>
      <c r="N26" s="14">
        <f>'[1]current-trimester'!AU137</f>
        <v>11</v>
      </c>
      <c r="O26" s="14">
        <f>'[1]prev-trimester'!AV137</f>
        <v>23400982</v>
      </c>
      <c r="P26" s="14">
        <f>'[1]current-trimester'!AV137</f>
        <v>367210</v>
      </c>
      <c r="Q26" s="14">
        <f>'[1]prev-trimester'!AW137</f>
        <v>18303184</v>
      </c>
      <c r="R26" s="14">
        <f>'[1]current-trimester'!AW137</f>
        <v>3423644</v>
      </c>
      <c r="S26" s="14">
        <f>'[1]prev-trimester'!AX137</f>
        <v>5036359</v>
      </c>
      <c r="T26" s="14">
        <f>'[1]current-trimester'!AX137</f>
        <v>-5654079</v>
      </c>
      <c r="U26" s="14">
        <f>'[1]prev-trimester'!AY137</f>
        <v>-61240</v>
      </c>
      <c r="V26" s="14">
        <f>'[1]current-trimester'!AY137</f>
        <v>-2597634</v>
      </c>
    </row>
    <row r="27" spans="1:22" ht="15">
      <c r="A27" s="17">
        <v>6803</v>
      </c>
      <c r="B27" s="18" t="s">
        <v>191</v>
      </c>
      <c r="C27" s="14">
        <f>'[1]prev-trimester'!AP175</f>
        <v>0</v>
      </c>
      <c r="D27" s="14">
        <f>'[1]current-trimester'!AP175</f>
        <v>38</v>
      </c>
      <c r="E27" s="14">
        <f>'[1]prev-trimester'!AQ175</f>
        <v>3084912</v>
      </c>
      <c r="F27" s="14">
        <f>'[1]current-trimester'!AQ175</f>
        <v>16785</v>
      </c>
      <c r="G27" s="14">
        <f>'[1]prev-trimester'!AR175</f>
        <v>2252590</v>
      </c>
      <c r="H27" s="14">
        <f>'[1]current-trimester'!AR175</f>
        <v>81498</v>
      </c>
      <c r="I27" s="14">
        <f>'[1]prev-trimester'!AS175</f>
        <v>87524</v>
      </c>
      <c r="J27" s="14">
        <f>'[1]current-trimester'!AS175</f>
        <v>-64747</v>
      </c>
      <c r="K27" s="14">
        <f>'[1]prev-trimester'!AT175</f>
        <v>-744798</v>
      </c>
      <c r="L27" s="14">
        <f>'[1]current-trimester'!AT175</f>
        <v>4</v>
      </c>
      <c r="M27" s="14">
        <f>'[1]prev-trimester'!AU175</f>
        <v>524</v>
      </c>
      <c r="N27" s="14">
        <f>'[1]current-trimester'!AU175</f>
        <v>2</v>
      </c>
      <c r="O27" s="14">
        <f>'[1]prev-trimester'!AV175</f>
        <v>938429</v>
      </c>
      <c r="P27" s="14">
        <f>'[1]current-trimester'!AV175</f>
        <v>540109</v>
      </c>
      <c r="Q27" s="14">
        <f>'[1]prev-trimester'!AW175</f>
        <v>1162914</v>
      </c>
      <c r="R27" s="14">
        <f>'[1]current-trimester'!AW175</f>
        <v>355657</v>
      </c>
      <c r="S27" s="14">
        <f>'[1]prev-trimester'!AX175</f>
        <v>-193352</v>
      </c>
      <c r="T27" s="14">
        <f>'[1]current-trimester'!AX175</f>
        <v>107327</v>
      </c>
      <c r="U27" s="14">
        <f>'[1]prev-trimester'!AY175</f>
        <v>31657</v>
      </c>
      <c r="V27" s="14">
        <f>'[1]current-trimester'!AY175</f>
        <v>-77123</v>
      </c>
    </row>
    <row r="28" spans="1:22" ht="15">
      <c r="A28" s="17">
        <v>7003</v>
      </c>
      <c r="B28" s="18" t="s">
        <v>206</v>
      </c>
      <c r="C28" s="14">
        <f>'[1]prev-trimester'!AP190</f>
        <v>12</v>
      </c>
      <c r="D28" s="14">
        <f>'[1]current-trimester'!AP190</f>
        <v>1</v>
      </c>
      <c r="E28" s="14">
        <f>'[1]prev-trimester'!AQ190</f>
        <v>49340</v>
      </c>
      <c r="F28" s="14">
        <f>'[1]current-trimester'!AQ190</f>
        <v>0</v>
      </c>
      <c r="G28" s="14">
        <f>'[1]prev-trimester'!AR190</f>
        <v>43411</v>
      </c>
      <c r="H28" s="14">
        <f>'[1]current-trimester'!AR190</f>
        <v>32564</v>
      </c>
      <c r="I28" s="14">
        <f>'[1]prev-trimester'!AS190</f>
        <v>5712</v>
      </c>
      <c r="J28" s="14">
        <f>'[1]current-trimester'!AS190</f>
        <v>-32565</v>
      </c>
      <c r="K28" s="14">
        <f>'[1]prev-trimester'!AT190</f>
        <v>-205</v>
      </c>
      <c r="L28" s="14">
        <f>'[1]current-trimester'!AT190</f>
        <v>0</v>
      </c>
      <c r="M28" s="14">
        <f>'[1]prev-trimester'!AU190</f>
        <v>5746</v>
      </c>
      <c r="N28" s="14">
        <f>'[1]current-trimester'!AU190</f>
        <v>2313</v>
      </c>
      <c r="O28" s="14">
        <f>'[1]prev-trimester'!AV190</f>
        <v>25535603</v>
      </c>
      <c r="P28" s="14">
        <f>'[1]current-trimester'!AV190</f>
        <v>1664024</v>
      </c>
      <c r="Q28" s="14">
        <f>'[1]prev-trimester'!AW190</f>
        <v>15390434</v>
      </c>
      <c r="R28" s="14">
        <f>'[1]current-trimester'!AW190</f>
        <v>5680429</v>
      </c>
      <c r="S28" s="14">
        <f>'[1]prev-trimester'!AX190</f>
        <v>4314150</v>
      </c>
      <c r="T28" s="14">
        <f>'[1]current-trimester'!AX190</f>
        <v>-5963532</v>
      </c>
      <c r="U28" s="14">
        <f>'[1]prev-trimester'!AY190</f>
        <v>-5825273</v>
      </c>
      <c r="V28" s="14">
        <f>'[1]current-trimester'!AY190</f>
        <v>-1944814</v>
      </c>
    </row>
    <row r="29" spans="1:22" ht="15">
      <c r="A29" s="17">
        <v>7101</v>
      </c>
      <c r="B29" s="18" t="s">
        <v>208</v>
      </c>
      <c r="C29" s="14">
        <f>'[1]prev-trimester'!AP192</f>
        <v>33</v>
      </c>
      <c r="D29" s="14">
        <f>'[1]current-trimester'!AP192</f>
        <v>0</v>
      </c>
      <c r="E29" s="14">
        <f>'[1]prev-trimester'!AQ192</f>
        <v>1585682</v>
      </c>
      <c r="F29" s="14">
        <f>'[1]current-trimester'!AQ192</f>
        <v>216099</v>
      </c>
      <c r="G29" s="14">
        <f>'[1]prev-trimester'!AR192</f>
        <v>793878</v>
      </c>
      <c r="H29" s="14">
        <f>'[1]current-trimester'!AR192</f>
        <v>-1800</v>
      </c>
      <c r="I29" s="14">
        <f>'[1]prev-trimester'!AS192</f>
        <v>1049</v>
      </c>
      <c r="J29" s="14">
        <f>'[1]current-trimester'!AS192</f>
        <v>219695</v>
      </c>
      <c r="K29" s="14">
        <f>'[1]prev-trimester'!AT192</f>
        <v>-790722</v>
      </c>
      <c r="L29" s="14">
        <f>'[1]current-trimester'!AT192</f>
        <v>1796</v>
      </c>
      <c r="M29" s="14">
        <f>'[1]prev-trimester'!AU192</f>
        <v>0</v>
      </c>
      <c r="N29" s="14">
        <f>'[1]current-trimester'!AU192</f>
        <v>2</v>
      </c>
      <c r="O29" s="14">
        <f>'[1]prev-trimester'!AV192</f>
        <v>178622</v>
      </c>
      <c r="P29" s="14">
        <f>'[1]current-trimester'!AV192</f>
        <v>228720</v>
      </c>
      <c r="Q29" s="14">
        <f>'[1]prev-trimester'!AW192</f>
        <v>149979</v>
      </c>
      <c r="R29" s="14">
        <f>'[1]current-trimester'!AW192</f>
        <v>232996</v>
      </c>
      <c r="S29" s="14">
        <f>'[1]prev-trimester'!AX192</f>
        <v>6212</v>
      </c>
      <c r="T29" s="14">
        <f>'[1]current-trimester'!AX192</f>
        <v>-5505</v>
      </c>
      <c r="U29" s="14">
        <f>'[1]prev-trimester'!AY192</f>
        <v>-22431</v>
      </c>
      <c r="V29" s="14">
        <f>'[1]current-trimester'!AY192</f>
        <v>-1227</v>
      </c>
    </row>
    <row r="30" spans="1:22" ht="15">
      <c r="A30" s="17">
        <v>7103</v>
      </c>
      <c r="B30" s="18" t="s">
        <v>210</v>
      </c>
      <c r="C30" s="14">
        <f>'[1]prev-trimester'!AP194</f>
        <v>41</v>
      </c>
      <c r="D30" s="14">
        <f>'[1]current-trimester'!AP194</f>
        <v>3</v>
      </c>
      <c r="E30" s="14">
        <f>'[1]prev-trimester'!AQ194</f>
        <v>9755508</v>
      </c>
      <c r="F30" s="14">
        <f>'[1]current-trimester'!AQ194</f>
        <v>6466</v>
      </c>
      <c r="G30" s="14">
        <f>'[1]prev-trimester'!AR194</f>
        <v>8197475</v>
      </c>
      <c r="H30" s="14">
        <f>'[1]current-trimester'!AR194</f>
        <v>910108</v>
      </c>
      <c r="I30" s="14">
        <f>'[1]prev-trimester'!AS194</f>
        <v>919841</v>
      </c>
      <c r="J30" s="14">
        <f>'[1]current-trimester'!AS194</f>
        <v>-919841</v>
      </c>
      <c r="K30" s="14">
        <f>'[1]prev-trimester'!AT194</f>
        <v>-638151</v>
      </c>
      <c r="L30" s="14">
        <f>'[1]current-trimester'!AT194</f>
        <v>-16196</v>
      </c>
      <c r="M30" s="14">
        <f>'[1]prev-trimester'!AU194</f>
        <v>2</v>
      </c>
      <c r="N30" s="14">
        <f>'[1]current-trimester'!AU194</f>
        <v>7</v>
      </c>
      <c r="O30" s="14">
        <f>'[1]prev-trimester'!AV194</f>
        <v>614312</v>
      </c>
      <c r="P30" s="14">
        <f>'[1]current-trimester'!AV194</f>
        <v>411604</v>
      </c>
      <c r="Q30" s="14">
        <f>'[1]prev-trimester'!AW194</f>
        <v>592404</v>
      </c>
      <c r="R30" s="14">
        <f>'[1]current-trimester'!AW194</f>
        <v>385727</v>
      </c>
      <c r="S30" s="14">
        <f>'[1]prev-trimester'!AX194</f>
        <v>16820</v>
      </c>
      <c r="T30" s="14">
        <f>'[1]current-trimester'!AX194</f>
        <v>-16926</v>
      </c>
      <c r="U30" s="14">
        <f>'[1]prev-trimester'!AY194</f>
        <v>-5086</v>
      </c>
      <c r="V30" s="14">
        <f>'[1]current-trimester'!AY194</f>
        <v>-42796</v>
      </c>
    </row>
    <row r="31" spans="1:22" ht="15">
      <c r="A31" s="17">
        <v>7107</v>
      </c>
      <c r="B31" s="18" t="s">
        <v>214</v>
      </c>
      <c r="C31" s="14">
        <f>'[1]prev-trimester'!AP198</f>
        <v>320</v>
      </c>
      <c r="D31" s="14">
        <f>'[1]current-trimester'!AP198</f>
        <v>9</v>
      </c>
      <c r="E31" s="14">
        <f>'[1]prev-trimester'!AQ198</f>
        <v>7744573</v>
      </c>
      <c r="F31" s="14">
        <f>'[1]current-trimester'!AQ198</f>
        <v>2865695</v>
      </c>
      <c r="G31" s="14">
        <f>'[1]prev-trimester'!AR198</f>
        <v>3738589</v>
      </c>
      <c r="H31" s="14">
        <f>'[1]current-trimester'!AR198</f>
        <v>2865245</v>
      </c>
      <c r="I31" s="14">
        <f>'[1]prev-trimester'!AS198</f>
        <v>74571</v>
      </c>
      <c r="J31" s="14">
        <f>'[1]current-trimester'!AS198</f>
        <v>0</v>
      </c>
      <c r="K31" s="14">
        <f>'[1]prev-trimester'!AT198</f>
        <v>-3931093</v>
      </c>
      <c r="L31" s="14">
        <f>'[1]current-trimester'!AT198</f>
        <v>-441</v>
      </c>
      <c r="M31" s="14">
        <f>'[1]prev-trimester'!AU198</f>
        <v>2</v>
      </c>
      <c r="N31" s="14">
        <f>'[1]current-trimester'!AU198</f>
        <v>5</v>
      </c>
      <c r="O31" s="14">
        <f>'[1]prev-trimester'!AV198</f>
        <v>166549</v>
      </c>
      <c r="P31" s="14">
        <f>'[1]current-trimester'!AV198</f>
        <v>303090</v>
      </c>
      <c r="Q31" s="14">
        <f>'[1]prev-trimester'!AW198</f>
        <v>229645</v>
      </c>
      <c r="R31" s="14">
        <f>'[1]current-trimester'!AW198</f>
        <v>302369</v>
      </c>
      <c r="S31" s="14">
        <f>'[1]prev-trimester'!AX198</f>
        <v>-43084</v>
      </c>
      <c r="T31" s="14">
        <f>'[1]current-trimester'!AX198</f>
        <v>-8636</v>
      </c>
      <c r="U31" s="14">
        <f>'[1]prev-trimester'!AY198</f>
        <v>20014</v>
      </c>
      <c r="V31" s="14">
        <f>'[1]current-trimester'!AY198</f>
        <v>-9352</v>
      </c>
    </row>
    <row r="32" spans="1:22" ht="15">
      <c r="A32" s="17">
        <v>7110</v>
      </c>
      <c r="B32" s="18" t="s">
        <v>217</v>
      </c>
      <c r="C32" s="14">
        <f>'[1]prev-trimester'!AP201</f>
        <v>3093</v>
      </c>
      <c r="D32" s="14">
        <f>'[1]current-trimester'!AP201</f>
        <v>79</v>
      </c>
      <c r="E32" s="14">
        <f>'[1]prev-trimester'!AQ201</f>
        <v>7690178</v>
      </c>
      <c r="F32" s="14">
        <f>'[1]current-trimester'!AQ201</f>
        <v>830106</v>
      </c>
      <c r="G32" s="14">
        <f>'[1]prev-trimester'!AR201</f>
        <v>4729385</v>
      </c>
      <c r="H32" s="14">
        <f>'[1]current-trimester'!AR201</f>
        <v>831787</v>
      </c>
      <c r="I32" s="14">
        <f>'[1]prev-trimester'!AS201</f>
        <v>19944</v>
      </c>
      <c r="J32" s="14">
        <f>'[1]current-trimester'!AS201</f>
        <v>-36807</v>
      </c>
      <c r="K32" s="14">
        <f>'[1]prev-trimester'!AT201</f>
        <v>-2937756</v>
      </c>
      <c r="L32" s="14">
        <f>'[1]current-trimester'!AT201</f>
        <v>-35047</v>
      </c>
      <c r="M32" s="14">
        <f>'[1]prev-trimester'!AU201</f>
        <v>58</v>
      </c>
      <c r="N32" s="14">
        <f>'[1]current-trimester'!AU201</f>
        <v>43</v>
      </c>
      <c r="O32" s="14">
        <f>'[1]prev-trimester'!AV201</f>
        <v>309770</v>
      </c>
      <c r="P32" s="14">
        <f>'[1]current-trimester'!AV201</f>
        <v>224680</v>
      </c>
      <c r="Q32" s="14">
        <f>'[1]prev-trimester'!AW201</f>
        <v>281544</v>
      </c>
      <c r="R32" s="14">
        <f>'[1]current-trimester'!AW201</f>
        <v>273760</v>
      </c>
      <c r="S32" s="14">
        <f>'[1]prev-trimester'!AX201</f>
        <v>-12625</v>
      </c>
      <c r="T32" s="14">
        <f>'[1]current-trimester'!AX201</f>
        <v>9100</v>
      </c>
      <c r="U32" s="14">
        <f>'[1]prev-trimester'!AY201</f>
        <v>-40793</v>
      </c>
      <c r="V32" s="14">
        <f>'[1]current-trimester'!AY201</f>
        <v>58223</v>
      </c>
    </row>
    <row r="33" spans="1:22" ht="15">
      <c r="A33" s="17">
        <v>7605</v>
      </c>
      <c r="B33" s="18" t="s">
        <v>261</v>
      </c>
      <c r="C33" s="14">
        <f>'[1]prev-trimester'!AP245</f>
        <v>484</v>
      </c>
      <c r="D33" s="14">
        <f>'[1]current-trimester'!AP245</f>
        <v>-20</v>
      </c>
      <c r="E33" s="14">
        <f>'[1]prev-trimester'!AQ245</f>
        <v>12632174</v>
      </c>
      <c r="F33" s="14">
        <f>'[1]current-trimester'!AQ245</f>
        <v>1150306</v>
      </c>
      <c r="G33" s="14">
        <f>'[1]prev-trimester'!AR245</f>
        <v>9868218</v>
      </c>
      <c r="H33" s="14">
        <f>'[1]current-trimester'!AR245</f>
        <v>1127389</v>
      </c>
      <c r="I33" s="14">
        <f>'[1]prev-trimester'!AS245</f>
        <v>84360</v>
      </c>
      <c r="J33" s="14">
        <f>'[1]current-trimester'!AS245</f>
        <v>25582</v>
      </c>
      <c r="K33" s="14">
        <f>'[1]prev-trimester'!AT245</f>
        <v>-2679112</v>
      </c>
      <c r="L33" s="14">
        <f>'[1]current-trimester'!AT245</f>
        <v>2645</v>
      </c>
      <c r="M33" s="14">
        <f>'[1]prev-trimester'!AU245</f>
        <v>4</v>
      </c>
      <c r="N33" s="14">
        <f>'[1]current-trimester'!AU245</f>
        <v>17</v>
      </c>
      <c r="O33" s="14">
        <f>'[1]prev-trimester'!AV245</f>
        <v>189677</v>
      </c>
      <c r="P33" s="14">
        <f>'[1]current-trimester'!AV245</f>
        <v>403178</v>
      </c>
      <c r="Q33" s="14">
        <f>'[1]prev-trimester'!AW245</f>
        <v>356172</v>
      </c>
      <c r="R33" s="14">
        <f>'[1]current-trimester'!AW245</f>
        <v>302095</v>
      </c>
      <c r="S33" s="14">
        <f>'[1]prev-trimester'!AX245</f>
        <v>-69897</v>
      </c>
      <c r="T33" s="14">
        <f>'[1]current-trimester'!AX245</f>
        <v>78481</v>
      </c>
      <c r="U33" s="14">
        <f>'[1]prev-trimester'!AY245</f>
        <v>96602</v>
      </c>
      <c r="V33" s="14">
        <f>'[1]current-trimester'!AY245</f>
        <v>-22585</v>
      </c>
    </row>
    <row r="34" spans="1:22" ht="15">
      <c r="A34" s="17">
        <v>7608</v>
      </c>
      <c r="B34" s="18" t="s">
        <v>264</v>
      </c>
      <c r="C34" s="14">
        <f>'[1]prev-trimester'!AP248</f>
        <v>12</v>
      </c>
      <c r="D34" s="14">
        <f>'[1]current-trimester'!AP248</f>
        <v>0</v>
      </c>
      <c r="E34" s="14">
        <f>'[1]prev-trimester'!AQ248</f>
        <v>7296299</v>
      </c>
      <c r="F34" s="14">
        <f>'[1]current-trimester'!AQ248</f>
        <v>30528</v>
      </c>
      <c r="G34" s="14">
        <f>'[1]prev-trimester'!AR248</f>
        <v>6582835</v>
      </c>
      <c r="H34" s="14">
        <f>'[1]current-trimester'!AR248</f>
        <v>23292</v>
      </c>
      <c r="I34" s="14">
        <f>'[1]prev-trimester'!AS248</f>
        <v>87265</v>
      </c>
      <c r="J34" s="14">
        <f>'[1]current-trimester'!AS248</f>
        <v>26588</v>
      </c>
      <c r="K34" s="14">
        <f>'[1]prev-trimester'!AT248</f>
        <v>-626187</v>
      </c>
      <c r="L34" s="14">
        <f>'[1]current-trimester'!AT248</f>
        <v>19352</v>
      </c>
      <c r="M34" s="14">
        <f>'[1]prev-trimester'!AU248</f>
        <v>1</v>
      </c>
      <c r="N34" s="14">
        <f>'[1]current-trimester'!AU248</f>
        <v>5</v>
      </c>
      <c r="O34" s="14">
        <f>'[1]prev-trimester'!AV248</f>
        <v>402474</v>
      </c>
      <c r="P34" s="14">
        <f>'[1]current-trimester'!AV248</f>
        <v>204423</v>
      </c>
      <c r="Q34" s="14">
        <f>'[1]prev-trimester'!AW248</f>
        <v>524744</v>
      </c>
      <c r="R34" s="14">
        <f>'[1]current-trimester'!AW248</f>
        <v>242270</v>
      </c>
      <c r="S34" s="14">
        <f>'[1]prev-trimester'!AX248</f>
        <v>-119573</v>
      </c>
      <c r="T34" s="14">
        <f>'[1]current-trimester'!AX248</f>
        <v>-193</v>
      </c>
      <c r="U34" s="14">
        <f>'[1]prev-trimester'!AY248</f>
        <v>2698</v>
      </c>
      <c r="V34" s="14">
        <f>'[1]current-trimester'!AY248</f>
        <v>37659</v>
      </c>
    </row>
    <row r="35" spans="1:22" ht="15">
      <c r="A35" s="24"/>
      <c r="B35" s="24" t="s">
        <v>283</v>
      </c>
      <c r="C35" s="14">
        <f>'[1]prev-trimester'!AP267</f>
        <v>1431612</v>
      </c>
      <c r="D35" s="14">
        <f>'[1]current-trimester'!AP267</f>
        <v>1237005</v>
      </c>
      <c r="E35" s="14">
        <f>'[1]prev-trimester'!AQ267</f>
        <v>1106984680</v>
      </c>
      <c r="F35" s="14">
        <f>'[1]current-trimester'!AQ267</f>
        <v>67473580</v>
      </c>
      <c r="G35" s="14">
        <f>'[1]prev-trimester'!AR267</f>
        <v>762877703</v>
      </c>
      <c r="H35" s="14">
        <f>'[1]current-trimester'!AR267</f>
        <v>73652280</v>
      </c>
      <c r="I35" s="14">
        <f>'[1]prev-trimester'!AS267</f>
        <v>2361749</v>
      </c>
      <c r="J35" s="14">
        <f>'[1]current-trimester'!AS267</f>
        <v>-11489578</v>
      </c>
      <c r="K35" s="14">
        <f>'[1]prev-trimester'!AT267</f>
        <v>-340313616</v>
      </c>
      <c r="L35" s="14">
        <f>'[1]current-trimester'!AT267</f>
        <v>-4073873</v>
      </c>
      <c r="M35" s="14">
        <f>'[1]prev-trimester'!AU267</f>
        <v>4184606</v>
      </c>
      <c r="N35" s="14">
        <f>'[1]current-trimester'!AU267</f>
        <v>1156599</v>
      </c>
      <c r="O35" s="14">
        <f>'[1]prev-trimester'!AV267</f>
        <v>2095067461</v>
      </c>
      <c r="P35" s="14">
        <f>'[1]current-trimester'!AV267</f>
        <v>215081363</v>
      </c>
      <c r="Q35" s="14">
        <f>'[1]prev-trimester'!AW267</f>
        <v>1582705971</v>
      </c>
      <c r="R35" s="14">
        <f>'[1]current-trimester'!AW267</f>
        <v>405092168</v>
      </c>
      <c r="S35" s="14">
        <f>'[1]prev-trimester'!AX267</f>
        <v>152186034</v>
      </c>
      <c r="T35" s="14">
        <f>'[1]current-trimester'!AX267</f>
        <v>-221754070</v>
      </c>
      <c r="U35" s="14">
        <f>'[1]prev-trimester'!AY267</f>
        <v>-355990850</v>
      </c>
      <c r="V35" s="14">
        <f>'[1]current-trimester'!AY267</f>
        <v>-30586666</v>
      </c>
    </row>
    <row r="36" ht="15">
      <c r="B36" s="16" t="s">
        <v>601</v>
      </c>
    </row>
  </sheetData>
  <autoFilter ref="A2:V2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6"/>
  <sheetViews>
    <sheetView showZeros="0" tabSelected="1" view="pageBreakPreview" zoomScaleSheetLayoutView="100" workbookViewId="0" topLeftCell="A1">
      <pane xSplit="3" ySplit="1" topLeftCell="D2" activePane="bottomRight" state="frozen"/>
      <selection pane="topRight" activeCell="D1" sqref="D1"/>
      <selection pane="bottomLeft" activeCell="A2" sqref="A2"/>
      <selection pane="bottomRight" activeCell="J16" sqref="J16"/>
    </sheetView>
  </sheetViews>
  <sheetFormatPr defaultColWidth="9.140625" defaultRowHeight="15"/>
  <cols>
    <col min="1" max="1" width="12.421875" style="40" customWidth="1"/>
    <col min="2" max="2" width="6.7109375" style="40" customWidth="1"/>
    <col min="3" max="3" width="19.7109375" style="40" customWidth="1"/>
    <col min="4" max="7" width="14.8515625" style="40" customWidth="1"/>
    <col min="8" max="8" width="13.7109375" style="40" customWidth="1"/>
    <col min="9" max="9" width="12.421875" style="40" customWidth="1"/>
    <col min="10" max="10" width="12.00390625" style="40" customWidth="1"/>
    <col min="11" max="11" width="13.421875" style="40" customWidth="1"/>
    <col min="12" max="12" width="10.00390625" style="40" customWidth="1"/>
    <col min="13" max="13" width="12.7109375" style="40" bestFit="1" customWidth="1"/>
    <col min="14" max="14" width="10.00390625" style="40" customWidth="1"/>
    <col min="15" max="15" width="12.28125" style="40" customWidth="1"/>
    <col min="16" max="16" width="14.140625" style="40" customWidth="1"/>
    <col min="17" max="17" width="12.7109375" style="40" customWidth="1"/>
    <col min="18" max="20" width="13.8515625" style="40" customWidth="1"/>
    <col min="21" max="21" width="5.8515625" style="40" customWidth="1"/>
    <col min="22" max="22" width="10.00390625" style="40" customWidth="1"/>
    <col min="23" max="23" width="14.28125" style="40" customWidth="1"/>
    <col min="24" max="24" width="16.00390625" style="40" customWidth="1"/>
    <col min="25" max="25" width="17.421875" style="40" customWidth="1"/>
    <col min="26" max="26" width="14.57421875" style="40" customWidth="1"/>
    <col min="27" max="27" width="14.00390625" style="40" customWidth="1"/>
    <col min="28" max="28" width="14.28125" style="40" customWidth="1"/>
    <col min="29" max="29" width="12.7109375" style="40" customWidth="1"/>
    <col min="30" max="30" width="9.140625" style="40" customWidth="1"/>
    <col min="31" max="31" width="12.7109375" style="40" customWidth="1"/>
    <col min="32" max="32" width="11.140625" style="40" customWidth="1"/>
    <col min="33" max="33" width="10.28125" style="40" customWidth="1"/>
    <col min="34" max="34" width="10.00390625" style="40" customWidth="1"/>
    <col min="35" max="16384" width="9.140625" style="40" customWidth="1"/>
  </cols>
  <sheetData>
    <row r="1" spans="1:31" s="31" customFormat="1" ht="150" customHeight="1">
      <c r="A1" s="31" t="s">
        <v>297</v>
      </c>
      <c r="B1" s="31" t="s">
        <v>298</v>
      </c>
      <c r="C1" s="31" t="s">
        <v>299</v>
      </c>
      <c r="D1" s="31" t="s">
        <v>300</v>
      </c>
      <c r="E1" s="31" t="s">
        <v>301</v>
      </c>
      <c r="F1" s="31" t="s">
        <v>302</v>
      </c>
      <c r="G1" s="31" t="s">
        <v>303</v>
      </c>
      <c r="H1" s="32" t="s">
        <v>304</v>
      </c>
      <c r="I1" s="31" t="s">
        <v>305</v>
      </c>
      <c r="J1" s="31" t="s">
        <v>306</v>
      </c>
      <c r="K1" s="31" t="s">
        <v>307</v>
      </c>
      <c r="L1" s="31" t="s">
        <v>308</v>
      </c>
      <c r="M1" s="33" t="s">
        <v>309</v>
      </c>
      <c r="N1" s="31" t="s">
        <v>310</v>
      </c>
      <c r="O1" s="31" t="s">
        <v>311</v>
      </c>
      <c r="P1" s="31" t="s">
        <v>312</v>
      </c>
      <c r="Q1" s="31" t="s">
        <v>313</v>
      </c>
      <c r="R1" s="34" t="s">
        <v>314</v>
      </c>
      <c r="S1" s="34" t="s">
        <v>315</v>
      </c>
      <c r="T1" s="34" t="s">
        <v>316</v>
      </c>
      <c r="U1" s="33"/>
      <c r="W1" s="35" t="s">
        <v>317</v>
      </c>
      <c r="X1" s="31" t="s">
        <v>318</v>
      </c>
      <c r="Y1" s="31" t="s">
        <v>319</v>
      </c>
      <c r="Z1" s="31" t="s">
        <v>320</v>
      </c>
      <c r="AA1" s="31" t="s">
        <v>321</v>
      </c>
      <c r="AB1" s="31" t="s">
        <v>322</v>
      </c>
      <c r="AC1" s="32" t="s">
        <v>323</v>
      </c>
      <c r="AE1" s="32" t="s">
        <v>597</v>
      </c>
    </row>
    <row r="2" spans="4:20" s="36" customFormat="1" ht="15">
      <c r="D2" s="37"/>
      <c r="E2" s="37"/>
      <c r="F2" s="37"/>
      <c r="G2" s="37"/>
      <c r="H2" s="37"/>
      <c r="N2" s="38"/>
      <c r="R2" s="39"/>
      <c r="S2" s="39"/>
      <c r="T2" s="39"/>
    </row>
    <row r="3" spans="1:35" ht="15">
      <c r="A3" s="40" t="s">
        <v>324</v>
      </c>
      <c r="B3" s="41">
        <v>5101</v>
      </c>
      <c r="C3" s="40" t="s">
        <v>325</v>
      </c>
      <c r="D3" s="42">
        <v>16883250</v>
      </c>
      <c r="E3" s="42">
        <v>15611463</v>
      </c>
      <c r="F3" s="42">
        <v>19257436</v>
      </c>
      <c r="G3" s="42">
        <v>18968054</v>
      </c>
      <c r="H3" s="42">
        <v>17680051</v>
      </c>
      <c r="I3" s="42">
        <v>1032792.2500000012</v>
      </c>
      <c r="J3" s="43">
        <v>0.05841568273756683</v>
      </c>
      <c r="K3" s="42">
        <v>6111549.03</v>
      </c>
      <c r="L3" s="43">
        <v>0.3456748529741232</v>
      </c>
      <c r="M3" s="42">
        <v>0</v>
      </c>
      <c r="N3" s="43">
        <v>0</v>
      </c>
      <c r="O3" s="42">
        <v>467372</v>
      </c>
      <c r="P3" s="42">
        <v>-2719156</v>
      </c>
      <c r="Q3" s="42">
        <v>-8727687</v>
      </c>
      <c r="R3" s="44">
        <v>0.6057</v>
      </c>
      <c r="S3" s="44">
        <v>0.7343</v>
      </c>
      <c r="T3" s="45">
        <v>0.67</v>
      </c>
      <c r="U3" s="42"/>
      <c r="W3" s="43">
        <v>0</v>
      </c>
      <c r="X3" s="43" t="s">
        <v>596</v>
      </c>
      <c r="Y3" s="43" t="s">
        <v>596</v>
      </c>
      <c r="Z3" s="43" t="s">
        <v>596</v>
      </c>
      <c r="AA3" s="40" t="s">
        <v>596</v>
      </c>
      <c r="AB3" s="46">
        <v>0.67</v>
      </c>
      <c r="AC3" s="40">
        <v>1</v>
      </c>
      <c r="AE3" s="40">
        <v>1</v>
      </c>
      <c r="AG3" s="42"/>
      <c r="AI3" s="42"/>
    </row>
    <row r="4" spans="2:35" ht="15">
      <c r="B4" s="41">
        <v>5102</v>
      </c>
      <c r="C4" s="40" t="s">
        <v>326</v>
      </c>
      <c r="D4" s="42">
        <v>7299883</v>
      </c>
      <c r="E4" s="42">
        <v>6143529</v>
      </c>
      <c r="F4" s="42">
        <v>6998135</v>
      </c>
      <c r="G4" s="42">
        <v>7472553</v>
      </c>
      <c r="H4" s="42">
        <v>6978525</v>
      </c>
      <c r="I4" s="42">
        <v>24265.55</v>
      </c>
      <c r="J4" s="43">
        <v>0.0034771746178454614</v>
      </c>
      <c r="K4" s="42">
        <v>3670452.86</v>
      </c>
      <c r="L4" s="43">
        <v>0.5259639909579746</v>
      </c>
      <c r="M4" s="42">
        <v>0</v>
      </c>
      <c r="N4" s="43">
        <v>0</v>
      </c>
      <c r="O4" s="42">
        <v>3314805</v>
      </c>
      <c r="P4" s="42">
        <v>-840070</v>
      </c>
      <c r="Q4" s="42">
        <v>186519</v>
      </c>
      <c r="R4" s="44">
        <v>0.8067</v>
      </c>
      <c r="S4" s="44">
        <v>0.6875</v>
      </c>
      <c r="T4" s="45">
        <v>0.7471</v>
      </c>
      <c r="U4" s="42"/>
      <c r="W4" s="43">
        <v>0</v>
      </c>
      <c r="X4" s="43" t="s">
        <v>596</v>
      </c>
      <c r="Y4" s="43">
        <v>0.5259639909579746</v>
      </c>
      <c r="Z4" s="43" t="s">
        <v>596</v>
      </c>
      <c r="AA4" s="40" t="s">
        <v>596</v>
      </c>
      <c r="AB4" s="46" t="s">
        <v>596</v>
      </c>
      <c r="AC4" s="40">
        <v>1</v>
      </c>
      <c r="AE4" s="40">
        <v>1</v>
      </c>
      <c r="AG4" s="42"/>
      <c r="AI4" s="42"/>
    </row>
    <row r="5" spans="2:35" ht="15">
      <c r="B5" s="41">
        <v>5103</v>
      </c>
      <c r="C5" s="40" t="s">
        <v>324</v>
      </c>
      <c r="D5" s="42">
        <v>42242356</v>
      </c>
      <c r="E5" s="42">
        <v>46015139</v>
      </c>
      <c r="F5" s="42">
        <v>53088260</v>
      </c>
      <c r="G5" s="42">
        <v>52353156</v>
      </c>
      <c r="H5" s="42">
        <v>48424728</v>
      </c>
      <c r="I5" s="42">
        <v>857610.7899999997</v>
      </c>
      <c r="J5" s="43">
        <v>0.017710182904899324</v>
      </c>
      <c r="K5" s="42">
        <v>21322629.1</v>
      </c>
      <c r="L5" s="43">
        <v>0.44032522185772527</v>
      </c>
      <c r="M5" s="42">
        <v>0</v>
      </c>
      <c r="N5" s="43">
        <v>0</v>
      </c>
      <c r="O5" s="42">
        <v>-2739243</v>
      </c>
      <c r="P5" s="42">
        <v>-1025324</v>
      </c>
      <c r="Q5" s="42">
        <v>-1155775</v>
      </c>
      <c r="R5" s="44">
        <v>0.7056</v>
      </c>
      <c r="S5" s="44">
        <v>0.5687</v>
      </c>
      <c r="T5" s="45">
        <v>0.6372</v>
      </c>
      <c r="U5" s="42"/>
      <c r="W5" s="43">
        <v>0</v>
      </c>
      <c r="X5" s="43" t="s">
        <v>596</v>
      </c>
      <c r="Y5" s="43" t="s">
        <v>596</v>
      </c>
      <c r="Z5" s="43" t="s">
        <v>596</v>
      </c>
      <c r="AA5" s="40">
        <v>1</v>
      </c>
      <c r="AB5" s="46">
        <v>0.6372</v>
      </c>
      <c r="AC5" s="40">
        <v>2</v>
      </c>
      <c r="AE5" s="40">
        <v>1</v>
      </c>
      <c r="AG5" s="42"/>
      <c r="AI5" s="42"/>
    </row>
    <row r="6" spans="2:35" ht="15">
      <c r="B6" s="41">
        <v>5104</v>
      </c>
      <c r="C6" s="40" t="s">
        <v>327</v>
      </c>
      <c r="D6" s="42">
        <v>23474290</v>
      </c>
      <c r="E6" s="42">
        <v>21497997</v>
      </c>
      <c r="F6" s="42">
        <v>21037863</v>
      </c>
      <c r="G6" s="42">
        <v>21755116</v>
      </c>
      <c r="H6" s="42">
        <v>21941317</v>
      </c>
      <c r="I6" s="42">
        <v>2823394.110000001</v>
      </c>
      <c r="J6" s="43">
        <v>0.12867933634065817</v>
      </c>
      <c r="K6" s="42">
        <v>7334505.74</v>
      </c>
      <c r="L6" s="43">
        <v>0.33427828147234734</v>
      </c>
      <c r="M6" s="42">
        <v>756619</v>
      </c>
      <c r="N6" s="43">
        <v>0.03477889982291981</v>
      </c>
      <c r="O6" s="42">
        <v>3069700</v>
      </c>
      <c r="P6" s="42">
        <v>566151</v>
      </c>
      <c r="Q6" s="42">
        <v>-29126</v>
      </c>
      <c r="R6" s="44">
        <v>0.7928</v>
      </c>
      <c r="S6" s="44">
        <v>0.7378</v>
      </c>
      <c r="T6" s="45">
        <v>0.7653</v>
      </c>
      <c r="U6" s="42"/>
      <c r="W6" s="43">
        <v>0</v>
      </c>
      <c r="X6" s="43" t="s">
        <v>596</v>
      </c>
      <c r="Y6" s="43" t="s">
        <v>596</v>
      </c>
      <c r="Z6" s="43" t="s">
        <v>596</v>
      </c>
      <c r="AA6" s="40" t="s">
        <v>596</v>
      </c>
      <c r="AB6" s="46" t="s">
        <v>596</v>
      </c>
      <c r="AC6" s="40">
        <v>0</v>
      </c>
      <c r="AE6" s="40">
        <v>0</v>
      </c>
      <c r="AG6" s="42"/>
      <c r="AI6" s="42"/>
    </row>
    <row r="7" spans="2:35" ht="15">
      <c r="B7" s="41">
        <v>5105</v>
      </c>
      <c r="C7" s="40" t="s">
        <v>328</v>
      </c>
      <c r="D7" s="42">
        <v>10454195</v>
      </c>
      <c r="E7" s="42">
        <v>11555036</v>
      </c>
      <c r="F7" s="42">
        <v>8628364</v>
      </c>
      <c r="G7" s="42">
        <v>9490966</v>
      </c>
      <c r="H7" s="42">
        <v>10032140</v>
      </c>
      <c r="I7" s="42">
        <v>799348.5299999998</v>
      </c>
      <c r="J7" s="43">
        <v>0.07967876544785059</v>
      </c>
      <c r="K7" s="42">
        <v>330025.42</v>
      </c>
      <c r="L7" s="43">
        <v>0.03289681164736537</v>
      </c>
      <c r="M7" s="42">
        <v>0</v>
      </c>
      <c r="N7" s="43">
        <v>0</v>
      </c>
      <c r="O7" s="42">
        <v>2751413</v>
      </c>
      <c r="P7" s="42">
        <v>385497</v>
      </c>
      <c r="Q7" s="42">
        <v>466647</v>
      </c>
      <c r="R7" s="44">
        <v>0.6889</v>
      </c>
      <c r="S7" s="44">
        <v>0.6756</v>
      </c>
      <c r="T7" s="45">
        <v>0.6823</v>
      </c>
      <c r="U7" s="42"/>
      <c r="W7" s="43">
        <v>0</v>
      </c>
      <c r="X7" s="43" t="s">
        <v>596</v>
      </c>
      <c r="Y7" s="43" t="s">
        <v>596</v>
      </c>
      <c r="Z7" s="43" t="s">
        <v>596</v>
      </c>
      <c r="AA7" s="40" t="s">
        <v>596</v>
      </c>
      <c r="AB7" s="46">
        <v>0.6823</v>
      </c>
      <c r="AC7" s="40">
        <v>1</v>
      </c>
      <c r="AE7" s="40">
        <v>1</v>
      </c>
      <c r="AG7" s="42"/>
      <c r="AI7" s="42"/>
    </row>
    <row r="8" spans="2:35" ht="15">
      <c r="B8" s="41">
        <v>5106</v>
      </c>
      <c r="C8" s="40" t="s">
        <v>329</v>
      </c>
      <c r="D8" s="42">
        <v>3214243</v>
      </c>
      <c r="E8" s="42">
        <v>3729510</v>
      </c>
      <c r="F8" s="42">
        <v>3620328</v>
      </c>
      <c r="G8" s="42">
        <v>3582114</v>
      </c>
      <c r="H8" s="42">
        <v>3536549</v>
      </c>
      <c r="I8" s="42">
        <v>1170807.6199999999</v>
      </c>
      <c r="J8" s="43">
        <v>0.3310593519275429</v>
      </c>
      <c r="K8" s="42">
        <v>829029.59</v>
      </c>
      <c r="L8" s="43">
        <v>0.23441767383966686</v>
      </c>
      <c r="M8" s="42">
        <v>997979</v>
      </c>
      <c r="N8" s="43">
        <v>0.27860056938444727</v>
      </c>
      <c r="O8" s="42">
        <v>611738</v>
      </c>
      <c r="P8" s="42">
        <v>-210179</v>
      </c>
      <c r="Q8" s="42">
        <v>380280</v>
      </c>
      <c r="R8" s="44">
        <v>0.7614</v>
      </c>
      <c r="S8" s="44">
        <v>0.6733</v>
      </c>
      <c r="T8" s="45">
        <v>0.7174</v>
      </c>
      <c r="U8" s="42"/>
      <c r="W8" s="43">
        <v>0</v>
      </c>
      <c r="X8" s="43">
        <v>0.3310593519275429</v>
      </c>
      <c r="Y8" s="43" t="s">
        <v>596</v>
      </c>
      <c r="Z8" s="43">
        <v>0.27860056938444727</v>
      </c>
      <c r="AA8" s="40" t="s">
        <v>596</v>
      </c>
      <c r="AB8" s="46" t="s">
        <v>596</v>
      </c>
      <c r="AC8" s="40">
        <v>2</v>
      </c>
      <c r="AE8" s="40">
        <v>3</v>
      </c>
      <c r="AG8" s="42"/>
      <c r="AI8" s="42"/>
    </row>
    <row r="9" spans="2:35" ht="15">
      <c r="B9" s="41">
        <v>5107</v>
      </c>
      <c r="C9" s="40" t="s">
        <v>330</v>
      </c>
      <c r="D9" s="42">
        <v>25952192</v>
      </c>
      <c r="E9" s="42">
        <v>26044658</v>
      </c>
      <c r="F9" s="42">
        <v>28475930</v>
      </c>
      <c r="G9" s="42">
        <v>29629492</v>
      </c>
      <c r="H9" s="42">
        <v>27525568</v>
      </c>
      <c r="I9" s="42">
        <v>235905.8800000007</v>
      </c>
      <c r="J9" s="43">
        <v>0.008570427320518898</v>
      </c>
      <c r="K9" s="42">
        <v>1874410.86</v>
      </c>
      <c r="L9" s="43">
        <v>0.06809708195667388</v>
      </c>
      <c r="M9" s="42">
        <v>0</v>
      </c>
      <c r="N9" s="43">
        <v>0</v>
      </c>
      <c r="O9" s="42">
        <v>741955</v>
      </c>
      <c r="P9" s="42">
        <v>21932</v>
      </c>
      <c r="Q9" s="42">
        <v>3399975</v>
      </c>
      <c r="R9" s="44">
        <v>0.7223</v>
      </c>
      <c r="S9" s="44">
        <v>0.5177</v>
      </c>
      <c r="T9" s="45">
        <v>0.62</v>
      </c>
      <c r="U9" s="42"/>
      <c r="W9" s="43">
        <v>0</v>
      </c>
      <c r="X9" s="43" t="s">
        <v>596</v>
      </c>
      <c r="Y9" s="43" t="s">
        <v>596</v>
      </c>
      <c r="Z9" s="43" t="s">
        <v>596</v>
      </c>
      <c r="AA9" s="40" t="s">
        <v>596</v>
      </c>
      <c r="AB9" s="46">
        <v>0.62</v>
      </c>
      <c r="AC9" s="40">
        <v>1</v>
      </c>
      <c r="AE9" s="40">
        <v>1</v>
      </c>
      <c r="AG9" s="42"/>
      <c r="AI9" s="42"/>
    </row>
    <row r="10" spans="2:35" ht="15">
      <c r="B10" s="41">
        <v>5108</v>
      </c>
      <c r="C10" s="40" t="s">
        <v>331</v>
      </c>
      <c r="D10" s="42">
        <v>13364993</v>
      </c>
      <c r="E10" s="42">
        <v>13639901</v>
      </c>
      <c r="F10" s="42">
        <v>14979773</v>
      </c>
      <c r="G10" s="42">
        <v>15673532</v>
      </c>
      <c r="H10" s="42">
        <v>14414550</v>
      </c>
      <c r="I10" s="42">
        <v>3341697.9199999995</v>
      </c>
      <c r="J10" s="43">
        <v>0.23182811256681612</v>
      </c>
      <c r="K10" s="42">
        <v>3614551.47</v>
      </c>
      <c r="L10" s="43">
        <v>0.2507571495468121</v>
      </c>
      <c r="M10" s="42">
        <v>0</v>
      </c>
      <c r="N10" s="43">
        <v>0</v>
      </c>
      <c r="O10" s="42">
        <v>2624456</v>
      </c>
      <c r="P10" s="42">
        <v>-1476316</v>
      </c>
      <c r="Q10" s="42">
        <v>2932</v>
      </c>
      <c r="R10" s="44">
        <v>0.5166</v>
      </c>
      <c r="S10" s="44">
        <v>0.6609</v>
      </c>
      <c r="T10" s="45">
        <v>0.5888</v>
      </c>
      <c r="U10" s="42"/>
      <c r="W10" s="43">
        <v>0</v>
      </c>
      <c r="X10" s="43">
        <v>0.23182811256681612</v>
      </c>
      <c r="Y10" s="43" t="s">
        <v>596</v>
      </c>
      <c r="Z10" s="43" t="s">
        <v>596</v>
      </c>
      <c r="AA10" s="40" t="s">
        <v>596</v>
      </c>
      <c r="AB10" s="46">
        <v>0.5888</v>
      </c>
      <c r="AC10" s="40">
        <v>2</v>
      </c>
      <c r="AE10" s="40">
        <v>1</v>
      </c>
      <c r="AG10" s="42"/>
      <c r="AI10" s="42"/>
    </row>
    <row r="11" spans="2:35" ht="15">
      <c r="B11" s="41">
        <v>5109</v>
      </c>
      <c r="C11" s="40" t="s">
        <v>332</v>
      </c>
      <c r="D11" s="42">
        <v>24024230</v>
      </c>
      <c r="E11" s="42">
        <v>23704874</v>
      </c>
      <c r="F11" s="42">
        <v>22970856</v>
      </c>
      <c r="G11" s="42">
        <v>23994922</v>
      </c>
      <c r="H11" s="42">
        <v>23673721</v>
      </c>
      <c r="I11" s="42">
        <v>1016527.8000000012</v>
      </c>
      <c r="J11" s="43">
        <v>0.042939080003519564</v>
      </c>
      <c r="K11" s="42">
        <v>12466921.83</v>
      </c>
      <c r="L11" s="43">
        <v>0.5266143767597835</v>
      </c>
      <c r="M11" s="42">
        <v>987534</v>
      </c>
      <c r="N11" s="43">
        <v>0.041155957914762134</v>
      </c>
      <c r="O11" s="42">
        <v>-1375959</v>
      </c>
      <c r="P11" s="42">
        <v>1978510</v>
      </c>
      <c r="Q11" s="42">
        <v>4090531</v>
      </c>
      <c r="R11" s="44">
        <v>0.7344</v>
      </c>
      <c r="S11" s="44">
        <v>0.6299</v>
      </c>
      <c r="T11" s="45">
        <v>0.6822</v>
      </c>
      <c r="U11" s="42"/>
      <c r="W11" s="43">
        <v>0</v>
      </c>
      <c r="X11" s="43" t="s">
        <v>596</v>
      </c>
      <c r="Y11" s="43">
        <v>0.5266143767597835</v>
      </c>
      <c r="Z11" s="43" t="s">
        <v>596</v>
      </c>
      <c r="AA11" s="40" t="s">
        <v>596</v>
      </c>
      <c r="AB11" s="46">
        <v>0.6822</v>
      </c>
      <c r="AC11" s="40">
        <v>2</v>
      </c>
      <c r="AE11" s="40">
        <v>1</v>
      </c>
      <c r="AG11" s="42"/>
      <c r="AI11" s="42"/>
    </row>
    <row r="12" spans="2:35" ht="15">
      <c r="B12" s="41">
        <v>5110</v>
      </c>
      <c r="C12" s="40" t="s">
        <v>333</v>
      </c>
      <c r="D12" s="42">
        <v>9497913</v>
      </c>
      <c r="E12" s="42">
        <v>10114205</v>
      </c>
      <c r="F12" s="42">
        <v>8744164</v>
      </c>
      <c r="G12" s="42">
        <v>9576193</v>
      </c>
      <c r="H12" s="42">
        <v>9483119</v>
      </c>
      <c r="I12" s="42">
        <v>468495.86999999953</v>
      </c>
      <c r="J12" s="43">
        <v>0.04940314151915625</v>
      </c>
      <c r="K12" s="42">
        <v>560223</v>
      </c>
      <c r="L12" s="43">
        <v>0.05907581672232522</v>
      </c>
      <c r="M12" s="42">
        <v>163885</v>
      </c>
      <c r="N12" s="43">
        <v>0.017113794594574273</v>
      </c>
      <c r="O12" s="42">
        <v>2060922</v>
      </c>
      <c r="P12" s="42">
        <v>-197346</v>
      </c>
      <c r="Q12" s="42">
        <v>106746</v>
      </c>
      <c r="R12" s="44">
        <v>0.8052</v>
      </c>
      <c r="S12" s="44">
        <v>0.6867</v>
      </c>
      <c r="T12" s="45">
        <v>0.746</v>
      </c>
      <c r="U12" s="42"/>
      <c r="W12" s="43">
        <v>0</v>
      </c>
      <c r="X12" s="43" t="s">
        <v>596</v>
      </c>
      <c r="Y12" s="43" t="s">
        <v>596</v>
      </c>
      <c r="Z12" s="43" t="s">
        <v>596</v>
      </c>
      <c r="AA12" s="40" t="s">
        <v>596</v>
      </c>
      <c r="AB12" s="46" t="s">
        <v>596</v>
      </c>
      <c r="AC12" s="40">
        <v>0</v>
      </c>
      <c r="AE12" s="40">
        <v>0</v>
      </c>
      <c r="AG12" s="42"/>
      <c r="AI12" s="42"/>
    </row>
    <row r="13" spans="2:35" ht="15">
      <c r="B13" s="41">
        <v>5111</v>
      </c>
      <c r="C13" s="40" t="s">
        <v>334</v>
      </c>
      <c r="D13" s="42">
        <v>7729051</v>
      </c>
      <c r="E13" s="42">
        <v>10152333</v>
      </c>
      <c r="F13" s="42">
        <v>8578337</v>
      </c>
      <c r="G13" s="42">
        <v>9930864</v>
      </c>
      <c r="H13" s="42">
        <v>9097646</v>
      </c>
      <c r="I13" s="42">
        <v>3896538.900000001</v>
      </c>
      <c r="J13" s="43">
        <v>0.42830188160761595</v>
      </c>
      <c r="K13" s="42">
        <v>949202.8</v>
      </c>
      <c r="L13" s="43">
        <v>0.10433498951267174</v>
      </c>
      <c r="M13" s="42">
        <v>3465396</v>
      </c>
      <c r="N13" s="43">
        <v>0.34895211534464676</v>
      </c>
      <c r="O13" s="42">
        <v>3885950</v>
      </c>
      <c r="P13" s="42">
        <v>-1194503</v>
      </c>
      <c r="Q13" s="42">
        <v>149297</v>
      </c>
      <c r="R13" s="44">
        <v>0.6384</v>
      </c>
      <c r="S13" s="44">
        <v>0.5142</v>
      </c>
      <c r="T13" s="45">
        <v>0.5763</v>
      </c>
      <c r="U13" s="42"/>
      <c r="W13" s="43">
        <v>0.5184093852663585</v>
      </c>
      <c r="X13" s="43">
        <v>0.42830188160761595</v>
      </c>
      <c r="Y13" s="43" t="s">
        <v>596</v>
      </c>
      <c r="Z13" s="43">
        <v>0.34895211534464676</v>
      </c>
      <c r="AA13" s="40" t="s">
        <v>596</v>
      </c>
      <c r="AB13" s="46">
        <v>0.5763</v>
      </c>
      <c r="AC13" s="40">
        <v>4</v>
      </c>
      <c r="AE13" s="40">
        <v>3</v>
      </c>
      <c r="AG13" s="42"/>
      <c r="AI13" s="42"/>
    </row>
    <row r="14" spans="2:35" ht="15">
      <c r="B14" s="41">
        <v>5112</v>
      </c>
      <c r="C14" s="40" t="s">
        <v>335</v>
      </c>
      <c r="D14" s="42">
        <v>4927760</v>
      </c>
      <c r="E14" s="42">
        <v>4059195</v>
      </c>
      <c r="F14" s="42">
        <v>4167843</v>
      </c>
      <c r="G14" s="42">
        <v>4300700</v>
      </c>
      <c r="H14" s="42">
        <v>4363875</v>
      </c>
      <c r="I14" s="42">
        <v>2343351.2399999998</v>
      </c>
      <c r="J14" s="43">
        <v>0.5369886259345191</v>
      </c>
      <c r="K14" s="42">
        <v>887796.43</v>
      </c>
      <c r="L14" s="43">
        <v>0.20344222279510757</v>
      </c>
      <c r="M14" s="42">
        <v>1923139</v>
      </c>
      <c r="N14" s="43">
        <v>0.44716883298067756</v>
      </c>
      <c r="O14" s="42">
        <v>-689840</v>
      </c>
      <c r="P14" s="42">
        <v>565504</v>
      </c>
      <c r="Q14" s="42">
        <v>-62911</v>
      </c>
      <c r="R14" s="44">
        <v>0.6227</v>
      </c>
      <c r="S14" s="44">
        <v>0.7524</v>
      </c>
      <c r="T14" s="45">
        <v>0.6876</v>
      </c>
      <c r="U14" s="42"/>
      <c r="W14" s="43">
        <v>0.39802631250990766</v>
      </c>
      <c r="X14" s="43">
        <v>0.5369886259345191</v>
      </c>
      <c r="Y14" s="43" t="s">
        <v>596</v>
      </c>
      <c r="Z14" s="43">
        <v>0.44716883298067756</v>
      </c>
      <c r="AA14" s="40" t="s">
        <v>596</v>
      </c>
      <c r="AB14" s="46">
        <v>0.6876</v>
      </c>
      <c r="AC14" s="40">
        <v>4</v>
      </c>
      <c r="AE14" s="40">
        <v>3</v>
      </c>
      <c r="AG14" s="42"/>
      <c r="AI14" s="42"/>
    </row>
    <row r="15" spans="2:35" ht="15">
      <c r="B15" s="41">
        <v>5113</v>
      </c>
      <c r="C15" s="40" t="s">
        <v>336</v>
      </c>
      <c r="D15" s="42">
        <v>5785166</v>
      </c>
      <c r="E15" s="42">
        <v>5790554</v>
      </c>
      <c r="F15" s="42">
        <v>6329772</v>
      </c>
      <c r="G15" s="42">
        <v>6745739</v>
      </c>
      <c r="H15" s="42">
        <v>6162808</v>
      </c>
      <c r="I15" s="42">
        <v>55812.29000000021</v>
      </c>
      <c r="J15" s="43">
        <v>0.009056308423043556</v>
      </c>
      <c r="K15" s="42">
        <v>410461</v>
      </c>
      <c r="L15" s="43">
        <v>0.06660291866954154</v>
      </c>
      <c r="M15" s="42">
        <v>64837</v>
      </c>
      <c r="N15" s="43">
        <v>0.009611548860695618</v>
      </c>
      <c r="O15" s="42">
        <v>1994748</v>
      </c>
      <c r="P15" s="42">
        <v>-601190</v>
      </c>
      <c r="Q15" s="42">
        <v>183843</v>
      </c>
      <c r="R15" s="44">
        <v>0.7692</v>
      </c>
      <c r="S15" s="44">
        <v>0.7254</v>
      </c>
      <c r="T15" s="45">
        <v>0.7473</v>
      </c>
      <c r="U15" s="42"/>
      <c r="W15" s="43">
        <v>0</v>
      </c>
      <c r="X15" s="43" t="s">
        <v>596</v>
      </c>
      <c r="Y15" s="43" t="s">
        <v>596</v>
      </c>
      <c r="Z15" s="43" t="s">
        <v>596</v>
      </c>
      <c r="AA15" s="40" t="s">
        <v>596</v>
      </c>
      <c r="AB15" s="46" t="s">
        <v>596</v>
      </c>
      <c r="AC15" s="40">
        <v>0</v>
      </c>
      <c r="AE15" s="40">
        <v>0</v>
      </c>
      <c r="AG15" s="42"/>
      <c r="AI15" s="42"/>
    </row>
    <row r="16" spans="2:35" ht="15">
      <c r="B16" s="41">
        <v>5114</v>
      </c>
      <c r="C16" s="40" t="s">
        <v>337</v>
      </c>
      <c r="D16" s="42">
        <v>6094699</v>
      </c>
      <c r="E16" s="42">
        <v>6782024</v>
      </c>
      <c r="F16" s="42">
        <v>7025628</v>
      </c>
      <c r="G16" s="42">
        <v>6062440</v>
      </c>
      <c r="H16" s="42">
        <v>6491198</v>
      </c>
      <c r="I16" s="42">
        <v>21304.4299999999</v>
      </c>
      <c r="J16" s="43">
        <v>0.0032820490146810957</v>
      </c>
      <c r="K16" s="42">
        <v>516315.74</v>
      </c>
      <c r="L16" s="43">
        <v>0.07954090138677021</v>
      </c>
      <c r="M16" s="42">
        <v>0</v>
      </c>
      <c r="N16" s="43">
        <v>0</v>
      </c>
      <c r="O16" s="42">
        <v>1157321</v>
      </c>
      <c r="P16" s="42">
        <v>-975510</v>
      </c>
      <c r="Q16" s="42">
        <v>737839</v>
      </c>
      <c r="R16" s="44">
        <v>0.8001</v>
      </c>
      <c r="S16" s="44">
        <v>0.8144</v>
      </c>
      <c r="T16" s="45">
        <v>0.8073</v>
      </c>
      <c r="U16" s="42"/>
      <c r="W16" s="43">
        <v>0.3572283789736888</v>
      </c>
      <c r="X16" s="43" t="s">
        <v>596</v>
      </c>
      <c r="Y16" s="43" t="s">
        <v>596</v>
      </c>
      <c r="Z16" s="43" t="s">
        <v>596</v>
      </c>
      <c r="AA16" s="40" t="s">
        <v>596</v>
      </c>
      <c r="AB16" s="46" t="s">
        <v>596</v>
      </c>
      <c r="AC16" s="40">
        <v>1</v>
      </c>
      <c r="AE16" s="40">
        <v>0</v>
      </c>
      <c r="AG16" s="42"/>
      <c r="AI16" s="42"/>
    </row>
    <row r="17" spans="1:35" ht="15">
      <c r="A17" s="40" t="s">
        <v>338</v>
      </c>
      <c r="B17" s="41">
        <v>5201</v>
      </c>
      <c r="C17" s="40" t="s">
        <v>339</v>
      </c>
      <c r="D17" s="42">
        <v>13281827</v>
      </c>
      <c r="E17" s="42">
        <v>14572144</v>
      </c>
      <c r="F17" s="42">
        <v>15879091</v>
      </c>
      <c r="G17" s="42">
        <v>15753013</v>
      </c>
      <c r="H17" s="42">
        <v>14871519</v>
      </c>
      <c r="I17" s="42">
        <v>158431.51000000082</v>
      </c>
      <c r="J17" s="43">
        <v>0.010653350878279537</v>
      </c>
      <c r="K17" s="42">
        <v>2385273.31</v>
      </c>
      <c r="L17" s="43">
        <v>0.16039204266894325</v>
      </c>
      <c r="M17" s="42">
        <v>0</v>
      </c>
      <c r="N17" s="43">
        <v>0</v>
      </c>
      <c r="O17" s="42">
        <v>1263321</v>
      </c>
      <c r="P17" s="42">
        <v>1127271</v>
      </c>
      <c r="Q17" s="42">
        <v>3282593</v>
      </c>
      <c r="R17" s="44">
        <v>0.703</v>
      </c>
      <c r="S17" s="44">
        <v>0.6685</v>
      </c>
      <c r="T17" s="45">
        <v>0.6858</v>
      </c>
      <c r="U17" s="42"/>
      <c r="W17" s="43">
        <v>0</v>
      </c>
      <c r="X17" s="43" t="s">
        <v>596</v>
      </c>
      <c r="Y17" s="43" t="s">
        <v>596</v>
      </c>
      <c r="Z17" s="43" t="s">
        <v>596</v>
      </c>
      <c r="AA17" s="40" t="s">
        <v>596</v>
      </c>
      <c r="AB17" s="46">
        <v>0.6858</v>
      </c>
      <c r="AC17" s="40">
        <v>1</v>
      </c>
      <c r="AE17" s="40">
        <v>1</v>
      </c>
      <c r="AG17" s="42"/>
      <c r="AI17" s="42"/>
    </row>
    <row r="18" spans="2:35" ht="15">
      <c r="B18" s="41">
        <v>5202</v>
      </c>
      <c r="C18" s="40" t="s">
        <v>338</v>
      </c>
      <c r="D18" s="42">
        <v>141963121</v>
      </c>
      <c r="E18" s="42">
        <v>156615570</v>
      </c>
      <c r="F18" s="42">
        <v>167902988</v>
      </c>
      <c r="G18" s="42">
        <v>179933154</v>
      </c>
      <c r="H18" s="42">
        <v>161603708</v>
      </c>
      <c r="I18" s="42">
        <v>7897370.130000003</v>
      </c>
      <c r="J18" s="43">
        <v>0.04886874334591384</v>
      </c>
      <c r="K18" s="42">
        <v>86778484.64</v>
      </c>
      <c r="L18" s="43">
        <v>0.5369832518941954</v>
      </c>
      <c r="M18" s="42">
        <v>0</v>
      </c>
      <c r="N18" s="43">
        <v>0</v>
      </c>
      <c r="O18" s="42">
        <v>5802478</v>
      </c>
      <c r="P18" s="42">
        <v>-13938172</v>
      </c>
      <c r="Q18" s="42">
        <v>4085310</v>
      </c>
      <c r="R18" s="44">
        <v>0.7131</v>
      </c>
      <c r="S18" s="44">
        <v>0.8165</v>
      </c>
      <c r="T18" s="45">
        <v>0.7648</v>
      </c>
      <c r="U18" s="42"/>
      <c r="W18" s="43">
        <v>0</v>
      </c>
      <c r="X18" s="43" t="s">
        <v>596</v>
      </c>
      <c r="Y18" s="43">
        <v>0.5369832518941954</v>
      </c>
      <c r="Z18" s="43" t="s">
        <v>596</v>
      </c>
      <c r="AA18" s="40" t="s">
        <v>596</v>
      </c>
      <c r="AB18" s="46" t="s">
        <v>596</v>
      </c>
      <c r="AC18" s="40">
        <v>1</v>
      </c>
      <c r="AE18" s="40">
        <v>1</v>
      </c>
      <c r="AG18" s="42"/>
      <c r="AI18" s="42"/>
    </row>
    <row r="19" spans="2:35" ht="15">
      <c r="B19" s="41">
        <v>5203</v>
      </c>
      <c r="C19" s="40" t="s">
        <v>340</v>
      </c>
      <c r="D19" s="42">
        <v>8120133</v>
      </c>
      <c r="E19" s="42">
        <v>9794308</v>
      </c>
      <c r="F19" s="42">
        <v>8515944</v>
      </c>
      <c r="G19" s="42">
        <v>8898119</v>
      </c>
      <c r="H19" s="42">
        <v>8832126</v>
      </c>
      <c r="I19" s="42">
        <v>190250.97999999984</v>
      </c>
      <c r="J19" s="43">
        <v>0.021540790971505595</v>
      </c>
      <c r="K19" s="42">
        <v>794543.9</v>
      </c>
      <c r="L19" s="43">
        <v>0.08996066179309489</v>
      </c>
      <c r="M19" s="42">
        <v>0</v>
      </c>
      <c r="N19" s="43">
        <v>0</v>
      </c>
      <c r="O19" s="42">
        <v>-524793</v>
      </c>
      <c r="P19" s="42">
        <v>480326</v>
      </c>
      <c r="Q19" s="42">
        <v>-296382</v>
      </c>
      <c r="R19" s="44">
        <v>0.9109</v>
      </c>
      <c r="S19" s="44">
        <v>0.7353</v>
      </c>
      <c r="T19" s="45">
        <v>0.8231</v>
      </c>
      <c r="U19" s="42"/>
      <c r="W19" s="43">
        <v>0</v>
      </c>
      <c r="X19" s="43" t="s">
        <v>596</v>
      </c>
      <c r="Y19" s="43" t="s">
        <v>596</v>
      </c>
      <c r="Z19" s="43" t="s">
        <v>596</v>
      </c>
      <c r="AA19" s="40" t="s">
        <v>596</v>
      </c>
      <c r="AB19" s="46" t="s">
        <v>596</v>
      </c>
      <c r="AC19" s="40">
        <v>0</v>
      </c>
      <c r="AE19" s="40">
        <v>0</v>
      </c>
      <c r="AG19" s="42"/>
      <c r="AI19" s="42"/>
    </row>
    <row r="20" spans="2:35" ht="15">
      <c r="B20" s="41">
        <v>5204</v>
      </c>
      <c r="C20" s="40" t="s">
        <v>341</v>
      </c>
      <c r="D20" s="42">
        <v>15177094</v>
      </c>
      <c r="E20" s="42">
        <v>15457588</v>
      </c>
      <c r="F20" s="42">
        <v>17349819</v>
      </c>
      <c r="G20" s="42">
        <v>17761002</v>
      </c>
      <c r="H20" s="42">
        <v>16436376</v>
      </c>
      <c r="I20" s="42">
        <v>118478.78000000007</v>
      </c>
      <c r="J20" s="43">
        <v>0.007208327431789104</v>
      </c>
      <c r="K20" s="42">
        <v>951773.26</v>
      </c>
      <c r="L20" s="43">
        <v>0.05790651540217868</v>
      </c>
      <c r="M20" s="42">
        <v>0</v>
      </c>
      <c r="N20" s="43">
        <v>0</v>
      </c>
      <c r="O20" s="42">
        <v>-1061885</v>
      </c>
      <c r="P20" s="42">
        <v>-219980</v>
      </c>
      <c r="Q20" s="42">
        <v>3029220</v>
      </c>
      <c r="R20" s="44">
        <v>0.7714</v>
      </c>
      <c r="S20" s="44">
        <v>0.725</v>
      </c>
      <c r="T20" s="45">
        <v>0.7482</v>
      </c>
      <c r="U20" s="42"/>
      <c r="W20" s="43">
        <v>0</v>
      </c>
      <c r="X20" s="43" t="s">
        <v>596</v>
      </c>
      <c r="Y20" s="43" t="s">
        <v>596</v>
      </c>
      <c r="Z20" s="43" t="s">
        <v>596</v>
      </c>
      <c r="AA20" s="40" t="s">
        <v>596</v>
      </c>
      <c r="AB20" s="46" t="s">
        <v>596</v>
      </c>
      <c r="AC20" s="40">
        <v>0</v>
      </c>
      <c r="AE20" s="40">
        <v>0</v>
      </c>
      <c r="AG20" s="42"/>
      <c r="AI20" s="42"/>
    </row>
    <row r="21" spans="2:35" ht="15">
      <c r="B21" s="41">
        <v>5205</v>
      </c>
      <c r="C21" s="40" t="s">
        <v>342</v>
      </c>
      <c r="D21" s="42">
        <v>4366375</v>
      </c>
      <c r="E21" s="42">
        <v>5570870</v>
      </c>
      <c r="F21" s="42">
        <v>4176309</v>
      </c>
      <c r="G21" s="42">
        <v>4371704</v>
      </c>
      <c r="H21" s="42">
        <v>4621315</v>
      </c>
      <c r="I21" s="42">
        <v>270429.03999999986</v>
      </c>
      <c r="J21" s="43">
        <v>0.05851776821099619</v>
      </c>
      <c r="K21" s="42">
        <v>339776.57</v>
      </c>
      <c r="L21" s="43">
        <v>0.07352378489672312</v>
      </c>
      <c r="M21" s="42">
        <v>11000</v>
      </c>
      <c r="N21" s="43">
        <v>0.002516181333411411</v>
      </c>
      <c r="O21" s="42">
        <v>147986</v>
      </c>
      <c r="P21" s="42">
        <v>-435802</v>
      </c>
      <c r="Q21" s="42">
        <v>40466</v>
      </c>
      <c r="R21" s="44">
        <v>0.8409</v>
      </c>
      <c r="S21" s="44">
        <v>0.8566</v>
      </c>
      <c r="T21" s="45">
        <v>0.8488</v>
      </c>
      <c r="U21" s="42"/>
      <c r="W21" s="43">
        <v>0</v>
      </c>
      <c r="X21" s="43" t="s">
        <v>596</v>
      </c>
      <c r="Y21" s="43" t="s">
        <v>596</v>
      </c>
      <c r="Z21" s="43" t="s">
        <v>596</v>
      </c>
      <c r="AA21" s="40" t="s">
        <v>596</v>
      </c>
      <c r="AB21" s="46" t="s">
        <v>596</v>
      </c>
      <c r="AC21" s="40">
        <v>0</v>
      </c>
      <c r="AE21" s="40">
        <v>1</v>
      </c>
      <c r="AG21" s="42"/>
      <c r="AI21" s="42"/>
    </row>
    <row r="22" spans="2:35" ht="15">
      <c r="B22" s="41">
        <v>5206</v>
      </c>
      <c r="C22" s="40" t="s">
        <v>343</v>
      </c>
      <c r="D22" s="42">
        <v>53406406</v>
      </c>
      <c r="E22" s="42">
        <v>49178840</v>
      </c>
      <c r="F22" s="42">
        <v>54909733</v>
      </c>
      <c r="G22" s="42">
        <v>55549168</v>
      </c>
      <c r="H22" s="42">
        <v>53261037</v>
      </c>
      <c r="I22" s="42">
        <v>2335120.940000001</v>
      </c>
      <c r="J22" s="43">
        <v>0.04384294920881846</v>
      </c>
      <c r="K22" s="42">
        <v>17750999.97</v>
      </c>
      <c r="L22" s="43">
        <v>0.33328303333635806</v>
      </c>
      <c r="M22" s="42">
        <v>0</v>
      </c>
      <c r="N22" s="43">
        <v>0</v>
      </c>
      <c r="O22" s="42">
        <v>-3175648</v>
      </c>
      <c r="P22" s="42">
        <v>-25344712</v>
      </c>
      <c r="Q22" s="42">
        <v>12936053</v>
      </c>
      <c r="R22" s="44">
        <v>0.7072</v>
      </c>
      <c r="S22" s="44">
        <v>0.7364</v>
      </c>
      <c r="T22" s="45">
        <v>0.7218</v>
      </c>
      <c r="U22" s="42"/>
      <c r="W22" s="43">
        <v>0</v>
      </c>
      <c r="X22" s="43" t="s">
        <v>596</v>
      </c>
      <c r="Y22" s="43" t="s">
        <v>596</v>
      </c>
      <c r="Z22" s="43" t="s">
        <v>596</v>
      </c>
      <c r="AA22" s="40" t="s">
        <v>596</v>
      </c>
      <c r="AB22" s="46" t="s">
        <v>596</v>
      </c>
      <c r="AC22" s="40">
        <v>0</v>
      </c>
      <c r="AE22" s="40">
        <v>2</v>
      </c>
      <c r="AG22" s="42"/>
      <c r="AI22" s="42"/>
    </row>
    <row r="23" spans="2:35" ht="15">
      <c r="B23" s="41">
        <v>5207</v>
      </c>
      <c r="C23" s="40" t="s">
        <v>344</v>
      </c>
      <c r="D23" s="42">
        <v>22679337</v>
      </c>
      <c r="E23" s="42">
        <v>22483452</v>
      </c>
      <c r="F23" s="42">
        <v>24994597</v>
      </c>
      <c r="G23" s="42">
        <v>25143215</v>
      </c>
      <c r="H23" s="42">
        <v>23825150</v>
      </c>
      <c r="I23" s="42">
        <v>7076644.17</v>
      </c>
      <c r="J23" s="43">
        <v>0.297024118211218</v>
      </c>
      <c r="K23" s="42">
        <v>10547569.21</v>
      </c>
      <c r="L23" s="43">
        <v>0.4427073579809571</v>
      </c>
      <c r="M23" s="42">
        <v>1559832</v>
      </c>
      <c r="N23" s="43">
        <v>0.062037889744807895</v>
      </c>
      <c r="O23" s="42">
        <v>258383</v>
      </c>
      <c r="P23" s="42">
        <v>-2380596</v>
      </c>
      <c r="Q23" s="42">
        <v>1038695</v>
      </c>
      <c r="R23" s="44">
        <v>0.7517</v>
      </c>
      <c r="S23" s="44">
        <v>0.904</v>
      </c>
      <c r="T23" s="45">
        <v>0.8279</v>
      </c>
      <c r="U23" s="42"/>
      <c r="W23" s="43">
        <v>0</v>
      </c>
      <c r="X23" s="43">
        <v>0.297024118211218</v>
      </c>
      <c r="Y23" s="43" t="s">
        <v>596</v>
      </c>
      <c r="Z23" s="43">
        <v>0.062037889744807895</v>
      </c>
      <c r="AA23" s="40" t="s">
        <v>596</v>
      </c>
      <c r="AB23" s="46" t="s">
        <v>596</v>
      </c>
      <c r="AC23" s="40">
        <v>2</v>
      </c>
      <c r="AE23" s="40">
        <v>2</v>
      </c>
      <c r="AG23" s="42"/>
      <c r="AI23" s="42"/>
    </row>
    <row r="24" spans="2:35" ht="15">
      <c r="B24" s="41">
        <v>5208</v>
      </c>
      <c r="C24" s="40" t="s">
        <v>345</v>
      </c>
      <c r="D24" s="42">
        <v>11102504</v>
      </c>
      <c r="E24" s="42">
        <v>12560022</v>
      </c>
      <c r="F24" s="42">
        <v>13148361</v>
      </c>
      <c r="G24" s="42">
        <v>13806016</v>
      </c>
      <c r="H24" s="42">
        <v>12654226</v>
      </c>
      <c r="I24" s="42">
        <v>1116884.9999999998</v>
      </c>
      <c r="J24" s="43">
        <v>0.0882618186209097</v>
      </c>
      <c r="K24" s="42">
        <v>3204866.61</v>
      </c>
      <c r="L24" s="43">
        <v>0.2532645307583411</v>
      </c>
      <c r="M24" s="42">
        <v>607240</v>
      </c>
      <c r="N24" s="43">
        <v>0.04398372419675597</v>
      </c>
      <c r="O24" s="42">
        <v>953347</v>
      </c>
      <c r="P24" s="42">
        <v>43160</v>
      </c>
      <c r="Q24" s="42">
        <v>-434634</v>
      </c>
      <c r="R24" s="44">
        <v>0.7764</v>
      </c>
      <c r="S24" s="44">
        <v>0.8094</v>
      </c>
      <c r="T24" s="45">
        <v>0.7929</v>
      </c>
      <c r="U24" s="42"/>
      <c r="W24" s="43">
        <v>0</v>
      </c>
      <c r="X24" s="43" t="s">
        <v>596</v>
      </c>
      <c r="Y24" s="43" t="s">
        <v>596</v>
      </c>
      <c r="Z24" s="43" t="s">
        <v>596</v>
      </c>
      <c r="AA24" s="40" t="s">
        <v>596</v>
      </c>
      <c r="AB24" s="46" t="s">
        <v>596</v>
      </c>
      <c r="AC24" s="40">
        <v>0</v>
      </c>
      <c r="AE24" s="40">
        <v>2</v>
      </c>
      <c r="AG24" s="42"/>
      <c r="AI24" s="42"/>
    </row>
    <row r="25" spans="2:35" ht="15">
      <c r="B25" s="41">
        <v>5209</v>
      </c>
      <c r="C25" s="40" t="s">
        <v>346</v>
      </c>
      <c r="D25" s="42">
        <v>12573959</v>
      </c>
      <c r="E25" s="42">
        <v>13677760</v>
      </c>
      <c r="F25" s="42">
        <v>13576697</v>
      </c>
      <c r="G25" s="42">
        <v>15109832</v>
      </c>
      <c r="H25" s="42">
        <v>13734562</v>
      </c>
      <c r="I25" s="42">
        <v>93805.02999999997</v>
      </c>
      <c r="J25" s="43">
        <v>0.006829852309815193</v>
      </c>
      <c r="K25" s="42">
        <v>1184903.36</v>
      </c>
      <c r="L25" s="43">
        <v>0.08627165249244935</v>
      </c>
      <c r="M25" s="42">
        <v>0</v>
      </c>
      <c r="N25" s="43">
        <v>0</v>
      </c>
      <c r="O25" s="42">
        <v>3546850</v>
      </c>
      <c r="P25" s="42">
        <v>2659852</v>
      </c>
      <c r="Q25" s="42">
        <v>-876233</v>
      </c>
      <c r="R25" s="44">
        <v>0.7728</v>
      </c>
      <c r="S25" s="44">
        <v>0.7632</v>
      </c>
      <c r="T25" s="45">
        <v>0.768</v>
      </c>
      <c r="U25" s="42"/>
      <c r="W25" s="43">
        <v>0</v>
      </c>
      <c r="X25" s="43" t="s">
        <v>596</v>
      </c>
      <c r="Y25" s="43" t="s">
        <v>596</v>
      </c>
      <c r="Z25" s="43" t="s">
        <v>596</v>
      </c>
      <c r="AA25" s="40" t="s">
        <v>596</v>
      </c>
      <c r="AB25" s="46" t="s">
        <v>596</v>
      </c>
      <c r="AC25" s="40">
        <v>0</v>
      </c>
      <c r="AE25" s="40">
        <v>0</v>
      </c>
      <c r="AG25" s="42"/>
      <c r="AI25" s="42"/>
    </row>
    <row r="26" spans="2:35" ht="15">
      <c r="B26" s="41">
        <v>5210</v>
      </c>
      <c r="C26" s="40" t="s">
        <v>347</v>
      </c>
      <c r="D26" s="42">
        <v>19201801</v>
      </c>
      <c r="E26" s="42">
        <v>25146937</v>
      </c>
      <c r="F26" s="42">
        <v>25598599</v>
      </c>
      <c r="G26" s="42">
        <v>22759338</v>
      </c>
      <c r="H26" s="42">
        <v>23176669</v>
      </c>
      <c r="I26" s="42">
        <v>3674848.710000001</v>
      </c>
      <c r="J26" s="43">
        <v>0.15855810470434734</v>
      </c>
      <c r="K26" s="42">
        <v>7708557.79</v>
      </c>
      <c r="L26" s="43">
        <v>0.3325998999252222</v>
      </c>
      <c r="M26" s="42">
        <v>2907454</v>
      </c>
      <c r="N26" s="43">
        <v>0.12774774029016134</v>
      </c>
      <c r="O26" s="42">
        <v>-690337</v>
      </c>
      <c r="P26" s="42">
        <v>-14731143</v>
      </c>
      <c r="Q26" s="42">
        <v>-2234226</v>
      </c>
      <c r="R26" s="44">
        <v>0.855</v>
      </c>
      <c r="S26" s="44">
        <v>0.778</v>
      </c>
      <c r="T26" s="45">
        <v>0.8165</v>
      </c>
      <c r="U26" s="42"/>
      <c r="W26" s="43">
        <v>0.37183815674027826</v>
      </c>
      <c r="X26" s="43">
        <v>0.15855810470434734</v>
      </c>
      <c r="Y26" s="43" t="s">
        <v>596</v>
      </c>
      <c r="Z26" s="43">
        <v>0.12774774029016134</v>
      </c>
      <c r="AA26" s="40">
        <v>1</v>
      </c>
      <c r="AB26" s="46" t="s">
        <v>596</v>
      </c>
      <c r="AC26" s="40">
        <v>4</v>
      </c>
      <c r="AE26" s="40">
        <v>2</v>
      </c>
      <c r="AG26" s="42"/>
      <c r="AI26" s="42"/>
    </row>
    <row r="27" spans="2:35" ht="15">
      <c r="B27" s="41">
        <v>5211</v>
      </c>
      <c r="C27" s="40" t="s">
        <v>348</v>
      </c>
      <c r="D27" s="42">
        <v>12716319</v>
      </c>
      <c r="E27" s="42">
        <v>12681246</v>
      </c>
      <c r="F27" s="42">
        <v>13253502</v>
      </c>
      <c r="G27" s="42">
        <v>13247062</v>
      </c>
      <c r="H27" s="42">
        <v>12974532</v>
      </c>
      <c r="I27" s="42">
        <v>1349146.2499999998</v>
      </c>
      <c r="J27" s="43">
        <v>0.1039841938036763</v>
      </c>
      <c r="K27" s="42">
        <v>1472306.37</v>
      </c>
      <c r="L27" s="43">
        <v>0.11347664563161124</v>
      </c>
      <c r="M27" s="42">
        <v>1024598</v>
      </c>
      <c r="N27" s="43">
        <v>0.07734530116942157</v>
      </c>
      <c r="O27" s="42">
        <v>-899255</v>
      </c>
      <c r="P27" s="42">
        <v>-2047665</v>
      </c>
      <c r="Q27" s="42">
        <v>1070104</v>
      </c>
      <c r="R27" s="44">
        <v>0.8245</v>
      </c>
      <c r="S27" s="44">
        <v>0.7338</v>
      </c>
      <c r="T27" s="45">
        <v>0.7792</v>
      </c>
      <c r="U27" s="42"/>
      <c r="W27" s="43">
        <v>0</v>
      </c>
      <c r="X27" s="43" t="s">
        <v>596</v>
      </c>
      <c r="Y27" s="43" t="s">
        <v>596</v>
      </c>
      <c r="Z27" s="43">
        <v>0.07734530116942157</v>
      </c>
      <c r="AA27" s="40" t="s">
        <v>596</v>
      </c>
      <c r="AB27" s="46" t="s">
        <v>596</v>
      </c>
      <c r="AC27" s="40">
        <v>1</v>
      </c>
      <c r="AE27" s="40">
        <v>1</v>
      </c>
      <c r="AG27" s="42"/>
      <c r="AI27" s="42"/>
    </row>
    <row r="28" spans="2:35" ht="15">
      <c r="B28" s="41">
        <v>5212</v>
      </c>
      <c r="C28" s="40" t="s">
        <v>349</v>
      </c>
      <c r="D28" s="42">
        <v>9715668</v>
      </c>
      <c r="E28" s="42">
        <v>10544311</v>
      </c>
      <c r="F28" s="42">
        <v>11606733</v>
      </c>
      <c r="G28" s="42">
        <v>10298641</v>
      </c>
      <c r="H28" s="42">
        <v>10541338</v>
      </c>
      <c r="I28" s="42">
        <v>1825539.0900000003</v>
      </c>
      <c r="J28" s="43">
        <v>0.1731790679703089</v>
      </c>
      <c r="K28" s="42">
        <v>1040331.67</v>
      </c>
      <c r="L28" s="43">
        <v>0.09869066621334029</v>
      </c>
      <c r="M28" s="42">
        <v>776514</v>
      </c>
      <c r="N28" s="43">
        <v>0.07539965710038829</v>
      </c>
      <c r="O28" s="42">
        <v>-221102</v>
      </c>
      <c r="P28" s="42">
        <v>686709</v>
      </c>
      <c r="Q28" s="42">
        <v>-572415</v>
      </c>
      <c r="R28" s="44">
        <v>0.6797</v>
      </c>
      <c r="S28" s="44">
        <v>0.7199</v>
      </c>
      <c r="T28" s="45">
        <v>0.6998</v>
      </c>
      <c r="U28" s="42"/>
      <c r="W28" s="43">
        <v>0.22076729991684835</v>
      </c>
      <c r="X28" s="43">
        <v>0.1731790679703089</v>
      </c>
      <c r="Y28" s="43" t="s">
        <v>596</v>
      </c>
      <c r="Z28" s="43">
        <v>0.07539965710038829</v>
      </c>
      <c r="AA28" s="40" t="s">
        <v>596</v>
      </c>
      <c r="AB28" s="46">
        <v>0.6998</v>
      </c>
      <c r="AC28" s="40">
        <v>4</v>
      </c>
      <c r="AE28" s="40">
        <v>2</v>
      </c>
      <c r="AG28" s="42"/>
      <c r="AI28" s="42"/>
    </row>
    <row r="29" spans="2:35" ht="15">
      <c r="B29" s="41">
        <v>5213</v>
      </c>
      <c r="C29" s="40" t="s">
        <v>350</v>
      </c>
      <c r="D29" s="42">
        <v>11966886</v>
      </c>
      <c r="E29" s="42">
        <v>10841662</v>
      </c>
      <c r="F29" s="42">
        <v>12966835</v>
      </c>
      <c r="G29" s="42">
        <v>12794652</v>
      </c>
      <c r="H29" s="42">
        <v>12142509</v>
      </c>
      <c r="I29" s="42">
        <v>751331.3999999996</v>
      </c>
      <c r="J29" s="43">
        <v>0.06187612461312564</v>
      </c>
      <c r="K29" s="42">
        <v>175446.97</v>
      </c>
      <c r="L29" s="43">
        <v>0.014448988260992848</v>
      </c>
      <c r="M29" s="42">
        <v>158401</v>
      </c>
      <c r="N29" s="43">
        <v>0.012380250748515865</v>
      </c>
      <c r="O29" s="42">
        <v>575229</v>
      </c>
      <c r="P29" s="42">
        <v>-629092</v>
      </c>
      <c r="Q29" s="42">
        <v>843611</v>
      </c>
      <c r="R29" s="44">
        <v>0.8438</v>
      </c>
      <c r="S29" s="44">
        <v>0.806</v>
      </c>
      <c r="T29" s="45">
        <v>0.8249</v>
      </c>
      <c r="U29" s="42"/>
      <c r="W29" s="43">
        <v>0</v>
      </c>
      <c r="X29" s="43" t="s">
        <v>596</v>
      </c>
      <c r="Y29" s="43" t="s">
        <v>596</v>
      </c>
      <c r="Z29" s="43" t="s">
        <v>596</v>
      </c>
      <c r="AA29" s="40" t="s">
        <v>596</v>
      </c>
      <c r="AB29" s="46" t="s">
        <v>596</v>
      </c>
      <c r="AC29" s="40">
        <v>0</v>
      </c>
      <c r="AE29" s="40">
        <v>1</v>
      </c>
      <c r="AG29" s="42"/>
      <c r="AI29" s="42"/>
    </row>
    <row r="30" spans="1:35" ht="15">
      <c r="A30" s="40" t="s">
        <v>351</v>
      </c>
      <c r="B30" s="41">
        <v>5301</v>
      </c>
      <c r="C30" s="40" t="s">
        <v>352</v>
      </c>
      <c r="D30" s="42">
        <v>10468804</v>
      </c>
      <c r="E30" s="42">
        <v>8868866</v>
      </c>
      <c r="F30" s="42">
        <v>9685221</v>
      </c>
      <c r="G30" s="42">
        <v>8360344</v>
      </c>
      <c r="H30" s="42">
        <v>9345809</v>
      </c>
      <c r="I30" s="42">
        <v>524963.3700000001</v>
      </c>
      <c r="J30" s="43">
        <v>0.05617099279473827</v>
      </c>
      <c r="K30" s="42">
        <v>1573653.27</v>
      </c>
      <c r="L30" s="43">
        <v>0.16838063671106482</v>
      </c>
      <c r="M30" s="42">
        <v>132380</v>
      </c>
      <c r="N30" s="43">
        <v>0.015834276675696597</v>
      </c>
      <c r="O30" s="42">
        <v>2148847</v>
      </c>
      <c r="P30" s="42">
        <v>-1877591</v>
      </c>
      <c r="Q30" s="42">
        <v>391553</v>
      </c>
      <c r="R30" s="44">
        <v>0.9087</v>
      </c>
      <c r="S30" s="44">
        <v>0.6613</v>
      </c>
      <c r="T30" s="45">
        <v>0.785</v>
      </c>
      <c r="U30" s="42"/>
      <c r="W30" s="43">
        <v>0</v>
      </c>
      <c r="X30" s="43" t="s">
        <v>596</v>
      </c>
      <c r="Y30" s="43" t="s">
        <v>596</v>
      </c>
      <c r="Z30" s="43" t="s">
        <v>596</v>
      </c>
      <c r="AA30" s="40" t="s">
        <v>596</v>
      </c>
      <c r="AB30" s="46" t="s">
        <v>596</v>
      </c>
      <c r="AC30" s="40">
        <v>0</v>
      </c>
      <c r="AE30" s="40">
        <v>0</v>
      </c>
      <c r="AG30" s="42"/>
      <c r="AI30" s="42"/>
    </row>
    <row r="31" spans="2:35" ht="15">
      <c r="B31" s="41">
        <v>5302</v>
      </c>
      <c r="C31" s="40" t="s">
        <v>353</v>
      </c>
      <c r="D31" s="42">
        <v>10877407</v>
      </c>
      <c r="E31" s="42">
        <v>11379807</v>
      </c>
      <c r="F31" s="42">
        <v>14712480</v>
      </c>
      <c r="G31" s="42">
        <v>13218276</v>
      </c>
      <c r="H31" s="42">
        <v>12546993</v>
      </c>
      <c r="I31" s="42">
        <v>814338.809999999</v>
      </c>
      <c r="J31" s="43">
        <v>0.06490310546917488</v>
      </c>
      <c r="K31" s="42">
        <v>4931359.31</v>
      </c>
      <c r="L31" s="43">
        <v>0.393031167706876</v>
      </c>
      <c r="M31" s="42">
        <v>353525</v>
      </c>
      <c r="N31" s="43">
        <v>0.026745167070198868</v>
      </c>
      <c r="O31" s="42">
        <v>1504159</v>
      </c>
      <c r="P31" s="42">
        <v>-3209246</v>
      </c>
      <c r="Q31" s="42">
        <v>1178417</v>
      </c>
      <c r="R31" s="44">
        <v>0.6782</v>
      </c>
      <c r="S31" s="44">
        <v>0.7317</v>
      </c>
      <c r="T31" s="45">
        <v>0.705</v>
      </c>
      <c r="U31" s="42"/>
      <c r="W31" s="43">
        <v>0</v>
      </c>
      <c r="X31" s="43" t="s">
        <v>596</v>
      </c>
      <c r="Y31" s="43" t="s">
        <v>596</v>
      </c>
      <c r="Z31" s="43" t="s">
        <v>596</v>
      </c>
      <c r="AA31" s="40" t="s">
        <v>596</v>
      </c>
      <c r="AB31" s="46">
        <v>0.705</v>
      </c>
      <c r="AC31" s="40">
        <v>1</v>
      </c>
      <c r="AE31" s="40">
        <v>1</v>
      </c>
      <c r="AG31" s="42"/>
      <c r="AI31" s="42"/>
    </row>
    <row r="32" spans="2:35" ht="15">
      <c r="B32" s="41">
        <v>5303</v>
      </c>
      <c r="C32" s="40" t="s">
        <v>354</v>
      </c>
      <c r="D32" s="42">
        <v>6729902</v>
      </c>
      <c r="E32" s="42">
        <v>8490056</v>
      </c>
      <c r="F32" s="42">
        <v>7564041</v>
      </c>
      <c r="G32" s="42">
        <v>8006541</v>
      </c>
      <c r="H32" s="42">
        <v>7697635</v>
      </c>
      <c r="I32" s="42">
        <v>94827.3900000003</v>
      </c>
      <c r="J32" s="43">
        <v>0.012319029156357804</v>
      </c>
      <c r="K32" s="42">
        <v>2544696.98</v>
      </c>
      <c r="L32" s="43">
        <v>0.3305816630692414</v>
      </c>
      <c r="M32" s="42">
        <v>1575</v>
      </c>
      <c r="N32" s="43">
        <v>0.00019671416158363519</v>
      </c>
      <c r="O32" s="42">
        <v>-566828</v>
      </c>
      <c r="P32" s="42">
        <v>541291</v>
      </c>
      <c r="Q32" s="42">
        <v>222088</v>
      </c>
      <c r="R32" s="44">
        <v>0.7856</v>
      </c>
      <c r="S32" s="44">
        <v>0.7194</v>
      </c>
      <c r="T32" s="45">
        <v>0.7525</v>
      </c>
      <c r="U32" s="42"/>
      <c r="W32" s="43">
        <v>0</v>
      </c>
      <c r="X32" s="43" t="s">
        <v>596</v>
      </c>
      <c r="Y32" s="43" t="s">
        <v>596</v>
      </c>
      <c r="Z32" s="43" t="s">
        <v>596</v>
      </c>
      <c r="AA32" s="40" t="s">
        <v>596</v>
      </c>
      <c r="AB32" s="46" t="s">
        <v>596</v>
      </c>
      <c r="AC32" s="40">
        <v>0</v>
      </c>
      <c r="AE32" s="40">
        <v>1</v>
      </c>
      <c r="AG32" s="42"/>
      <c r="AI32" s="42"/>
    </row>
    <row r="33" spans="2:35" ht="15">
      <c r="B33" s="41">
        <v>5304</v>
      </c>
      <c r="C33" s="40" t="s">
        <v>355</v>
      </c>
      <c r="D33" s="42">
        <v>6016715</v>
      </c>
      <c r="E33" s="42">
        <v>5498873</v>
      </c>
      <c r="F33" s="42">
        <v>4426757</v>
      </c>
      <c r="G33" s="42">
        <v>5390581</v>
      </c>
      <c r="H33" s="42">
        <v>5333232</v>
      </c>
      <c r="I33" s="42">
        <v>1299850.35</v>
      </c>
      <c r="J33" s="43">
        <v>0.24372657142985718</v>
      </c>
      <c r="K33" s="42">
        <v>1397768.96</v>
      </c>
      <c r="L33" s="43">
        <v>0.26208665964653327</v>
      </c>
      <c r="M33" s="42">
        <v>905527</v>
      </c>
      <c r="N33" s="43">
        <v>0.16798319142222332</v>
      </c>
      <c r="O33" s="42">
        <v>1758087</v>
      </c>
      <c r="P33" s="42">
        <v>224783</v>
      </c>
      <c r="Q33" s="42">
        <v>1194165</v>
      </c>
      <c r="R33" s="44">
        <v>0.7214</v>
      </c>
      <c r="S33" s="44">
        <v>0.631</v>
      </c>
      <c r="T33" s="45">
        <v>0.6762</v>
      </c>
      <c r="U33" s="42"/>
      <c r="W33" s="43">
        <v>0</v>
      </c>
      <c r="X33" s="43">
        <v>0.24372657142985718</v>
      </c>
      <c r="Y33" s="43" t="s">
        <v>596</v>
      </c>
      <c r="Z33" s="43">
        <v>0.16798319142222332</v>
      </c>
      <c r="AA33" s="40" t="s">
        <v>596</v>
      </c>
      <c r="AB33" s="46">
        <v>0.6762</v>
      </c>
      <c r="AC33" s="40">
        <v>3</v>
      </c>
      <c r="AE33" s="40">
        <v>2</v>
      </c>
      <c r="AG33" s="42"/>
      <c r="AI33" s="42"/>
    </row>
    <row r="34" spans="2:35" ht="15">
      <c r="B34" s="41">
        <v>5305</v>
      </c>
      <c r="C34" s="40" t="s">
        <v>351</v>
      </c>
      <c r="D34" s="42">
        <v>210691110</v>
      </c>
      <c r="E34" s="42">
        <v>217773403</v>
      </c>
      <c r="F34" s="42">
        <v>244648328</v>
      </c>
      <c r="G34" s="42">
        <v>234473078</v>
      </c>
      <c r="H34" s="42">
        <v>226896480</v>
      </c>
      <c r="I34" s="42">
        <v>3712830.860000029</v>
      </c>
      <c r="J34" s="43">
        <v>0.016363545437108717</v>
      </c>
      <c r="K34" s="42">
        <v>107624542.57</v>
      </c>
      <c r="L34" s="43">
        <v>0.47433324029531</v>
      </c>
      <c r="M34" s="42">
        <v>0</v>
      </c>
      <c r="N34" s="43">
        <v>0</v>
      </c>
      <c r="O34" s="42">
        <v>6739194</v>
      </c>
      <c r="P34" s="42">
        <v>-12719522</v>
      </c>
      <c r="Q34" s="42">
        <v>11885750</v>
      </c>
      <c r="R34" s="44">
        <v>0.9097</v>
      </c>
      <c r="S34" s="44">
        <v>0.7046</v>
      </c>
      <c r="T34" s="45">
        <v>0.8072</v>
      </c>
      <c r="U34" s="42"/>
      <c r="W34" s="43">
        <v>0</v>
      </c>
      <c r="X34" s="43" t="s">
        <v>596</v>
      </c>
      <c r="Y34" s="43" t="s">
        <v>596</v>
      </c>
      <c r="Z34" s="43" t="s">
        <v>596</v>
      </c>
      <c r="AA34" s="40" t="s">
        <v>596</v>
      </c>
      <c r="AB34" s="46" t="s">
        <v>596</v>
      </c>
      <c r="AC34" s="40">
        <v>0</v>
      </c>
      <c r="AE34" s="40">
        <v>0</v>
      </c>
      <c r="AG34" s="42"/>
      <c r="AI34" s="42"/>
    </row>
    <row r="35" spans="2:35" ht="15">
      <c r="B35" s="41">
        <v>5306</v>
      </c>
      <c r="C35" s="40" t="s">
        <v>356</v>
      </c>
      <c r="D35" s="42">
        <v>2966902</v>
      </c>
      <c r="E35" s="42">
        <v>3281139</v>
      </c>
      <c r="F35" s="42">
        <v>4140920</v>
      </c>
      <c r="G35" s="42">
        <v>3737158</v>
      </c>
      <c r="H35" s="42">
        <v>3531530</v>
      </c>
      <c r="I35" s="42">
        <v>147317.5900000001</v>
      </c>
      <c r="J35" s="43">
        <v>0.04171494791209479</v>
      </c>
      <c r="K35" s="42">
        <v>1348779.37</v>
      </c>
      <c r="L35" s="43">
        <v>0.3819249362174469</v>
      </c>
      <c r="M35" s="42">
        <v>89426</v>
      </c>
      <c r="N35" s="43">
        <v>0.023928878575644914</v>
      </c>
      <c r="O35" s="42">
        <v>644575</v>
      </c>
      <c r="P35" s="42">
        <v>-250001</v>
      </c>
      <c r="Q35" s="42">
        <v>123012</v>
      </c>
      <c r="R35" s="44">
        <v>0.7494</v>
      </c>
      <c r="S35" s="44">
        <v>0.6416</v>
      </c>
      <c r="T35" s="45">
        <v>0.6955</v>
      </c>
      <c r="U35" s="42"/>
      <c r="W35" s="43">
        <v>0</v>
      </c>
      <c r="X35" s="43" t="s">
        <v>596</v>
      </c>
      <c r="Y35" s="43" t="s">
        <v>596</v>
      </c>
      <c r="Z35" s="43" t="s">
        <v>596</v>
      </c>
      <c r="AA35" s="40" t="s">
        <v>596</v>
      </c>
      <c r="AB35" s="46">
        <v>0.6955</v>
      </c>
      <c r="AC35" s="40">
        <v>1</v>
      </c>
      <c r="AE35" s="40">
        <v>0</v>
      </c>
      <c r="AG35" s="42"/>
      <c r="AI35" s="42"/>
    </row>
    <row r="36" spans="2:35" ht="15">
      <c r="B36" s="41">
        <v>5307</v>
      </c>
      <c r="C36" s="40" t="s">
        <v>357</v>
      </c>
      <c r="D36" s="42">
        <v>7714904</v>
      </c>
      <c r="E36" s="42">
        <v>7429969</v>
      </c>
      <c r="F36" s="42">
        <v>8313032</v>
      </c>
      <c r="G36" s="42">
        <v>8698658</v>
      </c>
      <c r="H36" s="42">
        <v>8039141</v>
      </c>
      <c r="I36" s="42">
        <v>275406.54999999976</v>
      </c>
      <c r="J36" s="43">
        <v>0.03425820619392044</v>
      </c>
      <c r="K36" s="42">
        <v>157730.66</v>
      </c>
      <c r="L36" s="43">
        <v>0.019620337546013934</v>
      </c>
      <c r="M36" s="42">
        <v>75403</v>
      </c>
      <c r="N36" s="43">
        <v>0.008668348611935313</v>
      </c>
      <c r="O36" s="42">
        <v>604852</v>
      </c>
      <c r="P36" s="42">
        <v>-198987</v>
      </c>
      <c r="Q36" s="42">
        <v>-151798</v>
      </c>
      <c r="R36" s="44">
        <v>0.6685</v>
      </c>
      <c r="S36" s="44">
        <v>0.7515</v>
      </c>
      <c r="T36" s="45">
        <v>0.71</v>
      </c>
      <c r="U36" s="42"/>
      <c r="W36" s="43">
        <v>0</v>
      </c>
      <c r="X36" s="43" t="s">
        <v>596</v>
      </c>
      <c r="Y36" s="43" t="s">
        <v>596</v>
      </c>
      <c r="Z36" s="43" t="s">
        <v>596</v>
      </c>
      <c r="AA36" s="40" t="s">
        <v>596</v>
      </c>
      <c r="AB36" s="46">
        <v>0.71</v>
      </c>
      <c r="AC36" s="40">
        <v>1</v>
      </c>
      <c r="AE36" s="40">
        <v>0</v>
      </c>
      <c r="AG36" s="42"/>
      <c r="AI36" s="42"/>
    </row>
    <row r="37" spans="2:35" ht="15">
      <c r="B37" s="41">
        <v>5308</v>
      </c>
      <c r="C37" s="40" t="s">
        <v>358</v>
      </c>
      <c r="D37" s="42">
        <v>6794446</v>
      </c>
      <c r="E37" s="42">
        <v>7292580</v>
      </c>
      <c r="F37" s="42">
        <v>7729705</v>
      </c>
      <c r="G37" s="42">
        <v>7644423</v>
      </c>
      <c r="H37" s="42">
        <v>7365289</v>
      </c>
      <c r="I37" s="42">
        <v>219681.52999999977</v>
      </c>
      <c r="J37" s="43">
        <v>0.029826600151059892</v>
      </c>
      <c r="K37" s="42">
        <v>2100965.13</v>
      </c>
      <c r="L37" s="43">
        <v>0.2852522324650126</v>
      </c>
      <c r="M37" s="42">
        <v>53921</v>
      </c>
      <c r="N37" s="43">
        <v>0.007053638973144213</v>
      </c>
      <c r="O37" s="42">
        <v>235759</v>
      </c>
      <c r="P37" s="42">
        <v>234437</v>
      </c>
      <c r="Q37" s="42">
        <v>-213387</v>
      </c>
      <c r="R37" s="44">
        <v>0.8768</v>
      </c>
      <c r="S37" s="44">
        <v>0.7955</v>
      </c>
      <c r="T37" s="45">
        <v>0.8362</v>
      </c>
      <c r="U37" s="42"/>
      <c r="W37" s="43">
        <v>0</v>
      </c>
      <c r="X37" s="43" t="s">
        <v>596</v>
      </c>
      <c r="Y37" s="43" t="s">
        <v>596</v>
      </c>
      <c r="Z37" s="43" t="s">
        <v>596</v>
      </c>
      <c r="AA37" s="40" t="s">
        <v>596</v>
      </c>
      <c r="AB37" s="46" t="s">
        <v>596</v>
      </c>
      <c r="AC37" s="40">
        <v>0</v>
      </c>
      <c r="AE37" s="40">
        <v>2</v>
      </c>
      <c r="AG37" s="42"/>
      <c r="AI37" s="42"/>
    </row>
    <row r="38" spans="2:35" ht="15">
      <c r="B38" s="41">
        <v>5309</v>
      </c>
      <c r="C38" s="40" t="s">
        <v>359</v>
      </c>
      <c r="D38" s="42">
        <v>10858733</v>
      </c>
      <c r="E38" s="42">
        <v>13680425</v>
      </c>
      <c r="F38" s="42">
        <v>11843248</v>
      </c>
      <c r="G38" s="42">
        <v>12592964</v>
      </c>
      <c r="H38" s="42">
        <v>12243843</v>
      </c>
      <c r="I38" s="42">
        <v>1444886.8399999996</v>
      </c>
      <c r="J38" s="43">
        <v>0.11800925902104425</v>
      </c>
      <c r="K38" s="42">
        <v>3946529.54</v>
      </c>
      <c r="L38" s="43">
        <v>0.3223276825748256</v>
      </c>
      <c r="M38" s="42">
        <v>417394</v>
      </c>
      <c r="N38" s="43">
        <v>0.03314501653462997</v>
      </c>
      <c r="O38" s="42">
        <v>440369</v>
      </c>
      <c r="P38" s="42">
        <v>166097</v>
      </c>
      <c r="Q38" s="42">
        <v>-159093</v>
      </c>
      <c r="R38" s="44">
        <v>0.5163</v>
      </c>
      <c r="S38" s="44">
        <v>0.6407</v>
      </c>
      <c r="T38" s="45">
        <v>0.5785</v>
      </c>
      <c r="U38" s="42"/>
      <c r="W38" s="43">
        <v>0</v>
      </c>
      <c r="X38" s="43" t="s">
        <v>596</v>
      </c>
      <c r="Y38" s="43" t="s">
        <v>596</v>
      </c>
      <c r="Z38" s="43" t="s">
        <v>596</v>
      </c>
      <c r="AA38" s="40" t="s">
        <v>596</v>
      </c>
      <c r="AB38" s="46">
        <v>0.5785</v>
      </c>
      <c r="AC38" s="40">
        <v>1</v>
      </c>
      <c r="AE38" s="40">
        <v>1</v>
      </c>
      <c r="AG38" s="42"/>
      <c r="AI38" s="42"/>
    </row>
    <row r="39" spans="2:35" ht="15">
      <c r="B39" s="41">
        <v>5310</v>
      </c>
      <c r="C39" s="40" t="s">
        <v>360</v>
      </c>
      <c r="D39" s="42">
        <v>7423075</v>
      </c>
      <c r="E39" s="42">
        <v>8635678</v>
      </c>
      <c r="F39" s="42">
        <v>8147736</v>
      </c>
      <c r="G39" s="42">
        <v>10536503</v>
      </c>
      <c r="H39" s="42">
        <v>8685748</v>
      </c>
      <c r="I39" s="42">
        <v>445965.8500000006</v>
      </c>
      <c r="J39" s="43">
        <v>0.051344553169168694</v>
      </c>
      <c r="K39" s="42">
        <v>552364.31</v>
      </c>
      <c r="L39" s="43">
        <v>0.06359432831806772</v>
      </c>
      <c r="M39" s="42">
        <v>130125</v>
      </c>
      <c r="N39" s="43">
        <v>0.012349922929837347</v>
      </c>
      <c r="O39" s="42">
        <v>54998</v>
      </c>
      <c r="P39" s="42">
        <v>-12175</v>
      </c>
      <c r="Q39" s="42">
        <v>238422</v>
      </c>
      <c r="R39" s="44">
        <v>0.7422</v>
      </c>
      <c r="S39" s="44">
        <v>0.6648</v>
      </c>
      <c r="T39" s="45">
        <v>0.7035</v>
      </c>
      <c r="U39" s="42"/>
      <c r="W39" s="43">
        <v>0</v>
      </c>
      <c r="X39" s="43" t="s">
        <v>596</v>
      </c>
      <c r="Y39" s="43" t="s">
        <v>596</v>
      </c>
      <c r="Z39" s="43" t="s">
        <v>596</v>
      </c>
      <c r="AA39" s="40" t="s">
        <v>596</v>
      </c>
      <c r="AB39" s="46">
        <v>0.7035</v>
      </c>
      <c r="AC39" s="40">
        <v>1</v>
      </c>
      <c r="AE39" s="40">
        <v>2</v>
      </c>
      <c r="AG39" s="42"/>
      <c r="AI39" s="42"/>
    </row>
    <row r="40" spans="2:35" ht="15">
      <c r="B40" s="41">
        <v>5311</v>
      </c>
      <c r="C40" s="40" t="s">
        <v>361</v>
      </c>
      <c r="D40" s="42">
        <v>12669380</v>
      </c>
      <c r="E40" s="42">
        <v>14733157</v>
      </c>
      <c r="F40" s="42">
        <v>14623449</v>
      </c>
      <c r="G40" s="42">
        <v>14129529</v>
      </c>
      <c r="H40" s="42">
        <v>14038879</v>
      </c>
      <c r="I40" s="42">
        <v>64225.09000000004</v>
      </c>
      <c r="J40" s="43">
        <v>0.004574801876987475</v>
      </c>
      <c r="K40" s="42">
        <v>4448003.35</v>
      </c>
      <c r="L40" s="43">
        <v>0.31683465253885296</v>
      </c>
      <c r="M40" s="42">
        <v>0</v>
      </c>
      <c r="N40" s="43">
        <v>0</v>
      </c>
      <c r="O40" s="42">
        <v>560135</v>
      </c>
      <c r="P40" s="42">
        <v>547368</v>
      </c>
      <c r="Q40" s="42">
        <v>744509</v>
      </c>
      <c r="R40" s="44">
        <v>0.6749</v>
      </c>
      <c r="S40" s="44">
        <v>0.6668</v>
      </c>
      <c r="T40" s="45">
        <v>0.6709</v>
      </c>
      <c r="U40" s="42"/>
      <c r="W40" s="43">
        <v>0</v>
      </c>
      <c r="X40" s="43" t="s">
        <v>596</v>
      </c>
      <c r="Y40" s="43" t="s">
        <v>596</v>
      </c>
      <c r="Z40" s="43" t="s">
        <v>596</v>
      </c>
      <c r="AA40" s="40" t="s">
        <v>596</v>
      </c>
      <c r="AB40" s="46">
        <v>0.6709</v>
      </c>
      <c r="AC40" s="40">
        <v>1</v>
      </c>
      <c r="AE40" s="40">
        <v>0</v>
      </c>
      <c r="AG40" s="42"/>
      <c r="AI40" s="42"/>
    </row>
    <row r="41" spans="2:35" ht="15">
      <c r="B41" s="41">
        <v>5312</v>
      </c>
      <c r="C41" s="40" t="s">
        <v>362</v>
      </c>
      <c r="D41" s="42">
        <v>5561358</v>
      </c>
      <c r="E41" s="42">
        <v>6713729</v>
      </c>
      <c r="F41" s="42">
        <v>6877613</v>
      </c>
      <c r="G41" s="42">
        <v>5925434</v>
      </c>
      <c r="H41" s="42">
        <v>6269534</v>
      </c>
      <c r="I41" s="42">
        <v>75209.43000000018</v>
      </c>
      <c r="J41" s="43">
        <v>0.011996015971840999</v>
      </c>
      <c r="K41" s="42">
        <v>4306238.41</v>
      </c>
      <c r="L41" s="43">
        <v>0.6868514326583124</v>
      </c>
      <c r="M41" s="42">
        <v>0</v>
      </c>
      <c r="N41" s="43">
        <v>0</v>
      </c>
      <c r="O41" s="42">
        <v>-1406356</v>
      </c>
      <c r="P41" s="42">
        <v>1426781</v>
      </c>
      <c r="Q41" s="42">
        <v>286667</v>
      </c>
      <c r="R41" s="44">
        <v>0.8108</v>
      </c>
      <c r="S41" s="44">
        <v>0.7266</v>
      </c>
      <c r="T41" s="45">
        <v>0.7687</v>
      </c>
      <c r="U41" s="42"/>
      <c r="W41" s="43">
        <v>0</v>
      </c>
      <c r="X41" s="43" t="s">
        <v>596</v>
      </c>
      <c r="Y41" s="43">
        <v>0.6868514326583124</v>
      </c>
      <c r="Z41" s="43" t="s">
        <v>596</v>
      </c>
      <c r="AA41" s="40" t="s">
        <v>596</v>
      </c>
      <c r="AB41" s="46" t="s">
        <v>596</v>
      </c>
      <c r="AC41" s="40">
        <v>1</v>
      </c>
      <c r="AE41" s="40">
        <v>2</v>
      </c>
      <c r="AG41" s="42"/>
      <c r="AI41" s="42"/>
    </row>
    <row r="42" spans="1:35" ht="15">
      <c r="A42" s="40" t="s">
        <v>363</v>
      </c>
      <c r="B42" s="41">
        <v>5401</v>
      </c>
      <c r="C42" s="40" t="s">
        <v>363</v>
      </c>
      <c r="D42" s="42">
        <v>53722626</v>
      </c>
      <c r="E42" s="42">
        <v>57076385</v>
      </c>
      <c r="F42" s="42">
        <v>58032288</v>
      </c>
      <c r="G42" s="42">
        <v>63473899</v>
      </c>
      <c r="H42" s="42">
        <v>58076300</v>
      </c>
      <c r="I42" s="42">
        <v>6351907.63</v>
      </c>
      <c r="J42" s="43">
        <v>0.10937176834612397</v>
      </c>
      <c r="K42" s="42">
        <v>21324272.26</v>
      </c>
      <c r="L42" s="43">
        <v>0.36717683908926707</v>
      </c>
      <c r="M42" s="42">
        <v>2719574</v>
      </c>
      <c r="N42" s="43">
        <v>0.042845548215023</v>
      </c>
      <c r="O42" s="42">
        <v>1252976</v>
      </c>
      <c r="P42" s="42">
        <v>-7338489</v>
      </c>
      <c r="Q42" s="42">
        <v>4631959</v>
      </c>
      <c r="R42" s="44">
        <v>0.8281</v>
      </c>
      <c r="S42" s="44">
        <v>0.7496</v>
      </c>
      <c r="T42" s="45">
        <v>0.7889</v>
      </c>
      <c r="U42" s="42"/>
      <c r="W42" s="43">
        <v>0.15942835018592322</v>
      </c>
      <c r="X42" s="43" t="s">
        <v>596</v>
      </c>
      <c r="Y42" s="43" t="s">
        <v>596</v>
      </c>
      <c r="Z42" s="43" t="s">
        <v>596</v>
      </c>
      <c r="AA42" s="40" t="s">
        <v>596</v>
      </c>
      <c r="AB42" s="46" t="s">
        <v>596</v>
      </c>
      <c r="AC42" s="40">
        <v>1</v>
      </c>
      <c r="AE42" s="40">
        <v>1</v>
      </c>
      <c r="AG42" s="42"/>
      <c r="AI42" s="42"/>
    </row>
    <row r="43" spans="2:35" ht="15">
      <c r="B43" s="41">
        <v>5402</v>
      </c>
      <c r="C43" s="40" t="s">
        <v>364</v>
      </c>
      <c r="D43" s="42">
        <v>22926202</v>
      </c>
      <c r="E43" s="42">
        <v>26033176</v>
      </c>
      <c r="F43" s="42">
        <v>26984748</v>
      </c>
      <c r="G43" s="42">
        <v>25554664</v>
      </c>
      <c r="H43" s="42">
        <v>25374698</v>
      </c>
      <c r="I43" s="42">
        <v>1303147.9500000002</v>
      </c>
      <c r="J43" s="43">
        <v>0.051356195451074935</v>
      </c>
      <c r="K43" s="42">
        <v>10450610.48</v>
      </c>
      <c r="L43" s="43">
        <v>0.41185162006657183</v>
      </c>
      <c r="M43" s="42">
        <v>656402</v>
      </c>
      <c r="N43" s="43">
        <v>0.025686191765229235</v>
      </c>
      <c r="O43" s="42">
        <v>-506318</v>
      </c>
      <c r="P43" s="42">
        <v>624202</v>
      </c>
      <c r="Q43" s="42">
        <v>873312</v>
      </c>
      <c r="R43" s="44">
        <v>0.783</v>
      </c>
      <c r="S43" s="44">
        <v>0.7821</v>
      </c>
      <c r="T43" s="45">
        <v>0.7826</v>
      </c>
      <c r="U43" s="42"/>
      <c r="W43" s="43">
        <v>0</v>
      </c>
      <c r="X43" s="43" t="s">
        <v>596</v>
      </c>
      <c r="Y43" s="43" t="s">
        <v>596</v>
      </c>
      <c r="Z43" s="43" t="s">
        <v>596</v>
      </c>
      <c r="AA43" s="40" t="s">
        <v>596</v>
      </c>
      <c r="AB43" s="46" t="s">
        <v>596</v>
      </c>
      <c r="AC43" s="40">
        <v>0</v>
      </c>
      <c r="AE43" s="40">
        <v>1</v>
      </c>
      <c r="AG43" s="42"/>
      <c r="AI43" s="42"/>
    </row>
    <row r="44" spans="2:35" ht="15">
      <c r="B44" s="41">
        <v>5403</v>
      </c>
      <c r="C44" s="40" t="s">
        <v>365</v>
      </c>
      <c r="D44" s="42">
        <v>7129400</v>
      </c>
      <c r="E44" s="42">
        <v>7249251</v>
      </c>
      <c r="F44" s="42">
        <v>8282035</v>
      </c>
      <c r="G44" s="42">
        <v>7725834</v>
      </c>
      <c r="H44" s="42">
        <v>7596630</v>
      </c>
      <c r="I44" s="42">
        <v>271300.1499999997</v>
      </c>
      <c r="J44" s="43">
        <v>0.03571322415334163</v>
      </c>
      <c r="K44" s="42">
        <v>2975770.37</v>
      </c>
      <c r="L44" s="43">
        <v>0.39172243086737146</v>
      </c>
      <c r="M44" s="42">
        <v>39991</v>
      </c>
      <c r="N44" s="43">
        <v>0.005176269642863152</v>
      </c>
      <c r="O44" s="42">
        <v>600475</v>
      </c>
      <c r="P44" s="42">
        <v>767822</v>
      </c>
      <c r="Q44" s="42">
        <v>-258413</v>
      </c>
      <c r="R44" s="44">
        <v>0.6663</v>
      </c>
      <c r="S44" s="44">
        <v>0.6759</v>
      </c>
      <c r="T44" s="45">
        <v>0.6711</v>
      </c>
      <c r="U44" s="42"/>
      <c r="W44" s="43">
        <v>0</v>
      </c>
      <c r="X44" s="43" t="s">
        <v>596</v>
      </c>
      <c r="Y44" s="43" t="s">
        <v>596</v>
      </c>
      <c r="Z44" s="43" t="s">
        <v>596</v>
      </c>
      <c r="AA44" s="40" t="s">
        <v>596</v>
      </c>
      <c r="AB44" s="46">
        <v>0.6711</v>
      </c>
      <c r="AC44" s="40">
        <v>1</v>
      </c>
      <c r="AE44" s="40">
        <v>1</v>
      </c>
      <c r="AG44" s="42"/>
      <c r="AI44" s="42"/>
    </row>
    <row r="45" spans="2:35" ht="15">
      <c r="B45" s="41">
        <v>5404</v>
      </c>
      <c r="C45" s="40" t="s">
        <v>366</v>
      </c>
      <c r="D45" s="42">
        <v>3490234</v>
      </c>
      <c r="E45" s="42">
        <v>4198174</v>
      </c>
      <c r="F45" s="42">
        <v>3791106</v>
      </c>
      <c r="G45" s="42">
        <v>3536958</v>
      </c>
      <c r="H45" s="42">
        <v>3754118</v>
      </c>
      <c r="I45" s="42">
        <v>83649.51000000015</v>
      </c>
      <c r="J45" s="43">
        <v>0.022282067319141313</v>
      </c>
      <c r="K45" s="42">
        <v>889007.28</v>
      </c>
      <c r="L45" s="43">
        <v>0.23680856062595795</v>
      </c>
      <c r="M45" s="42">
        <v>13701</v>
      </c>
      <c r="N45" s="43">
        <v>0.003873667711066968</v>
      </c>
      <c r="O45" s="42">
        <v>184968</v>
      </c>
      <c r="P45" s="42">
        <v>-50597</v>
      </c>
      <c r="Q45" s="42">
        <v>475858</v>
      </c>
      <c r="R45" s="44">
        <v>0.8513</v>
      </c>
      <c r="S45" s="44">
        <v>0.6783</v>
      </c>
      <c r="T45" s="45">
        <v>0.7648</v>
      </c>
      <c r="U45" s="42"/>
      <c r="W45" s="43">
        <v>0</v>
      </c>
      <c r="X45" s="43" t="s">
        <v>596</v>
      </c>
      <c r="Y45" s="43" t="s">
        <v>596</v>
      </c>
      <c r="Z45" s="43" t="s">
        <v>596</v>
      </c>
      <c r="AA45" s="40" t="s">
        <v>596</v>
      </c>
      <c r="AB45" s="46" t="s">
        <v>596</v>
      </c>
      <c r="AC45" s="40">
        <v>0</v>
      </c>
      <c r="AE45" s="40">
        <v>0</v>
      </c>
      <c r="AG45" s="42"/>
      <c r="AI45" s="42"/>
    </row>
    <row r="46" spans="2:35" ht="15">
      <c r="B46" s="41">
        <v>5405</v>
      </c>
      <c r="C46" s="40" t="s">
        <v>367</v>
      </c>
      <c r="D46" s="42">
        <v>5837204</v>
      </c>
      <c r="E46" s="42">
        <v>6410053</v>
      </c>
      <c r="F46" s="42">
        <v>6325845</v>
      </c>
      <c r="G46" s="42">
        <v>6839581</v>
      </c>
      <c r="H46" s="42">
        <v>6353171</v>
      </c>
      <c r="I46" s="42">
        <v>883799.4500000002</v>
      </c>
      <c r="J46" s="43">
        <v>0.13911154760355107</v>
      </c>
      <c r="K46" s="42">
        <v>2591518.28</v>
      </c>
      <c r="L46" s="43">
        <v>0.40790941720284246</v>
      </c>
      <c r="M46" s="42">
        <v>676488</v>
      </c>
      <c r="N46" s="43">
        <v>0.09890781321253451</v>
      </c>
      <c r="O46" s="42">
        <v>288949</v>
      </c>
      <c r="P46" s="42">
        <v>262647</v>
      </c>
      <c r="Q46" s="42">
        <v>388145</v>
      </c>
      <c r="R46" s="44">
        <v>0.7006</v>
      </c>
      <c r="S46" s="44">
        <v>0.7192</v>
      </c>
      <c r="T46" s="45">
        <v>0.7099</v>
      </c>
      <c r="U46" s="42"/>
      <c r="W46" s="43">
        <v>0</v>
      </c>
      <c r="X46" s="43" t="s">
        <v>596</v>
      </c>
      <c r="Y46" s="43" t="s">
        <v>596</v>
      </c>
      <c r="Z46" s="43">
        <v>0.09890781321253451</v>
      </c>
      <c r="AA46" s="40" t="s">
        <v>596</v>
      </c>
      <c r="AB46" s="46">
        <v>0.7099</v>
      </c>
      <c r="AC46" s="40">
        <v>2</v>
      </c>
      <c r="AE46" s="40">
        <v>3</v>
      </c>
      <c r="AG46" s="42"/>
      <c r="AI46" s="42"/>
    </row>
    <row r="47" spans="2:35" ht="15">
      <c r="B47" s="41">
        <v>5406</v>
      </c>
      <c r="C47" s="40" t="s">
        <v>368</v>
      </c>
      <c r="D47" s="42">
        <v>12358202</v>
      </c>
      <c r="E47" s="42">
        <v>13911843</v>
      </c>
      <c r="F47" s="42">
        <v>14598940</v>
      </c>
      <c r="G47" s="42">
        <v>18270039</v>
      </c>
      <c r="H47" s="42">
        <v>14784756</v>
      </c>
      <c r="I47" s="42">
        <v>87147.54000000052</v>
      </c>
      <c r="J47" s="43">
        <v>0.005894418548402187</v>
      </c>
      <c r="K47" s="42">
        <v>3149621.96</v>
      </c>
      <c r="L47" s="43">
        <v>0.21303171726337586</v>
      </c>
      <c r="M47" s="42">
        <v>0</v>
      </c>
      <c r="N47" s="43">
        <v>0</v>
      </c>
      <c r="O47" s="42">
        <v>566958</v>
      </c>
      <c r="P47" s="42">
        <v>-5821645</v>
      </c>
      <c r="Q47" s="42">
        <v>306782</v>
      </c>
      <c r="R47" s="44">
        <v>0.765</v>
      </c>
      <c r="S47" s="44">
        <v>0.7416</v>
      </c>
      <c r="T47" s="45">
        <v>0.7533</v>
      </c>
      <c r="U47" s="42"/>
      <c r="W47" s="43">
        <v>0</v>
      </c>
      <c r="X47" s="43" t="s">
        <v>596</v>
      </c>
      <c r="Y47" s="43" t="s">
        <v>596</v>
      </c>
      <c r="Z47" s="43" t="s">
        <v>596</v>
      </c>
      <c r="AA47" s="40" t="s">
        <v>596</v>
      </c>
      <c r="AB47" s="46" t="s">
        <v>596</v>
      </c>
      <c r="AC47" s="40">
        <v>0</v>
      </c>
      <c r="AE47" s="40">
        <v>0</v>
      </c>
      <c r="AG47" s="42"/>
      <c r="AI47" s="42"/>
    </row>
    <row r="48" spans="2:35" ht="15">
      <c r="B48" s="41">
        <v>5407</v>
      </c>
      <c r="C48" s="40" t="s">
        <v>369</v>
      </c>
      <c r="D48" s="42">
        <v>8245739</v>
      </c>
      <c r="E48" s="42">
        <v>9469996</v>
      </c>
      <c r="F48" s="42">
        <v>8224840</v>
      </c>
      <c r="G48" s="42">
        <v>8449521</v>
      </c>
      <c r="H48" s="42">
        <v>8597524</v>
      </c>
      <c r="I48" s="42">
        <v>42161.219999999994</v>
      </c>
      <c r="J48" s="43">
        <v>0.004903879302924888</v>
      </c>
      <c r="K48" s="42">
        <v>933165.85</v>
      </c>
      <c r="L48" s="43">
        <v>0.10853890608505425</v>
      </c>
      <c r="M48" s="42">
        <v>0</v>
      </c>
      <c r="N48" s="43">
        <v>0</v>
      </c>
      <c r="O48" s="42">
        <v>-224153</v>
      </c>
      <c r="P48" s="42">
        <v>-295884</v>
      </c>
      <c r="Q48" s="42">
        <v>155988</v>
      </c>
      <c r="R48" s="44">
        <v>0.7642</v>
      </c>
      <c r="S48" s="44">
        <v>0.6437</v>
      </c>
      <c r="T48" s="45">
        <v>0.704</v>
      </c>
      <c r="U48" s="42"/>
      <c r="W48" s="43">
        <v>0</v>
      </c>
      <c r="X48" s="43" t="s">
        <v>596</v>
      </c>
      <c r="Y48" s="43" t="s">
        <v>596</v>
      </c>
      <c r="Z48" s="43" t="s">
        <v>596</v>
      </c>
      <c r="AA48" s="40" t="s">
        <v>596</v>
      </c>
      <c r="AB48" s="46">
        <v>0.704</v>
      </c>
      <c r="AC48" s="40">
        <v>1</v>
      </c>
      <c r="AE48" s="40">
        <v>1</v>
      </c>
      <c r="AG48" s="42"/>
      <c r="AI48" s="42"/>
    </row>
    <row r="49" spans="2:35" ht="15">
      <c r="B49" s="41">
        <v>5408</v>
      </c>
      <c r="C49" s="40" t="s">
        <v>370</v>
      </c>
      <c r="D49" s="42">
        <v>16816328</v>
      </c>
      <c r="E49" s="42">
        <v>18801626</v>
      </c>
      <c r="F49" s="42">
        <v>20032493</v>
      </c>
      <c r="G49" s="42">
        <v>20856945</v>
      </c>
      <c r="H49" s="42">
        <v>19126848</v>
      </c>
      <c r="I49" s="42">
        <v>181882.69000000026</v>
      </c>
      <c r="J49" s="43">
        <v>0.009509287154893492</v>
      </c>
      <c r="K49" s="42">
        <v>3423414.45</v>
      </c>
      <c r="L49" s="43">
        <v>0.17898476790321124</v>
      </c>
      <c r="M49" s="42">
        <v>0</v>
      </c>
      <c r="N49" s="43">
        <v>0</v>
      </c>
      <c r="O49" s="42">
        <v>584492</v>
      </c>
      <c r="P49" s="42">
        <v>-317948</v>
      </c>
      <c r="Q49" s="42">
        <v>2470434</v>
      </c>
      <c r="R49" s="44">
        <v>0.7596</v>
      </c>
      <c r="S49" s="44">
        <v>0.7393</v>
      </c>
      <c r="T49" s="45">
        <v>0.7495</v>
      </c>
      <c r="U49" s="42"/>
      <c r="W49" s="43">
        <v>0</v>
      </c>
      <c r="X49" s="43" t="s">
        <v>596</v>
      </c>
      <c r="Y49" s="43" t="s">
        <v>596</v>
      </c>
      <c r="Z49" s="43" t="s">
        <v>596</v>
      </c>
      <c r="AA49" s="40" t="s">
        <v>596</v>
      </c>
      <c r="AB49" s="46" t="s">
        <v>596</v>
      </c>
      <c r="AC49" s="40">
        <v>0</v>
      </c>
      <c r="AE49" s="40">
        <v>0</v>
      </c>
      <c r="AG49" s="42"/>
      <c r="AI49" s="42"/>
    </row>
    <row r="50" spans="2:35" ht="15">
      <c r="B50" s="41">
        <v>5409</v>
      </c>
      <c r="C50" s="40" t="s">
        <v>371</v>
      </c>
      <c r="D50" s="42">
        <v>10027521</v>
      </c>
      <c r="E50" s="42">
        <v>11943708</v>
      </c>
      <c r="F50" s="42">
        <v>13396277</v>
      </c>
      <c r="G50" s="42">
        <v>10752711</v>
      </c>
      <c r="H50" s="42">
        <v>11530054</v>
      </c>
      <c r="I50" s="42">
        <v>426438.70000000036</v>
      </c>
      <c r="J50" s="43">
        <v>0.03698496988825901</v>
      </c>
      <c r="K50" s="42">
        <v>4594024.52</v>
      </c>
      <c r="L50" s="43">
        <v>0.39843911572313534</v>
      </c>
      <c r="M50" s="42">
        <v>20538</v>
      </c>
      <c r="N50" s="43">
        <v>0.0019100299450064268</v>
      </c>
      <c r="O50" s="42">
        <v>14994</v>
      </c>
      <c r="P50" s="42">
        <v>-272377</v>
      </c>
      <c r="Q50" s="42">
        <v>-27142</v>
      </c>
      <c r="R50" s="44">
        <v>0.7731</v>
      </c>
      <c r="S50" s="44">
        <v>0.6328</v>
      </c>
      <c r="T50" s="45">
        <v>0.703</v>
      </c>
      <c r="U50" s="42"/>
      <c r="W50" s="43">
        <v>0</v>
      </c>
      <c r="X50" s="43" t="s">
        <v>596</v>
      </c>
      <c r="Y50" s="43" t="s">
        <v>596</v>
      </c>
      <c r="Z50" s="43" t="s">
        <v>596</v>
      </c>
      <c r="AA50" s="40" t="s">
        <v>596</v>
      </c>
      <c r="AB50" s="46">
        <v>0.703</v>
      </c>
      <c r="AC50" s="40">
        <v>1</v>
      </c>
      <c r="AE50" s="40">
        <v>2</v>
      </c>
      <c r="AG50" s="42"/>
      <c r="AI50" s="42"/>
    </row>
    <row r="51" spans="2:35" ht="15">
      <c r="B51" s="41">
        <v>5410</v>
      </c>
      <c r="C51" s="40" t="s">
        <v>372</v>
      </c>
      <c r="D51" s="42">
        <v>2261140</v>
      </c>
      <c r="E51" s="42">
        <v>3228574</v>
      </c>
      <c r="F51" s="42">
        <v>2712197</v>
      </c>
      <c r="G51" s="42">
        <v>2606109</v>
      </c>
      <c r="H51" s="42">
        <v>2702005</v>
      </c>
      <c r="I51" s="42">
        <v>189519.65000000002</v>
      </c>
      <c r="J51" s="43">
        <v>0.0701403772383841</v>
      </c>
      <c r="K51" s="42">
        <v>192565.91</v>
      </c>
      <c r="L51" s="43">
        <v>0.07126778447856315</v>
      </c>
      <c r="M51" s="42">
        <v>50235</v>
      </c>
      <c r="N51" s="43">
        <v>0.019275862981939743</v>
      </c>
      <c r="O51" s="42">
        <v>14051</v>
      </c>
      <c r="P51" s="42">
        <v>-105435</v>
      </c>
      <c r="Q51" s="42">
        <v>21867</v>
      </c>
      <c r="R51" s="44">
        <v>0.82</v>
      </c>
      <c r="S51" s="44">
        <v>0.5341</v>
      </c>
      <c r="T51" s="45">
        <v>0.6771</v>
      </c>
      <c r="U51" s="42"/>
      <c r="W51" s="43">
        <v>0.16079331498969535</v>
      </c>
      <c r="X51" s="43" t="s">
        <v>596</v>
      </c>
      <c r="Y51" s="43" t="s">
        <v>596</v>
      </c>
      <c r="Z51" s="43" t="s">
        <v>596</v>
      </c>
      <c r="AA51" s="40" t="s">
        <v>596</v>
      </c>
      <c r="AB51" s="46">
        <v>0.6771</v>
      </c>
      <c r="AC51" s="40">
        <v>2</v>
      </c>
      <c r="AE51" s="40">
        <v>1</v>
      </c>
      <c r="AG51" s="42"/>
      <c r="AI51" s="42"/>
    </row>
    <row r="52" spans="1:35" ht="15">
      <c r="A52" s="40" t="s">
        <v>373</v>
      </c>
      <c r="B52" s="41">
        <v>5501</v>
      </c>
      <c r="C52" s="40" t="s">
        <v>374</v>
      </c>
      <c r="D52" s="42">
        <v>4920556</v>
      </c>
      <c r="E52" s="42">
        <v>6348033</v>
      </c>
      <c r="F52" s="42">
        <v>6204948</v>
      </c>
      <c r="G52" s="42">
        <v>5069220</v>
      </c>
      <c r="H52" s="42">
        <v>5635689</v>
      </c>
      <c r="I52" s="42">
        <v>5289685.96</v>
      </c>
      <c r="J52" s="43">
        <v>0.9386050152873943</v>
      </c>
      <c r="K52" s="42">
        <v>3470215.39</v>
      </c>
      <c r="L52" s="43">
        <v>0.6157570777947471</v>
      </c>
      <c r="M52" s="42">
        <v>5283514</v>
      </c>
      <c r="N52" s="43">
        <v>1.0422735647693333</v>
      </c>
      <c r="O52" s="42">
        <v>229379</v>
      </c>
      <c r="P52" s="42">
        <v>-924579</v>
      </c>
      <c r="Q52" s="42">
        <v>1107792</v>
      </c>
      <c r="R52" s="44">
        <v>0.7624</v>
      </c>
      <c r="S52" s="44">
        <v>0.6071</v>
      </c>
      <c r="T52" s="45">
        <v>0.6848</v>
      </c>
      <c r="U52" s="42"/>
      <c r="W52" s="43">
        <v>0</v>
      </c>
      <c r="X52" s="43">
        <v>0.9386050152873943</v>
      </c>
      <c r="Y52" s="43">
        <v>0.6157570777947471</v>
      </c>
      <c r="Z52" s="43">
        <v>1.0422735647693333</v>
      </c>
      <c r="AA52" s="40" t="s">
        <v>596</v>
      </c>
      <c r="AB52" s="46">
        <v>0.6848</v>
      </c>
      <c r="AC52" s="40">
        <v>4</v>
      </c>
      <c r="AE52" s="40">
        <v>2</v>
      </c>
      <c r="AG52" s="42"/>
      <c r="AI52" s="42"/>
    </row>
    <row r="53" spans="2:35" ht="15">
      <c r="B53" s="41">
        <v>5502</v>
      </c>
      <c r="C53" s="40" t="s">
        <v>375</v>
      </c>
      <c r="D53" s="42">
        <v>1784020</v>
      </c>
      <c r="E53" s="42">
        <v>2821732</v>
      </c>
      <c r="F53" s="42">
        <v>1949007</v>
      </c>
      <c r="G53" s="42">
        <v>2432179</v>
      </c>
      <c r="H53" s="42">
        <v>2246735</v>
      </c>
      <c r="I53" s="42">
        <v>149876.46999999994</v>
      </c>
      <c r="J53" s="43">
        <v>0.06670856598575263</v>
      </c>
      <c r="K53" s="42">
        <v>271445.1</v>
      </c>
      <c r="L53" s="43">
        <v>0.12081758640872198</v>
      </c>
      <c r="M53" s="42">
        <v>0</v>
      </c>
      <c r="N53" s="43">
        <v>0</v>
      </c>
      <c r="O53" s="42">
        <v>64084</v>
      </c>
      <c r="P53" s="42">
        <v>-26555</v>
      </c>
      <c r="Q53" s="42">
        <v>31498</v>
      </c>
      <c r="R53" s="44">
        <v>0.5822</v>
      </c>
      <c r="S53" s="44">
        <v>0.587</v>
      </c>
      <c r="T53" s="45">
        <v>0.5846</v>
      </c>
      <c r="U53" s="42"/>
      <c r="W53" s="43">
        <v>0</v>
      </c>
      <c r="X53" s="43" t="s">
        <v>596</v>
      </c>
      <c r="Y53" s="43" t="s">
        <v>596</v>
      </c>
      <c r="Z53" s="43" t="s">
        <v>596</v>
      </c>
      <c r="AA53" s="40" t="s">
        <v>596</v>
      </c>
      <c r="AB53" s="46">
        <v>0.5846</v>
      </c>
      <c r="AC53" s="40">
        <v>1</v>
      </c>
      <c r="AE53" s="40">
        <v>1</v>
      </c>
      <c r="AG53" s="42"/>
      <c r="AI53" s="42"/>
    </row>
    <row r="54" spans="2:35" ht="15">
      <c r="B54" s="41">
        <v>5503</v>
      </c>
      <c r="C54" s="40" t="s">
        <v>376</v>
      </c>
      <c r="D54" s="42">
        <v>4861532</v>
      </c>
      <c r="E54" s="42">
        <v>5795098</v>
      </c>
      <c r="F54" s="42">
        <v>4842717</v>
      </c>
      <c r="G54" s="42">
        <v>4993436</v>
      </c>
      <c r="H54" s="42">
        <v>5123196</v>
      </c>
      <c r="I54" s="42">
        <v>531922.35</v>
      </c>
      <c r="J54" s="43">
        <v>0.1038262736776028</v>
      </c>
      <c r="K54" s="42">
        <v>3495345.39</v>
      </c>
      <c r="L54" s="43">
        <v>0.6822587677691816</v>
      </c>
      <c r="M54" s="42">
        <v>435411</v>
      </c>
      <c r="N54" s="43">
        <v>0.08719667179072686</v>
      </c>
      <c r="O54" s="42">
        <v>62452</v>
      </c>
      <c r="P54" s="42">
        <v>-58112</v>
      </c>
      <c r="Q54" s="42">
        <v>93785</v>
      </c>
      <c r="R54" s="44">
        <v>0.6258</v>
      </c>
      <c r="S54" s="44">
        <v>0.5815</v>
      </c>
      <c r="T54" s="45">
        <v>0.6037</v>
      </c>
      <c r="U54" s="42"/>
      <c r="W54" s="43">
        <v>0</v>
      </c>
      <c r="X54" s="43" t="s">
        <v>596</v>
      </c>
      <c r="Y54" s="43">
        <v>0.6822587677691816</v>
      </c>
      <c r="Z54" s="43">
        <v>0.08719667179072686</v>
      </c>
      <c r="AA54" s="40" t="s">
        <v>596</v>
      </c>
      <c r="AB54" s="46">
        <v>0.6037</v>
      </c>
      <c r="AC54" s="40">
        <v>3</v>
      </c>
      <c r="AE54" s="40">
        <v>2</v>
      </c>
      <c r="AG54" s="42"/>
      <c r="AI54" s="42"/>
    </row>
    <row r="55" spans="2:35" ht="15">
      <c r="B55" s="41">
        <v>5504</v>
      </c>
      <c r="C55" s="40" t="s">
        <v>373</v>
      </c>
      <c r="D55" s="42">
        <v>31987041</v>
      </c>
      <c r="E55" s="42">
        <v>31768215</v>
      </c>
      <c r="F55" s="42">
        <v>30495517</v>
      </c>
      <c r="G55" s="42">
        <v>33455065</v>
      </c>
      <c r="H55" s="42">
        <v>31926460</v>
      </c>
      <c r="I55" s="42">
        <v>7669180.769999998</v>
      </c>
      <c r="J55" s="43">
        <v>0.24021394072502864</v>
      </c>
      <c r="K55" s="42">
        <v>5800662.13</v>
      </c>
      <c r="L55" s="43">
        <v>0.18168823383488178</v>
      </c>
      <c r="M55" s="42">
        <v>6088086</v>
      </c>
      <c r="N55" s="43">
        <v>0.18197800542309514</v>
      </c>
      <c r="O55" s="42">
        <v>1979556</v>
      </c>
      <c r="P55" s="42">
        <v>-1857355</v>
      </c>
      <c r="Q55" s="42">
        <v>3298854</v>
      </c>
      <c r="R55" s="44">
        <v>0.5798</v>
      </c>
      <c r="S55" s="44">
        <v>0.5078</v>
      </c>
      <c r="T55" s="45">
        <v>0.5438</v>
      </c>
      <c r="U55" s="42"/>
      <c r="W55" s="43">
        <v>0</v>
      </c>
      <c r="X55" s="43">
        <v>0.24021394072502864</v>
      </c>
      <c r="Y55" s="43" t="s">
        <v>596</v>
      </c>
      <c r="Z55" s="43">
        <v>0.18197800542309514</v>
      </c>
      <c r="AA55" s="40" t="s">
        <v>596</v>
      </c>
      <c r="AB55" s="46">
        <v>0.5438</v>
      </c>
      <c r="AC55" s="40">
        <v>3</v>
      </c>
      <c r="AE55" s="40">
        <v>4</v>
      </c>
      <c r="AG55" s="42"/>
      <c r="AI55" s="42"/>
    </row>
    <row r="56" spans="2:35" ht="15">
      <c r="B56" s="41">
        <v>5505</v>
      </c>
      <c r="C56" s="40" t="s">
        <v>377</v>
      </c>
      <c r="D56" s="42">
        <v>1479632</v>
      </c>
      <c r="E56" s="42">
        <v>1622444</v>
      </c>
      <c r="F56" s="42">
        <v>1591534</v>
      </c>
      <c r="G56" s="42">
        <v>1631801</v>
      </c>
      <c r="H56" s="42">
        <v>1581353</v>
      </c>
      <c r="I56" s="42">
        <v>291607.1599999999</v>
      </c>
      <c r="J56" s="43">
        <v>0.18440358351361139</v>
      </c>
      <c r="K56" s="42">
        <v>474823</v>
      </c>
      <c r="L56" s="43">
        <v>0.30026376147514183</v>
      </c>
      <c r="M56" s="42">
        <v>0</v>
      </c>
      <c r="N56" s="43">
        <v>0</v>
      </c>
      <c r="O56" s="42">
        <v>-50087</v>
      </c>
      <c r="P56" s="42">
        <v>135249</v>
      </c>
      <c r="Q56" s="42">
        <v>-16301</v>
      </c>
      <c r="R56" s="44">
        <v>0.7538</v>
      </c>
      <c r="S56" s="44">
        <v>0.7001</v>
      </c>
      <c r="T56" s="45">
        <v>0.727</v>
      </c>
      <c r="U56" s="42"/>
      <c r="W56" s="43">
        <v>0</v>
      </c>
      <c r="X56" s="43">
        <v>0.18440358351361139</v>
      </c>
      <c r="Y56" s="43" t="s">
        <v>596</v>
      </c>
      <c r="Z56" s="43" t="s">
        <v>596</v>
      </c>
      <c r="AA56" s="40" t="s">
        <v>596</v>
      </c>
      <c r="AB56" s="46" t="s">
        <v>596</v>
      </c>
      <c r="AC56" s="40">
        <v>1</v>
      </c>
      <c r="AE56" s="40">
        <v>1</v>
      </c>
      <c r="AG56" s="42"/>
      <c r="AI56" s="42"/>
    </row>
    <row r="57" spans="2:35" ht="15">
      <c r="B57" s="41">
        <v>5506</v>
      </c>
      <c r="C57" s="40" t="s">
        <v>378</v>
      </c>
      <c r="D57" s="42">
        <v>5871860</v>
      </c>
      <c r="E57" s="42">
        <v>5428359</v>
      </c>
      <c r="F57" s="42">
        <v>5216034</v>
      </c>
      <c r="G57" s="42">
        <v>5284293</v>
      </c>
      <c r="H57" s="42">
        <v>5450137</v>
      </c>
      <c r="I57" s="42">
        <v>2382094.0299999993</v>
      </c>
      <c r="J57" s="43">
        <v>0.4370704864850185</v>
      </c>
      <c r="K57" s="42">
        <v>1406414.6</v>
      </c>
      <c r="L57" s="43">
        <v>0.2580512379780545</v>
      </c>
      <c r="M57" s="42">
        <v>4350562</v>
      </c>
      <c r="N57" s="43">
        <v>0.8233006761737095</v>
      </c>
      <c r="O57" s="42">
        <v>52814</v>
      </c>
      <c r="P57" s="42">
        <v>-4741</v>
      </c>
      <c r="Q57" s="42">
        <v>540291</v>
      </c>
      <c r="R57" s="44">
        <v>0.6159</v>
      </c>
      <c r="S57" s="44">
        <v>0.527</v>
      </c>
      <c r="T57" s="45">
        <v>0.5715</v>
      </c>
      <c r="U57" s="42"/>
      <c r="W57" s="43">
        <v>0</v>
      </c>
      <c r="X57" s="43">
        <v>0.4370704864850185</v>
      </c>
      <c r="Y57" s="43" t="s">
        <v>596</v>
      </c>
      <c r="Z57" s="43">
        <v>0.8233006761737095</v>
      </c>
      <c r="AA57" s="40" t="s">
        <v>596</v>
      </c>
      <c r="AB57" s="46">
        <v>0.5715</v>
      </c>
      <c r="AC57" s="40">
        <v>3</v>
      </c>
      <c r="AE57" s="40">
        <v>3</v>
      </c>
      <c r="AG57" s="42"/>
      <c r="AI57" s="42"/>
    </row>
    <row r="58" spans="2:35" ht="15">
      <c r="B58" s="41">
        <v>5507</v>
      </c>
      <c r="C58" s="40" t="s">
        <v>379</v>
      </c>
      <c r="D58" s="42">
        <v>3527402</v>
      </c>
      <c r="E58" s="42">
        <v>4025769</v>
      </c>
      <c r="F58" s="42">
        <v>3677769</v>
      </c>
      <c r="G58" s="42">
        <v>3552193</v>
      </c>
      <c r="H58" s="42">
        <v>3695783</v>
      </c>
      <c r="I58" s="42">
        <v>63005.659999999974</v>
      </c>
      <c r="J58" s="43">
        <v>0.01704798685420653</v>
      </c>
      <c r="K58" s="42">
        <v>26311.93</v>
      </c>
      <c r="L58" s="43">
        <v>0.0071194466774699705</v>
      </c>
      <c r="M58" s="42">
        <v>0</v>
      </c>
      <c r="N58" s="43">
        <v>0</v>
      </c>
      <c r="O58" s="42">
        <v>-188508</v>
      </c>
      <c r="P58" s="42">
        <v>-266642</v>
      </c>
      <c r="Q58" s="42">
        <v>423879</v>
      </c>
      <c r="R58" s="44">
        <v>0.5413</v>
      </c>
      <c r="S58" s="44">
        <v>0.6284</v>
      </c>
      <c r="T58" s="45">
        <v>0.5849</v>
      </c>
      <c r="U58" s="42"/>
      <c r="W58" s="43">
        <v>0</v>
      </c>
      <c r="X58" s="43" t="s">
        <v>596</v>
      </c>
      <c r="Y58" s="43" t="s">
        <v>596</v>
      </c>
      <c r="Z58" s="43" t="s">
        <v>596</v>
      </c>
      <c r="AA58" s="40" t="s">
        <v>596</v>
      </c>
      <c r="AB58" s="46">
        <v>0.5849</v>
      </c>
      <c r="AC58" s="40">
        <v>1</v>
      </c>
      <c r="AE58" s="40">
        <v>1</v>
      </c>
      <c r="AG58" s="42"/>
      <c r="AI58" s="42"/>
    </row>
    <row r="59" spans="2:35" ht="15">
      <c r="B59" s="41">
        <v>5508</v>
      </c>
      <c r="C59" s="40" t="s">
        <v>380</v>
      </c>
      <c r="D59" s="42">
        <v>1215470</v>
      </c>
      <c r="E59" s="42">
        <v>2235779</v>
      </c>
      <c r="F59" s="42">
        <v>1689174</v>
      </c>
      <c r="G59" s="42">
        <v>1445207</v>
      </c>
      <c r="H59" s="42">
        <v>1646408</v>
      </c>
      <c r="I59" s="42">
        <v>11929.859999999982</v>
      </c>
      <c r="J59" s="43">
        <v>0.007245992487888775</v>
      </c>
      <c r="K59" s="42">
        <v>165812.88</v>
      </c>
      <c r="L59" s="43">
        <v>0.10071190130271476</v>
      </c>
      <c r="M59" s="42">
        <v>0</v>
      </c>
      <c r="N59" s="43">
        <v>0</v>
      </c>
      <c r="O59" s="42">
        <v>192761</v>
      </c>
      <c r="P59" s="42">
        <v>221799</v>
      </c>
      <c r="Q59" s="42">
        <v>172345</v>
      </c>
      <c r="R59" s="44">
        <v>0.3985</v>
      </c>
      <c r="S59" s="44">
        <v>0.5049</v>
      </c>
      <c r="T59" s="45">
        <v>0.4517</v>
      </c>
      <c r="U59" s="42"/>
      <c r="W59" s="43">
        <v>0</v>
      </c>
      <c r="X59" s="43" t="s">
        <v>596</v>
      </c>
      <c r="Y59" s="43" t="s">
        <v>596</v>
      </c>
      <c r="Z59" s="43" t="s">
        <v>596</v>
      </c>
      <c r="AA59" s="40" t="s">
        <v>596</v>
      </c>
      <c r="AB59" s="46">
        <v>0.4517</v>
      </c>
      <c r="AC59" s="40">
        <v>1</v>
      </c>
      <c r="AE59" s="40">
        <v>1</v>
      </c>
      <c r="AG59" s="42"/>
      <c r="AI59" s="42"/>
    </row>
    <row r="60" spans="2:35" ht="15">
      <c r="B60" s="41">
        <v>5509</v>
      </c>
      <c r="C60" s="40" t="s">
        <v>381</v>
      </c>
      <c r="D60" s="42">
        <v>2359744</v>
      </c>
      <c r="E60" s="42">
        <v>3663363</v>
      </c>
      <c r="F60" s="42">
        <v>3368067</v>
      </c>
      <c r="G60" s="42">
        <v>2426840</v>
      </c>
      <c r="H60" s="42">
        <v>2954504</v>
      </c>
      <c r="I60" s="42">
        <v>23380.290000000055</v>
      </c>
      <c r="J60" s="43">
        <v>0.007913439954726768</v>
      </c>
      <c r="K60" s="42">
        <v>427905.96</v>
      </c>
      <c r="L60" s="43">
        <v>0.14483174163920579</v>
      </c>
      <c r="M60" s="42">
        <v>0</v>
      </c>
      <c r="N60" s="43">
        <v>0</v>
      </c>
      <c r="O60" s="42">
        <v>300080</v>
      </c>
      <c r="P60" s="42">
        <v>-237939</v>
      </c>
      <c r="Q60" s="42">
        <v>491170</v>
      </c>
      <c r="R60" s="44">
        <v>0.7929</v>
      </c>
      <c r="S60" s="44">
        <v>0.7257</v>
      </c>
      <c r="T60" s="45">
        <v>0.7593</v>
      </c>
      <c r="U60" s="42"/>
      <c r="W60" s="43">
        <v>0</v>
      </c>
      <c r="X60" s="43" t="s">
        <v>596</v>
      </c>
      <c r="Y60" s="43" t="s">
        <v>596</v>
      </c>
      <c r="Z60" s="43" t="s">
        <v>596</v>
      </c>
      <c r="AA60" s="40" t="s">
        <v>596</v>
      </c>
      <c r="AB60" s="46" t="s">
        <v>596</v>
      </c>
      <c r="AC60" s="40">
        <v>0</v>
      </c>
      <c r="AE60" s="40">
        <v>0</v>
      </c>
      <c r="AG60" s="42"/>
      <c r="AI60" s="42"/>
    </row>
    <row r="61" spans="2:35" ht="15">
      <c r="B61" s="41">
        <v>5510</v>
      </c>
      <c r="C61" s="40" t="s">
        <v>382</v>
      </c>
      <c r="D61" s="42">
        <v>3033936</v>
      </c>
      <c r="E61" s="42">
        <v>4571784</v>
      </c>
      <c r="F61" s="42">
        <v>5486595</v>
      </c>
      <c r="G61" s="42">
        <v>4221275</v>
      </c>
      <c r="H61" s="42">
        <v>4328398</v>
      </c>
      <c r="I61" s="42">
        <v>29466.40000000006</v>
      </c>
      <c r="J61" s="43">
        <v>0.006807691898942763</v>
      </c>
      <c r="K61" s="42">
        <v>122665.1</v>
      </c>
      <c r="L61" s="43">
        <v>0.028339607402091953</v>
      </c>
      <c r="M61" s="42">
        <v>0</v>
      </c>
      <c r="N61" s="43">
        <v>0</v>
      </c>
      <c r="O61" s="42">
        <v>-155781</v>
      </c>
      <c r="P61" s="42">
        <v>29954</v>
      </c>
      <c r="Q61" s="42">
        <v>257868</v>
      </c>
      <c r="R61" s="44">
        <v>0.4934</v>
      </c>
      <c r="S61" s="44">
        <v>0.4168</v>
      </c>
      <c r="T61" s="45">
        <v>0.4551</v>
      </c>
      <c r="U61" s="42"/>
      <c r="W61" s="43">
        <v>0</v>
      </c>
      <c r="X61" s="43" t="s">
        <v>596</v>
      </c>
      <c r="Y61" s="43" t="s">
        <v>596</v>
      </c>
      <c r="Z61" s="43" t="s">
        <v>596</v>
      </c>
      <c r="AA61" s="40" t="s">
        <v>596</v>
      </c>
      <c r="AB61" s="46">
        <v>0.4551</v>
      </c>
      <c r="AC61" s="40">
        <v>1</v>
      </c>
      <c r="AE61" s="40">
        <v>1</v>
      </c>
      <c r="AG61" s="42"/>
      <c r="AI61" s="42"/>
    </row>
    <row r="62" spans="2:35" ht="15">
      <c r="B62" s="41">
        <v>5511</v>
      </c>
      <c r="C62" s="40" t="s">
        <v>383</v>
      </c>
      <c r="D62" s="42">
        <v>2716935</v>
      </c>
      <c r="E62" s="42">
        <v>3644336</v>
      </c>
      <c r="F62" s="42">
        <v>2656028</v>
      </c>
      <c r="G62" s="42">
        <v>2502850</v>
      </c>
      <c r="H62" s="42">
        <v>2880037</v>
      </c>
      <c r="I62" s="42">
        <v>85288.97999999995</v>
      </c>
      <c r="J62" s="43">
        <v>0.029613848710971405</v>
      </c>
      <c r="K62" s="42">
        <v>0</v>
      </c>
      <c r="L62" s="43">
        <v>0</v>
      </c>
      <c r="M62" s="42">
        <v>0</v>
      </c>
      <c r="N62" s="43">
        <v>0</v>
      </c>
      <c r="O62" s="42">
        <v>587159</v>
      </c>
      <c r="P62" s="42">
        <v>-152651</v>
      </c>
      <c r="Q62" s="42">
        <v>-32795</v>
      </c>
      <c r="R62" s="44">
        <v>0.7179</v>
      </c>
      <c r="S62" s="44">
        <v>0.708</v>
      </c>
      <c r="T62" s="45">
        <v>0.713</v>
      </c>
      <c r="U62" s="42"/>
      <c r="W62" s="43">
        <v>0</v>
      </c>
      <c r="X62" s="43" t="s">
        <v>596</v>
      </c>
      <c r="Y62" s="43" t="s">
        <v>596</v>
      </c>
      <c r="Z62" s="43" t="s">
        <v>596</v>
      </c>
      <c r="AA62" s="40" t="s">
        <v>596</v>
      </c>
      <c r="AB62" s="46">
        <v>0.713</v>
      </c>
      <c r="AC62" s="40">
        <v>1</v>
      </c>
      <c r="AE62" s="40">
        <v>0</v>
      </c>
      <c r="AG62" s="42"/>
      <c r="AI62" s="42"/>
    </row>
    <row r="63" spans="1:35" ht="15">
      <c r="A63" s="40" t="s">
        <v>384</v>
      </c>
      <c r="B63" s="41">
        <v>5601</v>
      </c>
      <c r="C63" s="40" t="s">
        <v>385</v>
      </c>
      <c r="D63" s="42">
        <v>5377485</v>
      </c>
      <c r="E63" s="42">
        <v>6390295</v>
      </c>
      <c r="F63" s="42">
        <v>4406982</v>
      </c>
      <c r="G63" s="42">
        <v>4264191</v>
      </c>
      <c r="H63" s="42">
        <v>5109738</v>
      </c>
      <c r="I63" s="42">
        <v>932957.87</v>
      </c>
      <c r="J63" s="43">
        <v>0.1825842871004345</v>
      </c>
      <c r="K63" s="42">
        <v>1100743.01</v>
      </c>
      <c r="L63" s="43">
        <v>0.21542063604826706</v>
      </c>
      <c r="M63" s="42">
        <v>1147109</v>
      </c>
      <c r="N63" s="43">
        <v>0.2690097605853021</v>
      </c>
      <c r="O63" s="42">
        <v>526524</v>
      </c>
      <c r="P63" s="42">
        <v>-364271</v>
      </c>
      <c r="Q63" s="42">
        <v>918537</v>
      </c>
      <c r="R63" s="44">
        <v>0.5615</v>
      </c>
      <c r="S63" s="44">
        <v>0.4563</v>
      </c>
      <c r="T63" s="45">
        <v>0.5089</v>
      </c>
      <c r="U63" s="42"/>
      <c r="W63" s="43">
        <v>0</v>
      </c>
      <c r="X63" s="43">
        <v>0.1825842871004345</v>
      </c>
      <c r="Y63" s="43" t="s">
        <v>596</v>
      </c>
      <c r="Z63" s="43">
        <v>0.2690097605853021</v>
      </c>
      <c r="AA63" s="40" t="s">
        <v>596</v>
      </c>
      <c r="AB63" s="46">
        <v>0.5089</v>
      </c>
      <c r="AC63" s="40">
        <v>3</v>
      </c>
      <c r="AE63" s="40">
        <v>3</v>
      </c>
      <c r="AG63" s="42"/>
      <c r="AI63" s="42"/>
    </row>
    <row r="64" spans="2:35" ht="15">
      <c r="B64" s="41">
        <v>5602</v>
      </c>
      <c r="C64" s="40" t="s">
        <v>386</v>
      </c>
      <c r="D64" s="42">
        <v>13286791</v>
      </c>
      <c r="E64" s="42">
        <v>13715854</v>
      </c>
      <c r="F64" s="42">
        <v>15045196</v>
      </c>
      <c r="G64" s="42">
        <v>15724676</v>
      </c>
      <c r="H64" s="42">
        <v>14443129</v>
      </c>
      <c r="I64" s="42">
        <v>265760.76999999984</v>
      </c>
      <c r="J64" s="43">
        <v>0.018400498257683626</v>
      </c>
      <c r="K64" s="42">
        <v>1742219.99</v>
      </c>
      <c r="L64" s="43">
        <v>0.1206262154135714</v>
      </c>
      <c r="M64" s="42">
        <v>0</v>
      </c>
      <c r="N64" s="43">
        <v>0</v>
      </c>
      <c r="O64" s="42">
        <v>-184436</v>
      </c>
      <c r="P64" s="42">
        <v>-1118978</v>
      </c>
      <c r="Q64" s="42">
        <v>1381344</v>
      </c>
      <c r="R64" s="44">
        <v>0.5843</v>
      </c>
      <c r="S64" s="44">
        <v>0.6163</v>
      </c>
      <c r="T64" s="45">
        <v>0.6003</v>
      </c>
      <c r="U64" s="42"/>
      <c r="W64" s="43">
        <v>0</v>
      </c>
      <c r="X64" s="43" t="s">
        <v>596</v>
      </c>
      <c r="Y64" s="43" t="s">
        <v>596</v>
      </c>
      <c r="Z64" s="43" t="s">
        <v>596</v>
      </c>
      <c r="AA64" s="40" t="s">
        <v>596</v>
      </c>
      <c r="AB64" s="46">
        <v>0.6003</v>
      </c>
      <c r="AC64" s="40">
        <v>1</v>
      </c>
      <c r="AE64" s="40">
        <v>1</v>
      </c>
      <c r="AG64" s="42"/>
      <c r="AI64" s="42"/>
    </row>
    <row r="65" spans="2:35" ht="15">
      <c r="B65" s="41">
        <v>5603</v>
      </c>
      <c r="C65" s="40" t="s">
        <v>384</v>
      </c>
      <c r="D65" s="42">
        <v>42768950</v>
      </c>
      <c r="E65" s="42">
        <v>51267820</v>
      </c>
      <c r="F65" s="42">
        <v>45320856</v>
      </c>
      <c r="G65" s="42">
        <v>45104352</v>
      </c>
      <c r="H65" s="42">
        <v>46115495</v>
      </c>
      <c r="I65" s="42">
        <v>1489709.1500000004</v>
      </c>
      <c r="J65" s="43">
        <v>0.032303874218416184</v>
      </c>
      <c r="K65" s="42">
        <v>8820838.21</v>
      </c>
      <c r="L65" s="43">
        <v>0.19127710133004103</v>
      </c>
      <c r="M65" s="42">
        <v>238256</v>
      </c>
      <c r="N65" s="43">
        <v>0.005282328410349405</v>
      </c>
      <c r="O65" s="42">
        <v>-340201</v>
      </c>
      <c r="P65" s="42">
        <v>-2830697</v>
      </c>
      <c r="Q65" s="42">
        <v>5005242</v>
      </c>
      <c r="R65" s="44">
        <v>0.6842</v>
      </c>
      <c r="S65" s="44">
        <v>0.6805</v>
      </c>
      <c r="T65" s="45">
        <v>0.6824</v>
      </c>
      <c r="U65" s="42"/>
      <c r="W65" s="43">
        <v>0</v>
      </c>
      <c r="X65" s="43" t="s">
        <v>596</v>
      </c>
      <c r="Y65" s="43" t="s">
        <v>596</v>
      </c>
      <c r="Z65" s="43" t="s">
        <v>596</v>
      </c>
      <c r="AA65" s="40" t="s">
        <v>596</v>
      </c>
      <c r="AB65" s="46">
        <v>0.6824</v>
      </c>
      <c r="AC65" s="40">
        <v>1</v>
      </c>
      <c r="AE65" s="40">
        <v>2</v>
      </c>
      <c r="AG65" s="42"/>
      <c r="AI65" s="42"/>
    </row>
    <row r="66" spans="2:35" ht="15">
      <c r="B66" s="41">
        <v>5605</v>
      </c>
      <c r="C66" s="40" t="s">
        <v>387</v>
      </c>
      <c r="D66" s="42">
        <v>13468779</v>
      </c>
      <c r="E66" s="42">
        <v>14051032</v>
      </c>
      <c r="F66" s="42">
        <v>16177496</v>
      </c>
      <c r="G66" s="42">
        <v>16505644</v>
      </c>
      <c r="H66" s="42">
        <v>15050738</v>
      </c>
      <c r="I66" s="42">
        <v>210260.9100000002</v>
      </c>
      <c r="J66" s="43">
        <v>0.013970139537343631</v>
      </c>
      <c r="K66" s="42">
        <v>0</v>
      </c>
      <c r="L66" s="43">
        <v>0</v>
      </c>
      <c r="M66" s="42">
        <v>141760</v>
      </c>
      <c r="N66" s="43">
        <v>0.008588577337545871</v>
      </c>
      <c r="O66" s="42">
        <v>-390463</v>
      </c>
      <c r="P66" s="42">
        <v>990726</v>
      </c>
      <c r="Q66" s="42">
        <v>-273216</v>
      </c>
      <c r="R66" s="44">
        <v>0.9236</v>
      </c>
      <c r="S66" s="44">
        <v>0.7587</v>
      </c>
      <c r="T66" s="45">
        <v>0.8412</v>
      </c>
      <c r="U66" s="42"/>
      <c r="W66" s="43">
        <v>0</v>
      </c>
      <c r="X66" s="43" t="s">
        <v>596</v>
      </c>
      <c r="Y66" s="43" t="s">
        <v>596</v>
      </c>
      <c r="Z66" s="43" t="s">
        <v>596</v>
      </c>
      <c r="AA66" s="40" t="s">
        <v>596</v>
      </c>
      <c r="AB66" s="46" t="s">
        <v>596</v>
      </c>
      <c r="AC66" s="40">
        <v>0</v>
      </c>
      <c r="AE66" s="40">
        <v>0</v>
      </c>
      <c r="AG66" s="42"/>
      <c r="AI66" s="42"/>
    </row>
    <row r="67" spans="2:35" ht="15">
      <c r="B67" s="41">
        <v>5606</v>
      </c>
      <c r="C67" s="40" t="s">
        <v>388</v>
      </c>
      <c r="D67" s="42">
        <v>4462031</v>
      </c>
      <c r="E67" s="42">
        <v>5983947</v>
      </c>
      <c r="F67" s="42">
        <v>4784422</v>
      </c>
      <c r="G67" s="42">
        <v>4999067</v>
      </c>
      <c r="H67" s="42">
        <v>5057367</v>
      </c>
      <c r="I67" s="42">
        <v>140538.3200000003</v>
      </c>
      <c r="J67" s="43">
        <v>0.027788831619299192</v>
      </c>
      <c r="K67" s="42">
        <v>2154678.29</v>
      </c>
      <c r="L67" s="43">
        <v>0.4260474452417632</v>
      </c>
      <c r="M67" s="42">
        <v>443770</v>
      </c>
      <c r="N67" s="43">
        <v>0.088770564587352</v>
      </c>
      <c r="O67" s="42">
        <v>232901</v>
      </c>
      <c r="P67" s="42">
        <v>-50225</v>
      </c>
      <c r="Q67" s="42">
        <v>486693</v>
      </c>
      <c r="R67" s="44">
        <v>0.5968</v>
      </c>
      <c r="S67" s="44">
        <v>0.6274</v>
      </c>
      <c r="T67" s="45">
        <v>0.6121</v>
      </c>
      <c r="U67" s="42"/>
      <c r="W67" s="43">
        <v>0.16786719884528586</v>
      </c>
      <c r="X67" s="43" t="s">
        <v>596</v>
      </c>
      <c r="Y67" s="43" t="s">
        <v>596</v>
      </c>
      <c r="Z67" s="43">
        <v>0.088770564587352</v>
      </c>
      <c r="AA67" s="40" t="s">
        <v>596</v>
      </c>
      <c r="AB67" s="46">
        <v>0.6121</v>
      </c>
      <c r="AC67" s="40">
        <v>3</v>
      </c>
      <c r="AE67" s="40">
        <v>2</v>
      </c>
      <c r="AG67" s="42"/>
      <c r="AI67" s="42"/>
    </row>
    <row r="68" spans="2:35" ht="15">
      <c r="B68" s="41">
        <v>5607</v>
      </c>
      <c r="C68" s="40" t="s">
        <v>389</v>
      </c>
      <c r="D68" s="42">
        <v>11543880</v>
      </c>
      <c r="E68" s="42">
        <v>14655306</v>
      </c>
      <c r="F68" s="42">
        <v>13075511</v>
      </c>
      <c r="G68" s="42">
        <v>12850306</v>
      </c>
      <c r="H68" s="42">
        <v>13031251</v>
      </c>
      <c r="I68" s="42">
        <v>187836.6200000002</v>
      </c>
      <c r="J68" s="43">
        <v>0.014414319853097773</v>
      </c>
      <c r="K68" s="42">
        <v>8052463.3</v>
      </c>
      <c r="L68" s="43">
        <v>0.6179347861536855</v>
      </c>
      <c r="M68" s="42">
        <v>61403</v>
      </c>
      <c r="N68" s="43">
        <v>0.0047783297923022225</v>
      </c>
      <c r="O68" s="42">
        <v>-2037835</v>
      </c>
      <c r="P68" s="42">
        <v>634932</v>
      </c>
      <c r="Q68" s="42">
        <v>1348754</v>
      </c>
      <c r="R68" s="44">
        <v>0.7327</v>
      </c>
      <c r="S68" s="44">
        <v>0.8081</v>
      </c>
      <c r="T68" s="45">
        <v>0.7704</v>
      </c>
      <c r="U68" s="42"/>
      <c r="W68" s="43">
        <v>0.24398117903779135</v>
      </c>
      <c r="X68" s="43" t="s">
        <v>596</v>
      </c>
      <c r="Y68" s="43">
        <v>0.6179347861536855</v>
      </c>
      <c r="Z68" s="43" t="s">
        <v>596</v>
      </c>
      <c r="AA68" s="40" t="s">
        <v>596</v>
      </c>
      <c r="AB68" s="46" t="s">
        <v>596</v>
      </c>
      <c r="AC68" s="40">
        <v>2</v>
      </c>
      <c r="AE68" s="40">
        <v>2</v>
      </c>
      <c r="AG68" s="42"/>
      <c r="AI68" s="42"/>
    </row>
    <row r="69" spans="2:35" ht="15">
      <c r="B69" s="41">
        <v>5608</v>
      </c>
      <c r="C69" s="40" t="s">
        <v>390</v>
      </c>
      <c r="D69" s="42">
        <v>3668664</v>
      </c>
      <c r="E69" s="42">
        <v>6438212</v>
      </c>
      <c r="F69" s="42">
        <v>4257562</v>
      </c>
      <c r="G69" s="42">
        <v>4538996</v>
      </c>
      <c r="H69" s="42">
        <v>4725859</v>
      </c>
      <c r="I69" s="42">
        <v>459759.51000000007</v>
      </c>
      <c r="J69" s="43">
        <v>0.09728591352386944</v>
      </c>
      <c r="K69" s="42">
        <v>251625.2</v>
      </c>
      <c r="L69" s="43">
        <v>0.05324433081901089</v>
      </c>
      <c r="M69" s="42">
        <v>1119285</v>
      </c>
      <c r="N69" s="43">
        <v>0.24659307917433723</v>
      </c>
      <c r="O69" s="42">
        <v>-738788</v>
      </c>
      <c r="P69" s="42">
        <v>605330</v>
      </c>
      <c r="Q69" s="42">
        <v>130685</v>
      </c>
      <c r="R69" s="44">
        <v>0.6813</v>
      </c>
      <c r="S69" s="44">
        <v>0.6807</v>
      </c>
      <c r="T69" s="45">
        <v>0.681</v>
      </c>
      <c r="U69" s="42"/>
      <c r="W69" s="43">
        <v>0.5300079479977721</v>
      </c>
      <c r="X69" s="43" t="s">
        <v>596</v>
      </c>
      <c r="Y69" s="43" t="s">
        <v>596</v>
      </c>
      <c r="Z69" s="43">
        <v>0.24659307917433723</v>
      </c>
      <c r="AA69" s="40" t="s">
        <v>596</v>
      </c>
      <c r="AB69" s="46">
        <v>0.681</v>
      </c>
      <c r="AC69" s="40">
        <v>3</v>
      </c>
      <c r="AE69" s="40">
        <v>3</v>
      </c>
      <c r="AG69" s="42"/>
      <c r="AI69" s="42"/>
    </row>
    <row r="70" spans="2:35" ht="15">
      <c r="B70" s="41">
        <v>5609</v>
      </c>
      <c r="C70" s="40" t="s">
        <v>391</v>
      </c>
      <c r="D70" s="42">
        <v>6343642</v>
      </c>
      <c r="E70" s="42">
        <v>6136276</v>
      </c>
      <c r="F70" s="42">
        <v>7121371</v>
      </c>
      <c r="G70" s="42">
        <v>8219255</v>
      </c>
      <c r="H70" s="42">
        <v>6955136</v>
      </c>
      <c r="I70" s="42">
        <v>517004.5000000002</v>
      </c>
      <c r="J70" s="43">
        <v>0.07433420424848633</v>
      </c>
      <c r="K70" s="42">
        <v>1494873.22</v>
      </c>
      <c r="L70" s="43">
        <v>0.21493083959824796</v>
      </c>
      <c r="M70" s="42">
        <v>788052</v>
      </c>
      <c r="N70" s="43">
        <v>0.09587876273457874</v>
      </c>
      <c r="O70" s="42">
        <v>1126907</v>
      </c>
      <c r="P70" s="42">
        <v>-830368</v>
      </c>
      <c r="Q70" s="42">
        <v>853009</v>
      </c>
      <c r="R70" s="44">
        <v>0.6824</v>
      </c>
      <c r="S70" s="44">
        <v>0.6464</v>
      </c>
      <c r="T70" s="45">
        <v>0.6644</v>
      </c>
      <c r="U70" s="42"/>
      <c r="W70" s="43">
        <v>0.6686308757552132</v>
      </c>
      <c r="X70" s="43" t="s">
        <v>596</v>
      </c>
      <c r="Y70" s="43" t="s">
        <v>596</v>
      </c>
      <c r="Z70" s="43">
        <v>0.09587876273457874</v>
      </c>
      <c r="AA70" s="40" t="s">
        <v>596</v>
      </c>
      <c r="AB70" s="46">
        <v>0.6644</v>
      </c>
      <c r="AC70" s="40">
        <v>3</v>
      </c>
      <c r="AE70" s="40">
        <v>1</v>
      </c>
      <c r="AG70" s="42"/>
      <c r="AI70" s="42"/>
    </row>
    <row r="71" spans="2:35" ht="15">
      <c r="B71" s="41">
        <v>5610</v>
      </c>
      <c r="C71" s="40" t="s">
        <v>392</v>
      </c>
      <c r="D71" s="42">
        <v>4493462</v>
      </c>
      <c r="E71" s="42">
        <v>5730660</v>
      </c>
      <c r="F71" s="42">
        <v>4859220</v>
      </c>
      <c r="G71" s="42">
        <v>4792609</v>
      </c>
      <c r="H71" s="42">
        <v>4968988</v>
      </c>
      <c r="I71" s="42">
        <v>103885.49000000028</v>
      </c>
      <c r="J71" s="43">
        <v>0.02090677015118577</v>
      </c>
      <c r="K71" s="42">
        <v>419927.72</v>
      </c>
      <c r="L71" s="43">
        <v>0.08450970700673859</v>
      </c>
      <c r="M71" s="42">
        <v>0</v>
      </c>
      <c r="N71" s="43">
        <v>0</v>
      </c>
      <c r="O71" s="42">
        <v>35042</v>
      </c>
      <c r="P71" s="42">
        <v>-21165</v>
      </c>
      <c r="Q71" s="42">
        <v>336466</v>
      </c>
      <c r="R71" s="44">
        <v>0.6725</v>
      </c>
      <c r="S71" s="44">
        <v>0.6298</v>
      </c>
      <c r="T71" s="45">
        <v>0.6512</v>
      </c>
      <c r="U71" s="42"/>
      <c r="W71" s="43">
        <v>0</v>
      </c>
      <c r="X71" s="43" t="s">
        <v>596</v>
      </c>
      <c r="Y71" s="43" t="s">
        <v>596</v>
      </c>
      <c r="Z71" s="43" t="s">
        <v>596</v>
      </c>
      <c r="AA71" s="40" t="s">
        <v>596</v>
      </c>
      <c r="AB71" s="46">
        <v>0.6512</v>
      </c>
      <c r="AC71" s="40">
        <v>1</v>
      </c>
      <c r="AE71" s="40">
        <v>1</v>
      </c>
      <c r="AG71" s="42"/>
      <c r="AI71" s="42"/>
    </row>
    <row r="72" spans="2:35" ht="15">
      <c r="B72" s="41">
        <v>5611</v>
      </c>
      <c r="C72" s="40" t="s">
        <v>393</v>
      </c>
      <c r="D72" s="42">
        <v>3547683</v>
      </c>
      <c r="E72" s="42">
        <v>4881840</v>
      </c>
      <c r="F72" s="42">
        <v>3707507</v>
      </c>
      <c r="G72" s="42">
        <v>3724209</v>
      </c>
      <c r="H72" s="42">
        <v>3965310</v>
      </c>
      <c r="I72" s="42">
        <v>81187.26000000007</v>
      </c>
      <c r="J72" s="43">
        <v>0.02047437905233136</v>
      </c>
      <c r="K72" s="42">
        <v>95671</v>
      </c>
      <c r="L72" s="43">
        <v>0.02412699133232963</v>
      </c>
      <c r="M72" s="42">
        <v>0</v>
      </c>
      <c r="N72" s="43">
        <v>0</v>
      </c>
      <c r="O72" s="42">
        <v>58939</v>
      </c>
      <c r="P72" s="42">
        <v>58777</v>
      </c>
      <c r="Q72" s="42">
        <v>1002306</v>
      </c>
      <c r="R72" s="44">
        <v>0.6036</v>
      </c>
      <c r="S72" s="44">
        <v>0.5981</v>
      </c>
      <c r="T72" s="45">
        <v>0.6009</v>
      </c>
      <c r="U72" s="42"/>
      <c r="W72" s="43">
        <v>0</v>
      </c>
      <c r="X72" s="43" t="s">
        <v>596</v>
      </c>
      <c r="Y72" s="43" t="s">
        <v>596</v>
      </c>
      <c r="Z72" s="43" t="s">
        <v>596</v>
      </c>
      <c r="AA72" s="40" t="s">
        <v>596</v>
      </c>
      <c r="AB72" s="46">
        <v>0.6009</v>
      </c>
      <c r="AC72" s="40">
        <v>1</v>
      </c>
      <c r="AE72" s="40">
        <v>1</v>
      </c>
      <c r="AG72" s="42"/>
      <c r="AI72" s="42"/>
    </row>
    <row r="73" spans="1:35" ht="15">
      <c r="A73" s="40" t="s">
        <v>394</v>
      </c>
      <c r="B73" s="41">
        <v>5701</v>
      </c>
      <c r="C73" s="40" t="s">
        <v>394</v>
      </c>
      <c r="D73" s="42">
        <v>32093589</v>
      </c>
      <c r="E73" s="42">
        <v>34058320</v>
      </c>
      <c r="F73" s="42">
        <v>33137580</v>
      </c>
      <c r="G73" s="42">
        <v>40200344</v>
      </c>
      <c r="H73" s="42">
        <v>34872458</v>
      </c>
      <c r="I73" s="42">
        <v>740012.279999999</v>
      </c>
      <c r="J73" s="43">
        <v>0.021220536848879392</v>
      </c>
      <c r="K73" s="42">
        <v>5231077.81</v>
      </c>
      <c r="L73" s="43">
        <v>0.15000599642273565</v>
      </c>
      <c r="M73" s="42">
        <v>0</v>
      </c>
      <c r="N73" s="43">
        <v>0</v>
      </c>
      <c r="O73" s="42">
        <v>259243</v>
      </c>
      <c r="P73" s="42">
        <v>699007</v>
      </c>
      <c r="Q73" s="42">
        <v>-1402391</v>
      </c>
      <c r="R73" s="44">
        <v>0.8184</v>
      </c>
      <c r="S73" s="44">
        <v>0.773</v>
      </c>
      <c r="T73" s="45">
        <v>0.7957</v>
      </c>
      <c r="U73" s="42"/>
      <c r="W73" s="43">
        <v>0</v>
      </c>
      <c r="X73" s="43" t="s">
        <v>596</v>
      </c>
      <c r="Y73" s="43" t="s">
        <v>596</v>
      </c>
      <c r="Z73" s="43" t="s">
        <v>596</v>
      </c>
      <c r="AA73" s="40" t="s">
        <v>596</v>
      </c>
      <c r="AB73" s="46" t="s">
        <v>596</v>
      </c>
      <c r="AC73" s="40">
        <v>0</v>
      </c>
      <c r="AE73" s="40">
        <v>0</v>
      </c>
      <c r="AG73" s="42"/>
      <c r="AI73" s="42"/>
    </row>
    <row r="74" spans="2:35" ht="15">
      <c r="B74" s="41">
        <v>5702</v>
      </c>
      <c r="C74" s="40" t="s">
        <v>395</v>
      </c>
      <c r="D74" s="42">
        <v>6945788</v>
      </c>
      <c r="E74" s="42">
        <v>8768313</v>
      </c>
      <c r="F74" s="42">
        <v>7447207</v>
      </c>
      <c r="G74" s="42">
        <v>7679213</v>
      </c>
      <c r="H74" s="42">
        <v>7710130</v>
      </c>
      <c r="I74" s="42">
        <v>425445.08000000025</v>
      </c>
      <c r="J74" s="43">
        <v>0.05518001382596665</v>
      </c>
      <c r="K74" s="42">
        <v>1171991.41</v>
      </c>
      <c r="L74" s="43">
        <v>0.15200669897913524</v>
      </c>
      <c r="M74" s="42">
        <v>140686</v>
      </c>
      <c r="N74" s="43">
        <v>0.01832036694385219</v>
      </c>
      <c r="O74" s="42">
        <v>-49684</v>
      </c>
      <c r="P74" s="42">
        <v>193536</v>
      </c>
      <c r="Q74" s="42">
        <v>308588</v>
      </c>
      <c r="R74" s="44">
        <v>0.6135</v>
      </c>
      <c r="S74" s="44">
        <v>0.7629</v>
      </c>
      <c r="T74" s="45">
        <v>0.6882</v>
      </c>
      <c r="U74" s="42"/>
      <c r="W74" s="43">
        <v>0</v>
      </c>
      <c r="X74" s="43" t="s">
        <v>596</v>
      </c>
      <c r="Y74" s="43" t="s">
        <v>596</v>
      </c>
      <c r="Z74" s="43" t="s">
        <v>596</v>
      </c>
      <c r="AA74" s="40" t="s">
        <v>596</v>
      </c>
      <c r="AB74" s="46">
        <v>0.6882</v>
      </c>
      <c r="AC74" s="40">
        <v>1</v>
      </c>
      <c r="AE74" s="40">
        <v>1</v>
      </c>
      <c r="AG74" s="42"/>
      <c r="AI74" s="42"/>
    </row>
    <row r="75" spans="2:35" ht="15">
      <c r="B75" s="41">
        <v>5703</v>
      </c>
      <c r="C75" s="40" t="s">
        <v>396</v>
      </c>
      <c r="D75" s="42">
        <v>19074408</v>
      </c>
      <c r="E75" s="42">
        <v>22080101</v>
      </c>
      <c r="F75" s="42">
        <v>22774747</v>
      </c>
      <c r="G75" s="42">
        <v>25414781</v>
      </c>
      <c r="H75" s="42">
        <v>22336009</v>
      </c>
      <c r="I75" s="42">
        <v>1017871.3500000009</v>
      </c>
      <c r="J75" s="43">
        <v>0.04557086944225358</v>
      </c>
      <c r="K75" s="42">
        <v>13791849</v>
      </c>
      <c r="L75" s="43">
        <v>0.6174715008397427</v>
      </c>
      <c r="M75" s="42">
        <v>0</v>
      </c>
      <c r="N75" s="43">
        <v>0</v>
      </c>
      <c r="O75" s="42">
        <v>-444997</v>
      </c>
      <c r="P75" s="42">
        <v>-1146793</v>
      </c>
      <c r="Q75" s="42">
        <v>1162959</v>
      </c>
      <c r="R75" s="44">
        <v>0.8275</v>
      </c>
      <c r="S75" s="44">
        <v>0.7903</v>
      </c>
      <c r="T75" s="45">
        <v>0.8089</v>
      </c>
      <c r="U75" s="42"/>
      <c r="W75" s="43">
        <v>0</v>
      </c>
      <c r="X75" s="43" t="s">
        <v>596</v>
      </c>
      <c r="Y75" s="43">
        <v>0.6174715008397427</v>
      </c>
      <c r="Z75" s="43" t="s">
        <v>596</v>
      </c>
      <c r="AA75" s="40" t="s">
        <v>596</v>
      </c>
      <c r="AB75" s="46" t="s">
        <v>596</v>
      </c>
      <c r="AC75" s="40">
        <v>1</v>
      </c>
      <c r="AE75" s="40">
        <v>1</v>
      </c>
      <c r="AG75" s="42"/>
      <c r="AI75" s="42"/>
    </row>
    <row r="76" spans="2:35" ht="15">
      <c r="B76" s="41">
        <v>5704</v>
      </c>
      <c r="C76" s="40" t="s">
        <v>397</v>
      </c>
      <c r="D76" s="42">
        <v>6514047</v>
      </c>
      <c r="E76" s="42">
        <v>7023186</v>
      </c>
      <c r="F76" s="42">
        <v>7003824</v>
      </c>
      <c r="G76" s="42">
        <v>7516074</v>
      </c>
      <c r="H76" s="42">
        <v>7014283</v>
      </c>
      <c r="I76" s="42">
        <v>105173.42000000013</v>
      </c>
      <c r="J76" s="43">
        <v>0.014994179732981993</v>
      </c>
      <c r="K76" s="42">
        <v>418680.89</v>
      </c>
      <c r="L76" s="43">
        <v>0.059689763016405245</v>
      </c>
      <c r="M76" s="42">
        <v>0</v>
      </c>
      <c r="N76" s="43">
        <v>0</v>
      </c>
      <c r="O76" s="42">
        <v>714498</v>
      </c>
      <c r="P76" s="42">
        <v>-310520</v>
      </c>
      <c r="Q76" s="42">
        <v>177138</v>
      </c>
      <c r="R76" s="44">
        <v>0.7802</v>
      </c>
      <c r="S76" s="44">
        <v>0.8217</v>
      </c>
      <c r="T76" s="45">
        <v>0.801</v>
      </c>
      <c r="U76" s="42"/>
      <c r="W76" s="43">
        <v>0</v>
      </c>
      <c r="X76" s="43" t="s">
        <v>596</v>
      </c>
      <c r="Y76" s="43" t="s">
        <v>596</v>
      </c>
      <c r="Z76" s="43" t="s">
        <v>596</v>
      </c>
      <c r="AA76" s="40" t="s">
        <v>596</v>
      </c>
      <c r="AB76" s="46" t="s">
        <v>596</v>
      </c>
      <c r="AC76" s="40">
        <v>0</v>
      </c>
      <c r="AE76" s="40">
        <v>0</v>
      </c>
      <c r="AG76" s="42"/>
      <c r="AI76" s="42"/>
    </row>
    <row r="77" spans="1:35" ht="15">
      <c r="A77" s="40" t="s">
        <v>398</v>
      </c>
      <c r="B77" s="41">
        <v>5801</v>
      </c>
      <c r="C77" s="40" t="s">
        <v>399</v>
      </c>
      <c r="D77" s="42">
        <v>18669966</v>
      </c>
      <c r="E77" s="42">
        <v>25438619</v>
      </c>
      <c r="F77" s="42">
        <v>18491978</v>
      </c>
      <c r="G77" s="42">
        <v>22052250</v>
      </c>
      <c r="H77" s="42">
        <v>21163203</v>
      </c>
      <c r="I77" s="42">
        <v>5090795.5200000005</v>
      </c>
      <c r="J77" s="43">
        <v>0.24054938753836083</v>
      </c>
      <c r="K77" s="42">
        <v>6173085.02</v>
      </c>
      <c r="L77" s="43">
        <v>0.2916895434022912</v>
      </c>
      <c r="M77" s="42">
        <v>3379316</v>
      </c>
      <c r="N77" s="43">
        <v>0.15324132458139192</v>
      </c>
      <c r="O77" s="42">
        <v>-3591344</v>
      </c>
      <c r="P77" s="42">
        <v>-4059555</v>
      </c>
      <c r="Q77" s="42">
        <v>92066</v>
      </c>
      <c r="R77" s="44">
        <v>0.743</v>
      </c>
      <c r="S77" s="44">
        <v>0.741</v>
      </c>
      <c r="T77" s="45">
        <v>0.742</v>
      </c>
      <c r="U77" s="42"/>
      <c r="W77" s="43">
        <v>0</v>
      </c>
      <c r="X77" s="43">
        <v>0.24054938753836083</v>
      </c>
      <c r="Y77" s="43" t="s">
        <v>596</v>
      </c>
      <c r="Z77" s="43">
        <v>0.15324132458139192</v>
      </c>
      <c r="AA77" s="40" t="s">
        <v>596</v>
      </c>
      <c r="AB77" s="46" t="s">
        <v>596</v>
      </c>
      <c r="AC77" s="40">
        <v>2</v>
      </c>
      <c r="AE77" s="40">
        <v>2</v>
      </c>
      <c r="AG77" s="42"/>
      <c r="AI77" s="42"/>
    </row>
    <row r="78" spans="2:35" ht="15">
      <c r="B78" s="41">
        <v>5802</v>
      </c>
      <c r="C78" s="40" t="s">
        <v>400</v>
      </c>
      <c r="D78" s="42">
        <v>9136126</v>
      </c>
      <c r="E78" s="42">
        <v>12546043</v>
      </c>
      <c r="F78" s="42">
        <v>11363639</v>
      </c>
      <c r="G78" s="42">
        <v>11203455</v>
      </c>
      <c r="H78" s="42">
        <v>11062316</v>
      </c>
      <c r="I78" s="42">
        <v>85964.51999999995</v>
      </c>
      <c r="J78" s="43">
        <v>0.007770933319930469</v>
      </c>
      <c r="K78" s="42">
        <v>2187246.91</v>
      </c>
      <c r="L78" s="43">
        <v>0.19772052344192664</v>
      </c>
      <c r="M78" s="42">
        <v>40341</v>
      </c>
      <c r="N78" s="43">
        <v>0.0036007642285348584</v>
      </c>
      <c r="O78" s="42">
        <v>1538509</v>
      </c>
      <c r="P78" s="42">
        <v>-704925</v>
      </c>
      <c r="Q78" s="42">
        <v>842937</v>
      </c>
      <c r="R78" s="44">
        <v>0.7612</v>
      </c>
      <c r="S78" s="44">
        <v>0.7847</v>
      </c>
      <c r="T78" s="45">
        <v>0.773</v>
      </c>
      <c r="U78" s="42"/>
      <c r="W78" s="43">
        <v>0</v>
      </c>
      <c r="X78" s="43" t="s">
        <v>596</v>
      </c>
      <c r="Y78" s="43" t="s">
        <v>596</v>
      </c>
      <c r="Z78" s="43" t="s">
        <v>596</v>
      </c>
      <c r="AA78" s="40" t="s">
        <v>596</v>
      </c>
      <c r="AB78" s="46" t="s">
        <v>596</v>
      </c>
      <c r="AC78" s="40">
        <v>0</v>
      </c>
      <c r="AE78" s="40">
        <v>0</v>
      </c>
      <c r="AG78" s="42"/>
      <c r="AI78" s="42"/>
    </row>
    <row r="79" spans="2:35" ht="15">
      <c r="B79" s="41">
        <v>5803</v>
      </c>
      <c r="C79" s="40" t="s">
        <v>398</v>
      </c>
      <c r="D79" s="42">
        <v>52602379</v>
      </c>
      <c r="E79" s="42">
        <v>49041061</v>
      </c>
      <c r="F79" s="42">
        <v>47570936</v>
      </c>
      <c r="G79" s="42">
        <v>47946607</v>
      </c>
      <c r="H79" s="42">
        <v>49290246</v>
      </c>
      <c r="I79" s="42">
        <v>1618604.5100000005</v>
      </c>
      <c r="J79" s="43">
        <v>0.032838231523535114</v>
      </c>
      <c r="K79" s="42">
        <v>28052687.7</v>
      </c>
      <c r="L79" s="43">
        <v>0.5691326373173304</v>
      </c>
      <c r="M79" s="42">
        <v>395750</v>
      </c>
      <c r="N79" s="43">
        <v>0.008253973007933596</v>
      </c>
      <c r="O79" s="42">
        <v>3490493</v>
      </c>
      <c r="P79" s="42">
        <v>159028</v>
      </c>
      <c r="Q79" s="42">
        <v>704640</v>
      </c>
      <c r="R79" s="44">
        <v>0.7807</v>
      </c>
      <c r="S79" s="44">
        <v>0.6186</v>
      </c>
      <c r="T79" s="45">
        <v>0.6997</v>
      </c>
      <c r="U79" s="42"/>
      <c r="W79" s="43">
        <v>0</v>
      </c>
      <c r="X79" s="43" t="s">
        <v>596</v>
      </c>
      <c r="Y79" s="43">
        <v>0.5691326373173304</v>
      </c>
      <c r="Z79" s="43" t="s">
        <v>596</v>
      </c>
      <c r="AA79" s="40" t="s">
        <v>596</v>
      </c>
      <c r="AB79" s="46">
        <v>0.6997</v>
      </c>
      <c r="AC79" s="40">
        <v>2</v>
      </c>
      <c r="AE79" s="40">
        <v>1</v>
      </c>
      <c r="AG79" s="42"/>
      <c r="AI79" s="42"/>
    </row>
    <row r="80" spans="2:35" ht="15">
      <c r="B80" s="41">
        <v>5804</v>
      </c>
      <c r="C80" s="40" t="s">
        <v>401</v>
      </c>
      <c r="D80" s="42">
        <v>14481290</v>
      </c>
      <c r="E80" s="42">
        <v>17329940</v>
      </c>
      <c r="F80" s="42">
        <v>15344524</v>
      </c>
      <c r="G80" s="42">
        <v>15094679</v>
      </c>
      <c r="H80" s="42">
        <v>15562608</v>
      </c>
      <c r="I80" s="42">
        <v>72626.66000000063</v>
      </c>
      <c r="J80" s="43">
        <v>0.004666740947275715</v>
      </c>
      <c r="K80" s="42">
        <v>3173044.54</v>
      </c>
      <c r="L80" s="43">
        <v>0.20388899726832418</v>
      </c>
      <c r="M80" s="42">
        <v>0</v>
      </c>
      <c r="N80" s="43">
        <v>0</v>
      </c>
      <c r="O80" s="42">
        <v>-3732600</v>
      </c>
      <c r="P80" s="42">
        <v>752752</v>
      </c>
      <c r="Q80" s="42">
        <v>1237992</v>
      </c>
      <c r="R80" s="44">
        <v>0.7361</v>
      </c>
      <c r="S80" s="44">
        <v>0.4195</v>
      </c>
      <c r="T80" s="45">
        <v>0.5778</v>
      </c>
      <c r="U80" s="42"/>
      <c r="W80" s="43">
        <v>0</v>
      </c>
      <c r="X80" s="43" t="s">
        <v>596</v>
      </c>
      <c r="Y80" s="43" t="s">
        <v>596</v>
      </c>
      <c r="Z80" s="43" t="s">
        <v>596</v>
      </c>
      <c r="AA80" s="40" t="s">
        <v>596</v>
      </c>
      <c r="AB80" s="46">
        <v>0.5778</v>
      </c>
      <c r="AC80" s="40">
        <v>1</v>
      </c>
      <c r="AE80" s="40">
        <v>1</v>
      </c>
      <c r="AG80" s="42"/>
      <c r="AI80" s="42"/>
    </row>
    <row r="81" spans="2:35" ht="15">
      <c r="B81" s="41">
        <v>5805</v>
      </c>
      <c r="C81" s="40" t="s">
        <v>402</v>
      </c>
      <c r="D81" s="42">
        <v>12025519</v>
      </c>
      <c r="E81" s="42">
        <v>12536146</v>
      </c>
      <c r="F81" s="42">
        <v>13454602</v>
      </c>
      <c r="G81" s="42">
        <v>11606931</v>
      </c>
      <c r="H81" s="42">
        <v>12405800</v>
      </c>
      <c r="I81" s="42">
        <v>958255.0700000002</v>
      </c>
      <c r="J81" s="43">
        <v>0.07724250511857358</v>
      </c>
      <c r="K81" s="42">
        <v>5283467.04</v>
      </c>
      <c r="L81" s="43">
        <v>0.4258868464750359</v>
      </c>
      <c r="M81" s="42">
        <v>509135</v>
      </c>
      <c r="N81" s="43">
        <v>0.04386473909425325</v>
      </c>
      <c r="O81" s="42">
        <v>1340060</v>
      </c>
      <c r="P81" s="42">
        <v>1428976</v>
      </c>
      <c r="Q81" s="42">
        <v>629116</v>
      </c>
      <c r="R81" s="44">
        <v>0.622</v>
      </c>
      <c r="S81" s="44">
        <v>0.7644</v>
      </c>
      <c r="T81" s="45">
        <v>0.6932</v>
      </c>
      <c r="U81" s="42"/>
      <c r="W81" s="43">
        <v>0</v>
      </c>
      <c r="X81" s="43" t="s">
        <v>596</v>
      </c>
      <c r="Y81" s="43" t="s">
        <v>596</v>
      </c>
      <c r="Z81" s="43" t="s">
        <v>596</v>
      </c>
      <c r="AA81" s="40" t="s">
        <v>596</v>
      </c>
      <c r="AB81" s="46">
        <v>0.6932</v>
      </c>
      <c r="AC81" s="40">
        <v>1</v>
      </c>
      <c r="AE81" s="40">
        <v>0</v>
      </c>
      <c r="AG81" s="42"/>
      <c r="AI81" s="42"/>
    </row>
    <row r="82" spans="2:35" ht="15">
      <c r="B82" s="41">
        <v>5806</v>
      </c>
      <c r="C82" s="40" t="s">
        <v>403</v>
      </c>
      <c r="D82" s="42">
        <v>4725215</v>
      </c>
      <c r="E82" s="42">
        <v>6174453</v>
      </c>
      <c r="F82" s="42">
        <v>5915807</v>
      </c>
      <c r="G82" s="42">
        <v>4009488</v>
      </c>
      <c r="H82" s="42">
        <v>5206241</v>
      </c>
      <c r="I82" s="42">
        <v>19502.739999999983</v>
      </c>
      <c r="J82" s="43">
        <v>0.0037460309655277164</v>
      </c>
      <c r="K82" s="42">
        <v>708392.1</v>
      </c>
      <c r="L82" s="43">
        <v>0.13606594469983238</v>
      </c>
      <c r="M82" s="42">
        <v>119096</v>
      </c>
      <c r="N82" s="43">
        <v>0.02970354319554018</v>
      </c>
      <c r="O82" s="42">
        <v>1790069</v>
      </c>
      <c r="P82" s="42">
        <v>-1392540</v>
      </c>
      <c r="Q82" s="42">
        <v>416612</v>
      </c>
      <c r="R82" s="44">
        <v>0.5215</v>
      </c>
      <c r="S82" s="44">
        <v>0.6583</v>
      </c>
      <c r="T82" s="45">
        <v>0.5899</v>
      </c>
      <c r="U82" s="42"/>
      <c r="W82" s="43">
        <v>0.18099786639688228</v>
      </c>
      <c r="X82" s="43" t="s">
        <v>596</v>
      </c>
      <c r="Y82" s="43" t="s">
        <v>596</v>
      </c>
      <c r="Z82" s="43" t="s">
        <v>596</v>
      </c>
      <c r="AA82" s="40" t="s">
        <v>596</v>
      </c>
      <c r="AB82" s="46">
        <v>0.5899</v>
      </c>
      <c r="AC82" s="40">
        <v>2</v>
      </c>
      <c r="AE82" s="40">
        <v>1</v>
      </c>
      <c r="AG82" s="42"/>
      <c r="AI82" s="42"/>
    </row>
    <row r="83" spans="2:35" ht="15">
      <c r="B83" s="41">
        <v>5807</v>
      </c>
      <c r="C83" s="40" t="s">
        <v>404</v>
      </c>
      <c r="D83" s="42">
        <v>9149583</v>
      </c>
      <c r="E83" s="42">
        <v>10982477</v>
      </c>
      <c r="F83" s="42">
        <v>10184856</v>
      </c>
      <c r="G83" s="42">
        <v>10028020</v>
      </c>
      <c r="H83" s="42">
        <v>10086234</v>
      </c>
      <c r="I83" s="42">
        <v>300673.5299999999</v>
      </c>
      <c r="J83" s="43">
        <v>0.029810286971331413</v>
      </c>
      <c r="K83" s="42">
        <v>998814.05</v>
      </c>
      <c r="L83" s="43">
        <v>0.09902745167324098</v>
      </c>
      <c r="M83" s="42">
        <v>0</v>
      </c>
      <c r="N83" s="43">
        <v>0</v>
      </c>
      <c r="O83" s="42">
        <v>1304311</v>
      </c>
      <c r="P83" s="42">
        <v>-3815011</v>
      </c>
      <c r="Q83" s="42">
        <v>3699421</v>
      </c>
      <c r="R83" s="44">
        <v>0.725</v>
      </c>
      <c r="S83" s="44">
        <v>0.7127</v>
      </c>
      <c r="T83" s="45">
        <v>0.7189</v>
      </c>
      <c r="U83" s="42"/>
      <c r="W83" s="43">
        <v>0</v>
      </c>
      <c r="X83" s="43" t="s">
        <v>596</v>
      </c>
      <c r="Y83" s="43" t="s">
        <v>596</v>
      </c>
      <c r="Z83" s="43" t="s">
        <v>596</v>
      </c>
      <c r="AA83" s="40" t="s">
        <v>596</v>
      </c>
      <c r="AB83" s="46" t="s">
        <v>596</v>
      </c>
      <c r="AC83" s="40">
        <v>0</v>
      </c>
      <c r="AE83" s="40">
        <v>0</v>
      </c>
      <c r="AG83" s="42"/>
      <c r="AI83" s="42"/>
    </row>
    <row r="84" spans="2:35" ht="15">
      <c r="B84" s="41">
        <v>5808</v>
      </c>
      <c r="C84" s="40" t="s">
        <v>405</v>
      </c>
      <c r="D84" s="42">
        <v>4860308</v>
      </c>
      <c r="E84" s="42">
        <v>5703994</v>
      </c>
      <c r="F84" s="42">
        <v>4764896</v>
      </c>
      <c r="G84" s="42">
        <v>6879804</v>
      </c>
      <c r="H84" s="42">
        <v>5552251</v>
      </c>
      <c r="I84" s="42">
        <v>237928.69000000012</v>
      </c>
      <c r="J84" s="43">
        <v>0.04285265381554258</v>
      </c>
      <c r="K84" s="42">
        <v>1580467.55</v>
      </c>
      <c r="L84" s="43">
        <v>0.28465347658093987</v>
      </c>
      <c r="M84" s="42">
        <v>99066</v>
      </c>
      <c r="N84" s="43">
        <v>0.014399538126376857</v>
      </c>
      <c r="O84" s="42">
        <v>-466569</v>
      </c>
      <c r="P84" s="42">
        <v>-335381</v>
      </c>
      <c r="Q84" s="42">
        <v>-143295</v>
      </c>
      <c r="R84" s="44">
        <v>0.6335</v>
      </c>
      <c r="S84" s="44">
        <v>0.7815</v>
      </c>
      <c r="T84" s="45">
        <v>0.7075</v>
      </c>
      <c r="U84" s="42"/>
      <c r="W84" s="43">
        <v>0</v>
      </c>
      <c r="X84" s="43" t="s">
        <v>596</v>
      </c>
      <c r="Y84" s="43" t="s">
        <v>596</v>
      </c>
      <c r="Z84" s="43" t="s">
        <v>596</v>
      </c>
      <c r="AA84" s="40">
        <v>1</v>
      </c>
      <c r="AB84" s="46">
        <v>0.7075</v>
      </c>
      <c r="AC84" s="40">
        <v>2</v>
      </c>
      <c r="AE84" s="40">
        <v>2</v>
      </c>
      <c r="AG84" s="42"/>
      <c r="AI84" s="42"/>
    </row>
    <row r="85" spans="1:35" ht="15">
      <c r="A85" s="40" t="s">
        <v>406</v>
      </c>
      <c r="B85" s="41">
        <v>5901</v>
      </c>
      <c r="C85" s="40" t="s">
        <v>407</v>
      </c>
      <c r="D85" s="42">
        <v>6577611</v>
      </c>
      <c r="E85" s="42">
        <v>10988092</v>
      </c>
      <c r="F85" s="42">
        <v>7845130</v>
      </c>
      <c r="G85" s="42">
        <v>8610868</v>
      </c>
      <c r="H85" s="42">
        <v>8505425</v>
      </c>
      <c r="I85" s="42">
        <v>895848.7200000001</v>
      </c>
      <c r="J85" s="43">
        <v>0.10532674381350728</v>
      </c>
      <c r="K85" s="42">
        <v>939519.34</v>
      </c>
      <c r="L85" s="43">
        <v>0.110461186830758</v>
      </c>
      <c r="M85" s="42">
        <v>381442</v>
      </c>
      <c r="N85" s="43">
        <v>0.04429774094783476</v>
      </c>
      <c r="O85" s="42">
        <v>362372</v>
      </c>
      <c r="P85" s="42">
        <v>-354696</v>
      </c>
      <c r="Q85" s="42">
        <v>704087</v>
      </c>
      <c r="R85" s="44">
        <v>0.7392</v>
      </c>
      <c r="S85" s="44">
        <v>0.7445</v>
      </c>
      <c r="T85" s="45">
        <v>0.7419</v>
      </c>
      <c r="U85" s="42"/>
      <c r="W85" s="43">
        <v>0</v>
      </c>
      <c r="X85" s="43" t="s">
        <v>596</v>
      </c>
      <c r="Y85" s="43" t="s">
        <v>596</v>
      </c>
      <c r="Z85" s="43" t="s">
        <v>596</v>
      </c>
      <c r="AA85" s="40" t="s">
        <v>596</v>
      </c>
      <c r="AB85" s="46" t="s">
        <v>596</v>
      </c>
      <c r="AC85" s="40">
        <v>0</v>
      </c>
      <c r="AE85" s="40">
        <v>0</v>
      </c>
      <c r="AG85" s="42"/>
      <c r="AI85" s="42"/>
    </row>
    <row r="86" spans="2:35" ht="15">
      <c r="B86" s="41">
        <v>5902</v>
      </c>
      <c r="C86" s="40" t="s">
        <v>408</v>
      </c>
      <c r="D86" s="42">
        <v>5117008</v>
      </c>
      <c r="E86" s="42">
        <v>8390380</v>
      </c>
      <c r="F86" s="42">
        <v>6749495</v>
      </c>
      <c r="G86" s="42">
        <v>6365445</v>
      </c>
      <c r="H86" s="42">
        <v>6655582</v>
      </c>
      <c r="I86" s="42">
        <v>28037.98000000014</v>
      </c>
      <c r="J86" s="43">
        <v>0.004212701458715428</v>
      </c>
      <c r="K86" s="42">
        <v>1054623.18</v>
      </c>
      <c r="L86" s="43">
        <v>0.1584569433597242</v>
      </c>
      <c r="M86" s="42">
        <v>0</v>
      </c>
      <c r="N86" s="43">
        <v>0</v>
      </c>
      <c r="O86" s="42">
        <v>253138</v>
      </c>
      <c r="P86" s="42">
        <v>280266</v>
      </c>
      <c r="Q86" s="42">
        <v>919916</v>
      </c>
      <c r="R86" s="44">
        <v>0.7271</v>
      </c>
      <c r="S86" s="44">
        <v>0.682</v>
      </c>
      <c r="T86" s="45">
        <v>0.7046</v>
      </c>
      <c r="U86" s="42"/>
      <c r="W86" s="43">
        <v>0</v>
      </c>
      <c r="X86" s="43" t="s">
        <v>596</v>
      </c>
      <c r="Y86" s="43" t="s">
        <v>596</v>
      </c>
      <c r="Z86" s="43" t="s">
        <v>596</v>
      </c>
      <c r="AA86" s="40" t="s">
        <v>596</v>
      </c>
      <c r="AB86" s="46">
        <v>0.7046</v>
      </c>
      <c r="AC86" s="40">
        <v>1</v>
      </c>
      <c r="AE86" s="40">
        <v>1</v>
      </c>
      <c r="AG86" s="42"/>
      <c r="AI86" s="42"/>
    </row>
    <row r="87" spans="2:35" ht="15">
      <c r="B87" s="41">
        <v>5903</v>
      </c>
      <c r="C87" s="40" t="s">
        <v>409</v>
      </c>
      <c r="D87" s="42">
        <v>11377247</v>
      </c>
      <c r="E87" s="42">
        <v>13783872</v>
      </c>
      <c r="F87" s="42">
        <v>13040310</v>
      </c>
      <c r="G87" s="42">
        <v>14310967</v>
      </c>
      <c r="H87" s="42">
        <v>13128099</v>
      </c>
      <c r="I87" s="42">
        <v>1245772.03</v>
      </c>
      <c r="J87" s="43">
        <v>0.09489355846570018</v>
      </c>
      <c r="K87" s="42">
        <v>2629193.64</v>
      </c>
      <c r="L87" s="43">
        <v>0.20027222829443928</v>
      </c>
      <c r="M87" s="42">
        <v>477984</v>
      </c>
      <c r="N87" s="43">
        <v>0.03339983943782415</v>
      </c>
      <c r="O87" s="42">
        <v>1169283</v>
      </c>
      <c r="P87" s="42">
        <v>-649549</v>
      </c>
      <c r="Q87" s="42">
        <v>176417</v>
      </c>
      <c r="R87" s="44">
        <v>0.7476</v>
      </c>
      <c r="S87" s="44">
        <v>0.704</v>
      </c>
      <c r="T87" s="45">
        <v>0.7258</v>
      </c>
      <c r="U87" s="42"/>
      <c r="W87" s="43">
        <v>0</v>
      </c>
      <c r="X87" s="43" t="s">
        <v>596</v>
      </c>
      <c r="Y87" s="43" t="s">
        <v>596</v>
      </c>
      <c r="Z87" s="43" t="s">
        <v>596</v>
      </c>
      <c r="AA87" s="40" t="s">
        <v>596</v>
      </c>
      <c r="AB87" s="46" t="s">
        <v>596</v>
      </c>
      <c r="AC87" s="40">
        <v>0</v>
      </c>
      <c r="AE87" s="40">
        <v>3</v>
      </c>
      <c r="AG87" s="42"/>
      <c r="AI87" s="42"/>
    </row>
    <row r="88" spans="2:35" ht="15">
      <c r="B88" s="41">
        <v>5904</v>
      </c>
      <c r="C88" s="40" t="s">
        <v>410</v>
      </c>
      <c r="D88" s="42">
        <v>11240835</v>
      </c>
      <c r="E88" s="42">
        <v>13135048</v>
      </c>
      <c r="F88" s="42">
        <v>14031020</v>
      </c>
      <c r="G88" s="42">
        <v>14881043</v>
      </c>
      <c r="H88" s="42">
        <v>13321987</v>
      </c>
      <c r="I88" s="42">
        <v>90751.89</v>
      </c>
      <c r="J88" s="43">
        <v>0.0068121887523235084</v>
      </c>
      <c r="K88" s="42">
        <v>4357468.03</v>
      </c>
      <c r="L88" s="43">
        <v>0.32708844634062473</v>
      </c>
      <c r="M88" s="42">
        <v>0</v>
      </c>
      <c r="N88" s="43">
        <v>0</v>
      </c>
      <c r="O88" s="42">
        <v>1230823</v>
      </c>
      <c r="P88" s="42">
        <v>-1143810</v>
      </c>
      <c r="Q88" s="42">
        <v>1232310</v>
      </c>
      <c r="R88" s="44">
        <v>0.8986</v>
      </c>
      <c r="S88" s="44">
        <v>0.8152</v>
      </c>
      <c r="T88" s="45">
        <v>0.8569</v>
      </c>
      <c r="U88" s="42"/>
      <c r="W88" s="43">
        <v>0</v>
      </c>
      <c r="X88" s="43" t="s">
        <v>596</v>
      </c>
      <c r="Y88" s="43" t="s">
        <v>596</v>
      </c>
      <c r="Z88" s="43" t="s">
        <v>596</v>
      </c>
      <c r="AA88" s="40" t="s">
        <v>596</v>
      </c>
      <c r="AB88" s="46" t="s">
        <v>596</v>
      </c>
      <c r="AC88" s="40">
        <v>0</v>
      </c>
      <c r="AE88" s="40">
        <v>1</v>
      </c>
      <c r="AG88" s="42"/>
      <c r="AI88" s="42"/>
    </row>
    <row r="89" spans="2:35" ht="15">
      <c r="B89" s="41">
        <v>5905</v>
      </c>
      <c r="C89" s="40" t="s">
        <v>406</v>
      </c>
      <c r="D89" s="42">
        <v>40303053</v>
      </c>
      <c r="E89" s="42">
        <v>52432500</v>
      </c>
      <c r="F89" s="42">
        <v>50129838</v>
      </c>
      <c r="G89" s="42">
        <v>50640879</v>
      </c>
      <c r="H89" s="42">
        <v>48376568</v>
      </c>
      <c r="I89" s="42">
        <v>19180162.119999997</v>
      </c>
      <c r="J89" s="43">
        <v>0.3964762882724545</v>
      </c>
      <c r="K89" s="42">
        <v>9803920.74</v>
      </c>
      <c r="L89" s="43">
        <v>0.2026584593599116</v>
      </c>
      <c r="M89" s="42">
        <v>15125000</v>
      </c>
      <c r="N89" s="43">
        <v>0.2986717509386044</v>
      </c>
      <c r="O89" s="42">
        <v>-1739899</v>
      </c>
      <c r="P89" s="42">
        <v>1478806</v>
      </c>
      <c r="Q89" s="42">
        <v>1387540</v>
      </c>
      <c r="R89" s="44">
        <v>0.5153</v>
      </c>
      <c r="S89" s="44">
        <v>0.4989</v>
      </c>
      <c r="T89" s="45">
        <v>0.5071</v>
      </c>
      <c r="U89" s="42"/>
      <c r="W89" s="43">
        <v>0</v>
      </c>
      <c r="X89" s="43">
        <v>0.3964762882724545</v>
      </c>
      <c r="Y89" s="43" t="s">
        <v>596</v>
      </c>
      <c r="Z89" s="43">
        <v>0.2986717509386044</v>
      </c>
      <c r="AA89" s="40" t="s">
        <v>596</v>
      </c>
      <c r="AB89" s="46">
        <v>0.5071</v>
      </c>
      <c r="AC89" s="40">
        <v>3</v>
      </c>
      <c r="AE89" s="40">
        <v>3</v>
      </c>
      <c r="AG89" s="42"/>
      <c r="AI89" s="42"/>
    </row>
    <row r="90" spans="2:35" ht="15">
      <c r="B90" s="41">
        <v>5906</v>
      </c>
      <c r="C90" s="40" t="s">
        <v>411</v>
      </c>
      <c r="D90" s="42">
        <v>9888933</v>
      </c>
      <c r="E90" s="42">
        <v>13596882</v>
      </c>
      <c r="F90" s="42">
        <v>16931826</v>
      </c>
      <c r="G90" s="42">
        <v>16235551</v>
      </c>
      <c r="H90" s="42">
        <v>14163298</v>
      </c>
      <c r="I90" s="42">
        <v>864224.0299999978</v>
      </c>
      <c r="J90" s="43">
        <v>0.0610185586718572</v>
      </c>
      <c r="K90" s="42">
        <v>2384905.95</v>
      </c>
      <c r="L90" s="43">
        <v>0.16838634264420618</v>
      </c>
      <c r="M90" s="42">
        <v>204000</v>
      </c>
      <c r="N90" s="43">
        <v>0.012565018581753093</v>
      </c>
      <c r="O90" s="42">
        <v>199776</v>
      </c>
      <c r="P90" s="42">
        <v>4275839</v>
      </c>
      <c r="Q90" s="42">
        <v>-4173886</v>
      </c>
      <c r="R90" s="44">
        <v>0.794</v>
      </c>
      <c r="S90" s="44">
        <v>0.7476</v>
      </c>
      <c r="T90" s="45">
        <v>0.7708</v>
      </c>
      <c r="U90" s="42"/>
      <c r="W90" s="43">
        <v>0</v>
      </c>
      <c r="X90" s="43" t="s">
        <v>596</v>
      </c>
      <c r="Y90" s="43" t="s">
        <v>596</v>
      </c>
      <c r="Z90" s="43" t="s">
        <v>596</v>
      </c>
      <c r="AA90" s="40" t="s">
        <v>596</v>
      </c>
      <c r="AB90" s="46" t="s">
        <v>596</v>
      </c>
      <c r="AC90" s="40">
        <v>0</v>
      </c>
      <c r="AE90" s="40">
        <v>1</v>
      </c>
      <c r="AG90" s="42"/>
      <c r="AI90" s="42"/>
    </row>
    <row r="91" spans="2:35" ht="15">
      <c r="B91" s="41">
        <v>5907</v>
      </c>
      <c r="C91" s="40" t="s">
        <v>412</v>
      </c>
      <c r="D91" s="42">
        <v>5425634</v>
      </c>
      <c r="E91" s="42">
        <v>11689380</v>
      </c>
      <c r="F91" s="42">
        <v>6619203</v>
      </c>
      <c r="G91" s="42">
        <v>7730169</v>
      </c>
      <c r="H91" s="42">
        <v>7866097</v>
      </c>
      <c r="I91" s="42">
        <v>826887.1699999998</v>
      </c>
      <c r="J91" s="43">
        <v>0.10512038816709225</v>
      </c>
      <c r="K91" s="42">
        <v>1418185.9</v>
      </c>
      <c r="L91" s="43">
        <v>0.18029092445719902</v>
      </c>
      <c r="M91" s="42">
        <v>0</v>
      </c>
      <c r="N91" s="43">
        <v>0</v>
      </c>
      <c r="O91" s="42">
        <v>-43003</v>
      </c>
      <c r="P91" s="42">
        <v>280558</v>
      </c>
      <c r="Q91" s="42">
        <v>15129</v>
      </c>
      <c r="R91" s="44">
        <v>0.8377</v>
      </c>
      <c r="S91" s="44">
        <v>0.7594</v>
      </c>
      <c r="T91" s="45">
        <v>0.7986</v>
      </c>
      <c r="U91" s="42"/>
      <c r="W91" s="43">
        <v>0</v>
      </c>
      <c r="X91" s="43" t="s">
        <v>596</v>
      </c>
      <c r="Y91" s="43" t="s">
        <v>596</v>
      </c>
      <c r="Z91" s="43" t="s">
        <v>596</v>
      </c>
      <c r="AA91" s="40" t="s">
        <v>596</v>
      </c>
      <c r="AB91" s="46" t="s">
        <v>596</v>
      </c>
      <c r="AC91" s="40">
        <v>0</v>
      </c>
      <c r="AE91" s="40">
        <v>0</v>
      </c>
      <c r="AG91" s="42"/>
      <c r="AI91" s="42"/>
    </row>
    <row r="92" spans="1:35" ht="15">
      <c r="A92" s="40" t="s">
        <v>413</v>
      </c>
      <c r="B92" s="41">
        <v>6001</v>
      </c>
      <c r="C92" s="40" t="s">
        <v>414</v>
      </c>
      <c r="D92" s="42">
        <v>4234129</v>
      </c>
      <c r="E92" s="42">
        <v>5686563</v>
      </c>
      <c r="F92" s="42">
        <v>6143026</v>
      </c>
      <c r="G92" s="42">
        <v>5479391</v>
      </c>
      <c r="H92" s="42">
        <v>5385777</v>
      </c>
      <c r="I92" s="42">
        <v>621420.66</v>
      </c>
      <c r="J92" s="43">
        <v>0.11538180284850265</v>
      </c>
      <c r="K92" s="42">
        <v>1727722.13</v>
      </c>
      <c r="L92" s="43">
        <v>0.3207934769672045</v>
      </c>
      <c r="M92" s="42">
        <v>574042</v>
      </c>
      <c r="N92" s="43">
        <v>0.10476383233100175</v>
      </c>
      <c r="O92" s="42">
        <v>1162084</v>
      </c>
      <c r="P92" s="42">
        <v>-758745</v>
      </c>
      <c r="Q92" s="42">
        <v>-70252</v>
      </c>
      <c r="R92" s="44">
        <v>0.341</v>
      </c>
      <c r="S92" s="44">
        <v>0.6741</v>
      </c>
      <c r="T92" s="45">
        <v>0.5076</v>
      </c>
      <c r="U92" s="42"/>
      <c r="W92" s="43">
        <v>0</v>
      </c>
      <c r="X92" s="43" t="s">
        <v>596</v>
      </c>
      <c r="Y92" s="43" t="s">
        <v>596</v>
      </c>
      <c r="Z92" s="43">
        <v>0.10476383233100175</v>
      </c>
      <c r="AA92" s="40" t="s">
        <v>596</v>
      </c>
      <c r="AB92" s="46">
        <v>0.5076</v>
      </c>
      <c r="AC92" s="40">
        <v>2</v>
      </c>
      <c r="AE92" s="40">
        <v>2</v>
      </c>
      <c r="AG92" s="42"/>
      <c r="AI92" s="42"/>
    </row>
    <row r="93" spans="2:35" ht="15">
      <c r="B93" s="41">
        <v>6002</v>
      </c>
      <c r="C93" s="40" t="s">
        <v>415</v>
      </c>
      <c r="D93" s="42">
        <v>1740028</v>
      </c>
      <c r="E93" s="42">
        <v>2501328</v>
      </c>
      <c r="F93" s="42">
        <v>1809040</v>
      </c>
      <c r="G93" s="42">
        <v>1918767</v>
      </c>
      <c r="H93" s="42">
        <v>1992291</v>
      </c>
      <c r="I93" s="42">
        <v>31700.339999999997</v>
      </c>
      <c r="J93" s="43">
        <v>0.015911500880142506</v>
      </c>
      <c r="K93" s="42">
        <v>0</v>
      </c>
      <c r="L93" s="43">
        <v>0</v>
      </c>
      <c r="M93" s="42">
        <v>0</v>
      </c>
      <c r="N93" s="43">
        <v>0</v>
      </c>
      <c r="O93" s="42">
        <v>311300</v>
      </c>
      <c r="P93" s="42">
        <v>306262</v>
      </c>
      <c r="Q93" s="42">
        <v>-97154</v>
      </c>
      <c r="R93" s="44">
        <v>0.7366</v>
      </c>
      <c r="S93" s="44">
        <v>0.7577</v>
      </c>
      <c r="T93" s="45">
        <v>0.7472</v>
      </c>
      <c r="U93" s="42"/>
      <c r="W93" s="43">
        <v>0</v>
      </c>
      <c r="X93" s="43" t="s">
        <v>596</v>
      </c>
      <c r="Y93" s="43" t="s">
        <v>596</v>
      </c>
      <c r="Z93" s="43" t="s">
        <v>596</v>
      </c>
      <c r="AA93" s="40" t="s">
        <v>596</v>
      </c>
      <c r="AB93" s="46" t="s">
        <v>596</v>
      </c>
      <c r="AC93" s="40">
        <v>0</v>
      </c>
      <c r="AE93" s="40">
        <v>1</v>
      </c>
      <c r="AG93" s="42"/>
      <c r="AI93" s="42"/>
    </row>
    <row r="94" spans="2:35" ht="15">
      <c r="B94" s="41">
        <v>6003</v>
      </c>
      <c r="C94" s="40" t="s">
        <v>416</v>
      </c>
      <c r="D94" s="42">
        <v>20744459</v>
      </c>
      <c r="E94" s="42">
        <v>25266619</v>
      </c>
      <c r="F94" s="42">
        <v>22343786</v>
      </c>
      <c r="G94" s="42">
        <v>22576577</v>
      </c>
      <c r="H94" s="42">
        <v>22732860</v>
      </c>
      <c r="I94" s="42">
        <v>3163287.78</v>
      </c>
      <c r="J94" s="43">
        <v>0.13915045357249373</v>
      </c>
      <c r="K94" s="42">
        <v>7191754.81</v>
      </c>
      <c r="L94" s="43">
        <v>0.31635943783580245</v>
      </c>
      <c r="M94" s="42">
        <v>2548712</v>
      </c>
      <c r="N94" s="43">
        <v>0.11289187018917882</v>
      </c>
      <c r="O94" s="42">
        <v>-2285682</v>
      </c>
      <c r="P94" s="42">
        <v>2236382</v>
      </c>
      <c r="Q94" s="42">
        <v>450877</v>
      </c>
      <c r="R94" s="44">
        <v>0.7916</v>
      </c>
      <c r="S94" s="44">
        <v>0.756</v>
      </c>
      <c r="T94" s="45">
        <v>0.7738</v>
      </c>
      <c r="U94" s="42"/>
      <c r="W94" s="43">
        <v>0</v>
      </c>
      <c r="X94" s="43" t="s">
        <v>596</v>
      </c>
      <c r="Y94" s="43" t="s">
        <v>596</v>
      </c>
      <c r="Z94" s="43">
        <v>0.11289187018917882</v>
      </c>
      <c r="AA94" s="40" t="s">
        <v>596</v>
      </c>
      <c r="AB94" s="46" t="s">
        <v>596</v>
      </c>
      <c r="AC94" s="40">
        <v>1</v>
      </c>
      <c r="AE94" s="40">
        <v>3</v>
      </c>
      <c r="AG94" s="42"/>
      <c r="AI94" s="42"/>
    </row>
    <row r="95" spans="2:35" ht="15">
      <c r="B95" s="41">
        <v>6004</v>
      </c>
      <c r="C95" s="40" t="s">
        <v>417</v>
      </c>
      <c r="D95" s="42">
        <v>3046548</v>
      </c>
      <c r="E95" s="42">
        <v>3777825</v>
      </c>
      <c r="F95" s="42">
        <v>3442189</v>
      </c>
      <c r="G95" s="42">
        <v>3183806</v>
      </c>
      <c r="H95" s="42">
        <v>3362592</v>
      </c>
      <c r="I95" s="42">
        <v>590174.8200000001</v>
      </c>
      <c r="J95" s="43">
        <v>0.1755118729836983</v>
      </c>
      <c r="K95" s="42">
        <v>1815866.39</v>
      </c>
      <c r="L95" s="43">
        <v>0.5400198388624013</v>
      </c>
      <c r="M95" s="42">
        <v>301530</v>
      </c>
      <c r="N95" s="43">
        <v>0.09470740365461966</v>
      </c>
      <c r="O95" s="42">
        <v>108110</v>
      </c>
      <c r="P95" s="42">
        <v>-144140</v>
      </c>
      <c r="Q95" s="42">
        <v>20902</v>
      </c>
      <c r="R95" s="44">
        <v>0.6567</v>
      </c>
      <c r="S95" s="44">
        <v>0.6508</v>
      </c>
      <c r="T95" s="45">
        <v>0.6538</v>
      </c>
      <c r="U95" s="42"/>
      <c r="W95" s="43">
        <v>0</v>
      </c>
      <c r="X95" s="43">
        <v>0.1755118729836983</v>
      </c>
      <c r="Y95" s="43">
        <v>0.5400198388624013</v>
      </c>
      <c r="Z95" s="43">
        <v>0.09470740365461966</v>
      </c>
      <c r="AA95" s="40" t="s">
        <v>596</v>
      </c>
      <c r="AB95" s="46">
        <v>0.6538</v>
      </c>
      <c r="AC95" s="40">
        <v>4</v>
      </c>
      <c r="AE95" s="40">
        <v>2</v>
      </c>
      <c r="AG95" s="42"/>
      <c r="AI95" s="42"/>
    </row>
    <row r="96" spans="2:35" ht="15">
      <c r="B96" s="41">
        <v>6005</v>
      </c>
      <c r="C96" s="40" t="s">
        <v>413</v>
      </c>
      <c r="D96" s="42">
        <v>32466329</v>
      </c>
      <c r="E96" s="42">
        <v>36862054</v>
      </c>
      <c r="F96" s="42">
        <v>36163107</v>
      </c>
      <c r="G96" s="42">
        <v>32948188</v>
      </c>
      <c r="H96" s="42">
        <v>34609920</v>
      </c>
      <c r="I96" s="42">
        <v>1689020.7400000002</v>
      </c>
      <c r="J96" s="43">
        <v>0.04880163664059323</v>
      </c>
      <c r="K96" s="42">
        <v>7467268.05</v>
      </c>
      <c r="L96" s="43">
        <v>0.21575513754438033</v>
      </c>
      <c r="M96" s="42">
        <v>1289303</v>
      </c>
      <c r="N96" s="43">
        <v>0.039131226275630086</v>
      </c>
      <c r="O96" s="42">
        <v>1341099</v>
      </c>
      <c r="P96" s="42">
        <v>1446364</v>
      </c>
      <c r="Q96" s="42">
        <v>3133105</v>
      </c>
      <c r="R96" s="44">
        <v>0.7042</v>
      </c>
      <c r="S96" s="44">
        <v>0.5765</v>
      </c>
      <c r="T96" s="45">
        <v>0.6404</v>
      </c>
      <c r="U96" s="42"/>
      <c r="W96" s="43">
        <v>0</v>
      </c>
      <c r="X96" s="43" t="s">
        <v>596</v>
      </c>
      <c r="Y96" s="43" t="s">
        <v>596</v>
      </c>
      <c r="Z96" s="43" t="s">
        <v>596</v>
      </c>
      <c r="AA96" s="40" t="s">
        <v>596</v>
      </c>
      <c r="AB96" s="46">
        <v>0.6404</v>
      </c>
      <c r="AC96" s="40">
        <v>1</v>
      </c>
      <c r="AE96" s="40">
        <v>2</v>
      </c>
      <c r="AG96" s="42"/>
      <c r="AI96" s="42"/>
    </row>
    <row r="97" spans="2:35" ht="15">
      <c r="B97" s="41">
        <v>6006</v>
      </c>
      <c r="C97" s="40" t="s">
        <v>418</v>
      </c>
      <c r="D97" s="42">
        <v>2163306</v>
      </c>
      <c r="E97" s="42">
        <v>2760133</v>
      </c>
      <c r="F97" s="42">
        <v>2514974</v>
      </c>
      <c r="G97" s="42">
        <v>2452551</v>
      </c>
      <c r="H97" s="42">
        <v>2472741</v>
      </c>
      <c r="I97" s="42">
        <v>15432.88000000011</v>
      </c>
      <c r="J97" s="43">
        <v>0.006241203587436011</v>
      </c>
      <c r="K97" s="42">
        <v>255869.14</v>
      </c>
      <c r="L97" s="43">
        <v>0.10347591599767222</v>
      </c>
      <c r="M97" s="42">
        <v>0</v>
      </c>
      <c r="N97" s="43">
        <v>0</v>
      </c>
      <c r="O97" s="42">
        <v>233493</v>
      </c>
      <c r="P97" s="42">
        <v>-149371</v>
      </c>
      <c r="Q97" s="42">
        <v>-15894</v>
      </c>
      <c r="R97" s="44">
        <v>0.7247</v>
      </c>
      <c r="S97" s="44">
        <v>0.7911</v>
      </c>
      <c r="T97" s="45">
        <v>0.7579</v>
      </c>
      <c r="U97" s="42"/>
      <c r="W97" s="43">
        <v>0</v>
      </c>
      <c r="X97" s="43" t="s">
        <v>596</v>
      </c>
      <c r="Y97" s="43" t="s">
        <v>596</v>
      </c>
      <c r="Z97" s="43" t="s">
        <v>596</v>
      </c>
      <c r="AA97" s="40" t="s">
        <v>596</v>
      </c>
      <c r="AB97" s="46" t="s">
        <v>596</v>
      </c>
      <c r="AC97" s="40">
        <v>0</v>
      </c>
      <c r="AE97" s="40">
        <v>1</v>
      </c>
      <c r="AG97" s="42"/>
      <c r="AI97" s="42"/>
    </row>
    <row r="98" spans="2:35" ht="15">
      <c r="B98" s="41">
        <v>6007</v>
      </c>
      <c r="C98" s="40" t="s">
        <v>419</v>
      </c>
      <c r="D98" s="42">
        <v>2778867</v>
      </c>
      <c r="E98" s="42">
        <v>2532986</v>
      </c>
      <c r="F98" s="42">
        <v>2384019</v>
      </c>
      <c r="G98" s="42">
        <v>2454773</v>
      </c>
      <c r="H98" s="42">
        <v>2537661</v>
      </c>
      <c r="I98" s="42">
        <v>641584.82</v>
      </c>
      <c r="J98" s="43">
        <v>0.25282526704709574</v>
      </c>
      <c r="K98" s="42">
        <v>341248.45</v>
      </c>
      <c r="L98" s="43">
        <v>0.13447361566418842</v>
      </c>
      <c r="M98" s="42">
        <v>577810</v>
      </c>
      <c r="N98" s="43">
        <v>0.23538225326741005</v>
      </c>
      <c r="O98" s="42">
        <v>549815</v>
      </c>
      <c r="P98" s="42">
        <v>-320402</v>
      </c>
      <c r="Q98" s="42">
        <v>-539400</v>
      </c>
      <c r="R98" s="44">
        <v>0.7368</v>
      </c>
      <c r="S98" s="44">
        <v>0.6955</v>
      </c>
      <c r="T98" s="45">
        <v>0.7162</v>
      </c>
      <c r="U98" s="42"/>
      <c r="W98" s="43">
        <v>0</v>
      </c>
      <c r="X98" s="43">
        <v>0.25282526704709574</v>
      </c>
      <c r="Y98" s="43" t="s">
        <v>596</v>
      </c>
      <c r="Z98" s="43">
        <v>0.23538225326741005</v>
      </c>
      <c r="AA98" s="40" t="s">
        <v>596</v>
      </c>
      <c r="AB98" s="46" t="s">
        <v>596</v>
      </c>
      <c r="AC98" s="40">
        <v>2</v>
      </c>
      <c r="AE98" s="40">
        <v>3</v>
      </c>
      <c r="AG98" s="42"/>
      <c r="AI98" s="42"/>
    </row>
    <row r="99" spans="2:35" ht="15">
      <c r="B99" s="41">
        <v>6008</v>
      </c>
      <c r="C99" s="40" t="s">
        <v>420</v>
      </c>
      <c r="D99" s="42">
        <v>4320091</v>
      </c>
      <c r="E99" s="42">
        <v>5620756</v>
      </c>
      <c r="F99" s="42">
        <v>6117136</v>
      </c>
      <c r="G99" s="42">
        <v>5320223</v>
      </c>
      <c r="H99" s="42">
        <v>5344552</v>
      </c>
      <c r="I99" s="42">
        <v>1054392.2300000002</v>
      </c>
      <c r="J99" s="43">
        <v>0.1972835571625087</v>
      </c>
      <c r="K99" s="42">
        <v>3179682.39</v>
      </c>
      <c r="L99" s="43">
        <v>0.5949389939512236</v>
      </c>
      <c r="M99" s="42">
        <v>709403</v>
      </c>
      <c r="N99" s="43">
        <v>0.13334083928436835</v>
      </c>
      <c r="O99" s="42">
        <v>-98264</v>
      </c>
      <c r="P99" s="42">
        <v>952060</v>
      </c>
      <c r="Q99" s="42">
        <v>-282849</v>
      </c>
      <c r="R99" s="44">
        <v>0.5348</v>
      </c>
      <c r="S99" s="44">
        <v>0.6793</v>
      </c>
      <c r="T99" s="45">
        <v>0.6071</v>
      </c>
      <c r="U99" s="42"/>
      <c r="W99" s="43">
        <v>0</v>
      </c>
      <c r="X99" s="43">
        <v>0.1972835571625087</v>
      </c>
      <c r="Y99" s="43">
        <v>0.5949389939512236</v>
      </c>
      <c r="Z99" s="43">
        <v>0.13334083928436835</v>
      </c>
      <c r="AA99" s="40" t="s">
        <v>596</v>
      </c>
      <c r="AB99" s="46">
        <v>0.6071</v>
      </c>
      <c r="AC99" s="40">
        <v>4</v>
      </c>
      <c r="AE99" s="40">
        <v>4</v>
      </c>
      <c r="AG99" s="42"/>
      <c r="AI99" s="42"/>
    </row>
    <row r="100" spans="2:35" ht="15">
      <c r="B100" s="41">
        <v>6009</v>
      </c>
      <c r="C100" s="40" t="s">
        <v>421</v>
      </c>
      <c r="D100" s="42">
        <v>1178220</v>
      </c>
      <c r="E100" s="42">
        <v>2506604</v>
      </c>
      <c r="F100" s="42">
        <v>1450517</v>
      </c>
      <c r="G100" s="42">
        <v>1487746</v>
      </c>
      <c r="H100" s="42">
        <v>1655772</v>
      </c>
      <c r="I100" s="42">
        <v>4214.499999999998</v>
      </c>
      <c r="J100" s="43">
        <v>0.0025453383678429144</v>
      </c>
      <c r="K100" s="42">
        <v>0</v>
      </c>
      <c r="L100" s="43">
        <v>0</v>
      </c>
      <c r="M100" s="42">
        <v>0</v>
      </c>
      <c r="N100" s="43">
        <v>0</v>
      </c>
      <c r="O100" s="42">
        <v>41371</v>
      </c>
      <c r="P100" s="42">
        <v>-48471</v>
      </c>
      <c r="Q100" s="42">
        <v>-8522</v>
      </c>
      <c r="R100" s="44">
        <v>0.7193</v>
      </c>
      <c r="S100" s="44">
        <v>0.6261</v>
      </c>
      <c r="T100" s="45">
        <v>0.6727</v>
      </c>
      <c r="U100" s="42"/>
      <c r="W100" s="43">
        <v>0</v>
      </c>
      <c r="X100" s="43" t="s">
        <v>596</v>
      </c>
      <c r="Y100" s="43" t="s">
        <v>596</v>
      </c>
      <c r="Z100" s="43" t="s">
        <v>596</v>
      </c>
      <c r="AA100" s="40" t="s">
        <v>596</v>
      </c>
      <c r="AB100" s="46">
        <v>0.6727</v>
      </c>
      <c r="AC100" s="40">
        <v>1</v>
      </c>
      <c r="AE100" s="40">
        <v>1</v>
      </c>
      <c r="AG100" s="42"/>
      <c r="AI100" s="42"/>
    </row>
    <row r="101" spans="1:35" ht="15">
      <c r="A101" s="40" t="s">
        <v>422</v>
      </c>
      <c r="B101" s="41">
        <v>6101</v>
      </c>
      <c r="C101" s="40" t="s">
        <v>423</v>
      </c>
      <c r="D101" s="42">
        <v>2926273</v>
      </c>
      <c r="E101" s="42">
        <v>2564466</v>
      </c>
      <c r="F101" s="42">
        <v>3090612</v>
      </c>
      <c r="G101" s="42">
        <v>2733354</v>
      </c>
      <c r="H101" s="42">
        <v>2828676</v>
      </c>
      <c r="I101" s="42">
        <v>26670.54999999998</v>
      </c>
      <c r="J101" s="43">
        <v>0.00942863374949976</v>
      </c>
      <c r="K101" s="42">
        <v>2984.06</v>
      </c>
      <c r="L101" s="43">
        <v>0.0010549317065651916</v>
      </c>
      <c r="M101" s="42">
        <v>3691</v>
      </c>
      <c r="N101" s="43">
        <v>0.0013503556436524505</v>
      </c>
      <c r="O101" s="42">
        <v>312310</v>
      </c>
      <c r="P101" s="42">
        <v>-169527</v>
      </c>
      <c r="Q101" s="42">
        <v>180340</v>
      </c>
      <c r="R101" s="44">
        <v>0.7533</v>
      </c>
      <c r="S101" s="44">
        <v>0.8012</v>
      </c>
      <c r="T101" s="45">
        <v>0.7773</v>
      </c>
      <c r="U101" s="42"/>
      <c r="W101" s="43">
        <v>0</v>
      </c>
      <c r="X101" s="43" t="s">
        <v>596</v>
      </c>
      <c r="Y101" s="43" t="s">
        <v>596</v>
      </c>
      <c r="Z101" s="43" t="s">
        <v>596</v>
      </c>
      <c r="AA101" s="40" t="s">
        <v>596</v>
      </c>
      <c r="AB101" s="46" t="s">
        <v>596</v>
      </c>
      <c r="AC101" s="40">
        <v>0</v>
      </c>
      <c r="AE101" s="40">
        <v>1</v>
      </c>
      <c r="AG101" s="42"/>
      <c r="AI101" s="42"/>
    </row>
    <row r="102" spans="2:35" ht="15">
      <c r="B102" s="41">
        <v>6102</v>
      </c>
      <c r="C102" s="40" t="s">
        <v>424</v>
      </c>
      <c r="D102" s="42">
        <v>3396206</v>
      </c>
      <c r="E102" s="42">
        <v>3452261</v>
      </c>
      <c r="F102" s="42">
        <v>3638019</v>
      </c>
      <c r="G102" s="42">
        <v>3246593</v>
      </c>
      <c r="H102" s="42">
        <v>3433270</v>
      </c>
      <c r="I102" s="42">
        <v>54940.69999999995</v>
      </c>
      <c r="J102" s="43">
        <v>0.016002440821723883</v>
      </c>
      <c r="K102" s="42">
        <v>158953.1</v>
      </c>
      <c r="L102" s="43">
        <v>0.04629787345591812</v>
      </c>
      <c r="M102" s="42">
        <v>0</v>
      </c>
      <c r="N102" s="43">
        <v>0</v>
      </c>
      <c r="O102" s="42">
        <v>110232</v>
      </c>
      <c r="P102" s="42">
        <v>-315494</v>
      </c>
      <c r="Q102" s="42">
        <v>58648</v>
      </c>
      <c r="R102" s="44">
        <v>0.8597</v>
      </c>
      <c r="S102" s="44">
        <v>0.7035</v>
      </c>
      <c r="T102" s="45">
        <v>0.7816</v>
      </c>
      <c r="U102" s="42"/>
      <c r="W102" s="43">
        <v>0</v>
      </c>
      <c r="X102" s="43" t="s">
        <v>596</v>
      </c>
      <c r="Y102" s="43" t="s">
        <v>596</v>
      </c>
      <c r="Z102" s="43" t="s">
        <v>596</v>
      </c>
      <c r="AA102" s="40" t="s">
        <v>596</v>
      </c>
      <c r="AB102" s="46" t="s">
        <v>596</v>
      </c>
      <c r="AC102" s="40">
        <v>0</v>
      </c>
      <c r="AE102" s="40">
        <v>1</v>
      </c>
      <c r="AG102" s="42"/>
      <c r="AI102" s="42"/>
    </row>
    <row r="103" spans="2:35" ht="15">
      <c r="B103" s="41">
        <v>6103</v>
      </c>
      <c r="C103" s="40" t="s">
        <v>422</v>
      </c>
      <c r="D103" s="42">
        <v>28631789</v>
      </c>
      <c r="E103" s="42">
        <v>29508306</v>
      </c>
      <c r="F103" s="42">
        <v>30400848</v>
      </c>
      <c r="G103" s="42">
        <v>31200390</v>
      </c>
      <c r="H103" s="42">
        <v>29935333</v>
      </c>
      <c r="I103" s="42">
        <v>159789.26999999993</v>
      </c>
      <c r="J103" s="43">
        <v>0.0053378150161215825</v>
      </c>
      <c r="K103" s="42">
        <v>10297100.97</v>
      </c>
      <c r="L103" s="43">
        <v>0.3439781668705673</v>
      </c>
      <c r="M103" s="42">
        <v>0</v>
      </c>
      <c r="N103" s="43">
        <v>0</v>
      </c>
      <c r="O103" s="42">
        <v>-21169</v>
      </c>
      <c r="P103" s="42">
        <v>-558960</v>
      </c>
      <c r="Q103" s="42">
        <v>3063913</v>
      </c>
      <c r="R103" s="44">
        <v>0.756</v>
      </c>
      <c r="S103" s="44">
        <v>0.7111</v>
      </c>
      <c r="T103" s="45">
        <v>0.7336</v>
      </c>
      <c r="U103" s="42"/>
      <c r="W103" s="43">
        <v>0</v>
      </c>
      <c r="X103" s="43" t="s">
        <v>596</v>
      </c>
      <c r="Y103" s="43" t="s">
        <v>596</v>
      </c>
      <c r="Z103" s="43" t="s">
        <v>596</v>
      </c>
      <c r="AA103" s="40" t="s">
        <v>596</v>
      </c>
      <c r="AB103" s="46" t="s">
        <v>596</v>
      </c>
      <c r="AC103" s="40">
        <v>0</v>
      </c>
      <c r="AE103" s="40">
        <v>3</v>
      </c>
      <c r="AG103" s="42"/>
      <c r="AI103" s="42"/>
    </row>
    <row r="104" spans="2:35" ht="15">
      <c r="B104" s="41">
        <v>6104</v>
      </c>
      <c r="C104" s="40" t="s">
        <v>425</v>
      </c>
      <c r="D104" s="42">
        <v>9488314</v>
      </c>
      <c r="E104" s="42">
        <v>9985068</v>
      </c>
      <c r="F104" s="42">
        <v>13168289</v>
      </c>
      <c r="G104" s="42">
        <v>12589113</v>
      </c>
      <c r="H104" s="42">
        <v>11307696</v>
      </c>
      <c r="I104" s="42">
        <v>51493.86999999948</v>
      </c>
      <c r="J104" s="43">
        <v>0.004553878172883272</v>
      </c>
      <c r="K104" s="42">
        <v>968738.9</v>
      </c>
      <c r="L104" s="43">
        <v>0.08567075910070451</v>
      </c>
      <c r="M104" s="42">
        <v>0</v>
      </c>
      <c r="N104" s="43">
        <v>0</v>
      </c>
      <c r="O104" s="42">
        <v>79521</v>
      </c>
      <c r="P104" s="42">
        <v>-1929424</v>
      </c>
      <c r="Q104" s="42">
        <v>-151235</v>
      </c>
      <c r="R104" s="44">
        <v>0.7188</v>
      </c>
      <c r="S104" s="44">
        <v>0.6293</v>
      </c>
      <c r="T104" s="45">
        <v>0.6741</v>
      </c>
      <c r="U104" s="42"/>
      <c r="W104" s="43">
        <v>0</v>
      </c>
      <c r="X104" s="43" t="s">
        <v>596</v>
      </c>
      <c r="Y104" s="43" t="s">
        <v>596</v>
      </c>
      <c r="Z104" s="43" t="s">
        <v>596</v>
      </c>
      <c r="AA104" s="40" t="s">
        <v>596</v>
      </c>
      <c r="AB104" s="46">
        <v>0.6741</v>
      </c>
      <c r="AC104" s="40">
        <v>1</v>
      </c>
      <c r="AE104" s="40">
        <v>0</v>
      </c>
      <c r="AG104" s="42"/>
      <c r="AI104" s="42"/>
    </row>
    <row r="105" spans="2:35" ht="15">
      <c r="B105" s="41">
        <v>6105</v>
      </c>
      <c r="C105" s="40" t="s">
        <v>426</v>
      </c>
      <c r="D105" s="42">
        <v>14629510</v>
      </c>
      <c r="E105" s="42">
        <v>14027894</v>
      </c>
      <c r="F105" s="42">
        <v>13331476</v>
      </c>
      <c r="G105" s="42">
        <v>13856998</v>
      </c>
      <c r="H105" s="42">
        <v>13961470</v>
      </c>
      <c r="I105" s="42">
        <v>1436290.78</v>
      </c>
      <c r="J105" s="43">
        <v>0.10287532616551123</v>
      </c>
      <c r="K105" s="42">
        <v>3580074.48</v>
      </c>
      <c r="L105" s="43">
        <v>0.25642532484043584</v>
      </c>
      <c r="M105" s="42">
        <v>2398347</v>
      </c>
      <c r="N105" s="43">
        <v>0.1730783969226235</v>
      </c>
      <c r="O105" s="42">
        <v>457651</v>
      </c>
      <c r="P105" s="42">
        <v>-1042049</v>
      </c>
      <c r="Q105" s="42">
        <v>1308194</v>
      </c>
      <c r="R105" s="44">
        <v>0.7301</v>
      </c>
      <c r="S105" s="44">
        <v>0.6902</v>
      </c>
      <c r="T105" s="45">
        <v>0.7102</v>
      </c>
      <c r="U105" s="42"/>
      <c r="W105" s="43">
        <v>0.3609967868439181</v>
      </c>
      <c r="X105" s="43" t="s">
        <v>596</v>
      </c>
      <c r="Y105" s="43" t="s">
        <v>596</v>
      </c>
      <c r="Z105" s="43">
        <v>0.1730783969226235</v>
      </c>
      <c r="AA105" s="40" t="s">
        <v>596</v>
      </c>
      <c r="AB105" s="47">
        <v>0.7102</v>
      </c>
      <c r="AC105" s="40">
        <v>3</v>
      </c>
      <c r="AE105" s="40">
        <v>3</v>
      </c>
      <c r="AG105" s="42"/>
      <c r="AI105" s="42"/>
    </row>
    <row r="106" spans="2:35" ht="15">
      <c r="B106" s="41">
        <v>6106</v>
      </c>
      <c r="C106" s="40" t="s">
        <v>427</v>
      </c>
      <c r="D106" s="42">
        <v>17412140</v>
      </c>
      <c r="E106" s="42">
        <v>17761953</v>
      </c>
      <c r="F106" s="42">
        <v>18037370</v>
      </c>
      <c r="G106" s="42">
        <v>18637657</v>
      </c>
      <c r="H106" s="42">
        <v>17962280</v>
      </c>
      <c r="I106" s="42">
        <v>142460.37000000023</v>
      </c>
      <c r="J106" s="43">
        <v>0.007931085029294734</v>
      </c>
      <c r="K106" s="42">
        <v>1617402.6</v>
      </c>
      <c r="L106" s="43">
        <v>0.09004439302805657</v>
      </c>
      <c r="M106" s="42">
        <v>0</v>
      </c>
      <c r="N106" s="43">
        <v>0</v>
      </c>
      <c r="O106" s="42">
        <v>-3953079</v>
      </c>
      <c r="P106" s="42">
        <v>6644565</v>
      </c>
      <c r="Q106" s="42">
        <v>1336662</v>
      </c>
      <c r="R106" s="44">
        <v>0.7635</v>
      </c>
      <c r="S106" s="44">
        <v>0.7729</v>
      </c>
      <c r="T106" s="45">
        <v>0.7682</v>
      </c>
      <c r="U106" s="42"/>
      <c r="W106" s="43">
        <v>0</v>
      </c>
      <c r="X106" s="43" t="s">
        <v>596</v>
      </c>
      <c r="Y106" s="43" t="s">
        <v>596</v>
      </c>
      <c r="Z106" s="43" t="s">
        <v>596</v>
      </c>
      <c r="AA106" s="40" t="s">
        <v>596</v>
      </c>
      <c r="AB106" s="46" t="s">
        <v>596</v>
      </c>
      <c r="AC106" s="40">
        <v>0</v>
      </c>
      <c r="AE106" s="40">
        <v>0</v>
      </c>
      <c r="AG106" s="42"/>
      <c r="AI106" s="42"/>
    </row>
    <row r="107" spans="2:35" ht="15">
      <c r="B107" s="41">
        <v>6107</v>
      </c>
      <c r="C107" s="40" t="s">
        <v>428</v>
      </c>
      <c r="D107" s="42">
        <v>5154764</v>
      </c>
      <c r="E107" s="42">
        <v>5825279</v>
      </c>
      <c r="F107" s="42">
        <v>5079969</v>
      </c>
      <c r="G107" s="42">
        <v>6419648</v>
      </c>
      <c r="H107" s="42">
        <v>5619915</v>
      </c>
      <c r="I107" s="42">
        <v>16528.870000000003</v>
      </c>
      <c r="J107" s="43">
        <v>0.0029411245543749334</v>
      </c>
      <c r="K107" s="42">
        <v>3215649.9</v>
      </c>
      <c r="L107" s="43">
        <v>0.5721883516031826</v>
      </c>
      <c r="M107" s="42">
        <v>0</v>
      </c>
      <c r="N107" s="43">
        <v>0</v>
      </c>
      <c r="O107" s="42">
        <v>136322</v>
      </c>
      <c r="P107" s="42">
        <v>111993</v>
      </c>
      <c r="Q107" s="42">
        <v>1735022</v>
      </c>
      <c r="R107" s="44">
        <v>0.71</v>
      </c>
      <c r="S107" s="44">
        <v>0.602</v>
      </c>
      <c r="T107" s="45">
        <v>0.656</v>
      </c>
      <c r="U107" s="42"/>
      <c r="W107" s="43">
        <v>0</v>
      </c>
      <c r="X107" s="43" t="s">
        <v>596</v>
      </c>
      <c r="Y107" s="43">
        <v>0.5721883516031826</v>
      </c>
      <c r="Z107" s="43" t="s">
        <v>596</v>
      </c>
      <c r="AA107" s="40" t="s">
        <v>596</v>
      </c>
      <c r="AB107" s="46">
        <v>0.656</v>
      </c>
      <c r="AC107" s="40">
        <v>2</v>
      </c>
      <c r="AE107" s="40">
        <v>1</v>
      </c>
      <c r="AG107" s="42"/>
      <c r="AI107" s="42"/>
    </row>
    <row r="108" spans="2:35" ht="15">
      <c r="B108" s="41">
        <v>6108</v>
      </c>
      <c r="C108" s="40" t="s">
        <v>429</v>
      </c>
      <c r="D108" s="42">
        <v>4368535</v>
      </c>
      <c r="E108" s="42">
        <v>4952591</v>
      </c>
      <c r="F108" s="42">
        <v>4794373</v>
      </c>
      <c r="G108" s="42">
        <v>4958657</v>
      </c>
      <c r="H108" s="42">
        <v>4768539</v>
      </c>
      <c r="I108" s="42">
        <v>47254.92000000009</v>
      </c>
      <c r="J108" s="43">
        <v>0.009909727067347062</v>
      </c>
      <c r="K108" s="42">
        <v>195452.36</v>
      </c>
      <c r="L108" s="43">
        <v>0.040987891679191465</v>
      </c>
      <c r="M108" s="42">
        <v>8772</v>
      </c>
      <c r="N108" s="43">
        <v>0.0017690273797925527</v>
      </c>
      <c r="O108" s="42">
        <v>-627704</v>
      </c>
      <c r="P108" s="42">
        <v>305217</v>
      </c>
      <c r="Q108" s="42">
        <v>429928</v>
      </c>
      <c r="R108" s="44">
        <v>0.7114</v>
      </c>
      <c r="S108" s="44">
        <v>0.7045</v>
      </c>
      <c r="T108" s="45">
        <v>0.708</v>
      </c>
      <c r="U108" s="42"/>
      <c r="W108" s="43">
        <v>0</v>
      </c>
      <c r="X108" s="43" t="s">
        <v>596</v>
      </c>
      <c r="Y108" s="43" t="s">
        <v>596</v>
      </c>
      <c r="Z108" s="43" t="s">
        <v>596</v>
      </c>
      <c r="AA108" s="40" t="s">
        <v>596</v>
      </c>
      <c r="AB108" s="46">
        <v>0.708</v>
      </c>
      <c r="AC108" s="40">
        <v>1</v>
      </c>
      <c r="AE108" s="40">
        <v>1</v>
      </c>
      <c r="AG108" s="42"/>
      <c r="AI108" s="42"/>
    </row>
    <row r="109" spans="1:35" ht="15">
      <c r="A109" s="40" t="s">
        <v>430</v>
      </c>
      <c r="B109" s="41">
        <v>6201</v>
      </c>
      <c r="C109" s="40" t="s">
        <v>431</v>
      </c>
      <c r="D109" s="42">
        <v>11134590</v>
      </c>
      <c r="E109" s="42">
        <v>12995822</v>
      </c>
      <c r="F109" s="42">
        <v>14491126</v>
      </c>
      <c r="G109" s="42">
        <v>11504246</v>
      </c>
      <c r="H109" s="42">
        <v>12531446</v>
      </c>
      <c r="I109" s="42">
        <v>993103.34</v>
      </c>
      <c r="J109" s="43">
        <v>0.07924890232140808</v>
      </c>
      <c r="K109" s="42">
        <v>1653295.39</v>
      </c>
      <c r="L109" s="43">
        <v>0.13193173317748008</v>
      </c>
      <c r="M109" s="42">
        <v>126207</v>
      </c>
      <c r="N109" s="43">
        <v>0.010970471250354</v>
      </c>
      <c r="O109" s="42">
        <v>-628584</v>
      </c>
      <c r="P109" s="42">
        <v>386469</v>
      </c>
      <c r="Q109" s="42">
        <v>569769</v>
      </c>
      <c r="R109" s="44">
        <v>0.6763</v>
      </c>
      <c r="S109" s="44">
        <v>0.5891</v>
      </c>
      <c r="T109" s="45">
        <v>0.6327</v>
      </c>
      <c r="U109" s="42"/>
      <c r="W109" s="43">
        <v>0.15597446799153072</v>
      </c>
      <c r="X109" s="43" t="s">
        <v>596</v>
      </c>
      <c r="Y109" s="43" t="s">
        <v>596</v>
      </c>
      <c r="Z109" s="43" t="s">
        <v>596</v>
      </c>
      <c r="AA109" s="40" t="s">
        <v>596</v>
      </c>
      <c r="AB109" s="46">
        <v>0.6327</v>
      </c>
      <c r="AC109" s="40">
        <v>2</v>
      </c>
      <c r="AE109" s="40">
        <v>1</v>
      </c>
      <c r="AG109" s="42"/>
      <c r="AI109" s="42"/>
    </row>
    <row r="110" spans="2:35" ht="15">
      <c r="B110" s="41">
        <v>6202</v>
      </c>
      <c r="C110" s="40" t="s">
        <v>432</v>
      </c>
      <c r="D110" s="42">
        <v>5103702</v>
      </c>
      <c r="E110" s="42">
        <v>5115648</v>
      </c>
      <c r="F110" s="42">
        <v>5285687</v>
      </c>
      <c r="G110" s="42">
        <v>5102939</v>
      </c>
      <c r="H110" s="42">
        <v>5151994</v>
      </c>
      <c r="I110" s="42">
        <v>146663.00000000012</v>
      </c>
      <c r="J110" s="43">
        <v>0.028467230357799352</v>
      </c>
      <c r="K110" s="42">
        <v>537976.91</v>
      </c>
      <c r="L110" s="43">
        <v>0.10442110569228148</v>
      </c>
      <c r="M110" s="42">
        <v>0</v>
      </c>
      <c r="N110" s="43">
        <v>0</v>
      </c>
      <c r="O110" s="42">
        <v>-14663</v>
      </c>
      <c r="P110" s="42">
        <v>-110031</v>
      </c>
      <c r="Q110" s="42">
        <v>309930</v>
      </c>
      <c r="R110" s="44">
        <v>0.515</v>
      </c>
      <c r="S110" s="44">
        <v>0.4284</v>
      </c>
      <c r="T110" s="45">
        <v>0.4717</v>
      </c>
      <c r="U110" s="42"/>
      <c r="W110" s="43">
        <v>0</v>
      </c>
      <c r="X110" s="43" t="s">
        <v>596</v>
      </c>
      <c r="Y110" s="43" t="s">
        <v>596</v>
      </c>
      <c r="Z110" s="43" t="s">
        <v>596</v>
      </c>
      <c r="AA110" s="40" t="s">
        <v>596</v>
      </c>
      <c r="AB110" s="46">
        <v>0.4717</v>
      </c>
      <c r="AC110" s="40">
        <v>1</v>
      </c>
      <c r="AE110" s="40">
        <v>2</v>
      </c>
      <c r="AG110" s="42"/>
      <c r="AI110" s="42"/>
    </row>
    <row r="111" spans="2:35" ht="15">
      <c r="B111" s="41">
        <v>6203</v>
      </c>
      <c r="C111" s="40" t="s">
        <v>433</v>
      </c>
      <c r="D111" s="42">
        <v>2853539</v>
      </c>
      <c r="E111" s="42">
        <v>2885917</v>
      </c>
      <c r="F111" s="42">
        <v>2906467</v>
      </c>
      <c r="G111" s="42">
        <v>2932190</v>
      </c>
      <c r="H111" s="42">
        <v>2894528</v>
      </c>
      <c r="I111" s="42">
        <v>70958.23999999999</v>
      </c>
      <c r="J111" s="43">
        <v>0.02451461516350852</v>
      </c>
      <c r="K111" s="42">
        <v>253881.48</v>
      </c>
      <c r="L111" s="43">
        <v>0.08771083921109073</v>
      </c>
      <c r="M111" s="42">
        <v>0</v>
      </c>
      <c r="N111" s="43">
        <v>0</v>
      </c>
      <c r="O111" s="42">
        <v>89452</v>
      </c>
      <c r="P111" s="42">
        <v>168616</v>
      </c>
      <c r="Q111" s="42">
        <v>-141036</v>
      </c>
      <c r="R111" s="44">
        <v>0.5396</v>
      </c>
      <c r="S111" s="44">
        <v>0.4729</v>
      </c>
      <c r="T111" s="45">
        <v>0.5063</v>
      </c>
      <c r="U111" s="42"/>
      <c r="W111" s="43">
        <v>0</v>
      </c>
      <c r="X111" s="43" t="s">
        <v>596</v>
      </c>
      <c r="Y111" s="43" t="s">
        <v>596</v>
      </c>
      <c r="Z111" s="43" t="s">
        <v>596</v>
      </c>
      <c r="AA111" s="40" t="s">
        <v>596</v>
      </c>
      <c r="AB111" s="46">
        <v>0.5063</v>
      </c>
      <c r="AC111" s="40">
        <v>1</v>
      </c>
      <c r="AE111" s="40">
        <v>1</v>
      </c>
      <c r="AG111" s="42"/>
      <c r="AI111" s="42"/>
    </row>
    <row r="112" spans="2:35" ht="15">
      <c r="B112" s="41">
        <v>6204</v>
      </c>
      <c r="C112" s="40" t="s">
        <v>434</v>
      </c>
      <c r="D112" s="42">
        <v>5961020</v>
      </c>
      <c r="E112" s="42">
        <v>6464292</v>
      </c>
      <c r="F112" s="42">
        <v>6469401</v>
      </c>
      <c r="G112" s="42">
        <v>6090549</v>
      </c>
      <c r="H112" s="42">
        <v>6246316</v>
      </c>
      <c r="I112" s="42">
        <v>35244.679999999935</v>
      </c>
      <c r="J112" s="43">
        <v>0.005642474700287327</v>
      </c>
      <c r="K112" s="42">
        <v>618255.93</v>
      </c>
      <c r="L112" s="43">
        <v>0.09897929115337746</v>
      </c>
      <c r="M112" s="42">
        <v>0</v>
      </c>
      <c r="N112" s="43">
        <v>0</v>
      </c>
      <c r="O112" s="42">
        <v>840772</v>
      </c>
      <c r="P112" s="42">
        <v>-138342</v>
      </c>
      <c r="Q112" s="42">
        <v>35409</v>
      </c>
      <c r="R112" s="44">
        <v>0.5749</v>
      </c>
      <c r="S112" s="44">
        <v>0.5799</v>
      </c>
      <c r="T112" s="45">
        <v>0.5774</v>
      </c>
      <c r="U112" s="42"/>
      <c r="W112" s="43">
        <v>0</v>
      </c>
      <c r="X112" s="43" t="s">
        <v>596</v>
      </c>
      <c r="Y112" s="43" t="s">
        <v>596</v>
      </c>
      <c r="Z112" s="43" t="s">
        <v>596</v>
      </c>
      <c r="AA112" s="40" t="s">
        <v>596</v>
      </c>
      <c r="AB112" s="46">
        <v>0.5774</v>
      </c>
      <c r="AC112" s="40">
        <v>1</v>
      </c>
      <c r="AE112" s="40">
        <v>1</v>
      </c>
      <c r="AG112" s="42"/>
      <c r="AI112" s="42"/>
    </row>
    <row r="113" spans="2:35" ht="15">
      <c r="B113" s="41">
        <v>6205</v>
      </c>
      <c r="C113" s="40" t="s">
        <v>435</v>
      </c>
      <c r="D113" s="42">
        <v>5181129</v>
      </c>
      <c r="E113" s="42">
        <v>5303348</v>
      </c>
      <c r="F113" s="42">
        <v>5377462</v>
      </c>
      <c r="G113" s="42">
        <v>5674345</v>
      </c>
      <c r="H113" s="42">
        <v>5384071</v>
      </c>
      <c r="I113" s="42">
        <v>406233.4999999999</v>
      </c>
      <c r="J113" s="43">
        <v>0.07545099238104398</v>
      </c>
      <c r="K113" s="42">
        <v>260533.21</v>
      </c>
      <c r="L113" s="43">
        <v>0.04838963119171348</v>
      </c>
      <c r="M113" s="42">
        <v>116520</v>
      </c>
      <c r="N113" s="43">
        <v>0.02053452865484915</v>
      </c>
      <c r="O113" s="42">
        <v>224332</v>
      </c>
      <c r="P113" s="42">
        <v>29662</v>
      </c>
      <c r="Q113" s="42">
        <v>-118094</v>
      </c>
      <c r="R113" s="44">
        <v>0.7575</v>
      </c>
      <c r="S113" s="44">
        <v>0.7101</v>
      </c>
      <c r="T113" s="45">
        <v>0.7338</v>
      </c>
      <c r="U113" s="42"/>
      <c r="W113" s="43">
        <v>0.15253283697442585</v>
      </c>
      <c r="X113" s="43" t="s">
        <v>596</v>
      </c>
      <c r="Y113" s="43" t="s">
        <v>596</v>
      </c>
      <c r="Z113" s="43" t="s">
        <v>596</v>
      </c>
      <c r="AA113" s="40" t="s">
        <v>596</v>
      </c>
      <c r="AB113" s="46" t="s">
        <v>596</v>
      </c>
      <c r="AC113" s="40">
        <v>1</v>
      </c>
      <c r="AE113" s="40">
        <v>0</v>
      </c>
      <c r="AG113" s="42"/>
      <c r="AI113" s="42"/>
    </row>
    <row r="114" spans="2:35" ht="15">
      <c r="B114" s="41">
        <v>6206</v>
      </c>
      <c r="C114" s="40" t="s">
        <v>436</v>
      </c>
      <c r="D114" s="42">
        <v>3564139</v>
      </c>
      <c r="E114" s="42">
        <v>5093013</v>
      </c>
      <c r="F114" s="42">
        <v>4113877</v>
      </c>
      <c r="G114" s="42">
        <v>2751427</v>
      </c>
      <c r="H114" s="42">
        <v>3880614</v>
      </c>
      <c r="I114" s="42">
        <v>684305.5</v>
      </c>
      <c r="J114" s="43">
        <v>0.17633949163714815</v>
      </c>
      <c r="K114" s="42">
        <v>558553.42</v>
      </c>
      <c r="L114" s="43">
        <v>0.1439342897799163</v>
      </c>
      <c r="M114" s="42">
        <v>247361</v>
      </c>
      <c r="N114" s="43">
        <v>0.08990280316359475</v>
      </c>
      <c r="O114" s="42">
        <v>-63144</v>
      </c>
      <c r="P114" s="42">
        <v>-19555</v>
      </c>
      <c r="Q114" s="42">
        <v>179219</v>
      </c>
      <c r="R114" s="44">
        <v>0.6014</v>
      </c>
      <c r="S114" s="44">
        <v>0.552</v>
      </c>
      <c r="T114" s="45">
        <v>0.5767</v>
      </c>
      <c r="U114" s="42"/>
      <c r="W114" s="43">
        <v>0</v>
      </c>
      <c r="X114" s="43">
        <v>0.17633949163714815</v>
      </c>
      <c r="Y114" s="43" t="s">
        <v>596</v>
      </c>
      <c r="Z114" s="43">
        <v>0.08990280316359475</v>
      </c>
      <c r="AA114" s="40" t="s">
        <v>596</v>
      </c>
      <c r="AB114" s="46">
        <v>0.5767</v>
      </c>
      <c r="AC114" s="40">
        <v>3</v>
      </c>
      <c r="AE114" s="40">
        <v>3</v>
      </c>
      <c r="AG114" s="42"/>
      <c r="AI114" s="42"/>
    </row>
    <row r="115" spans="2:35" ht="15">
      <c r="B115" s="41">
        <v>6207</v>
      </c>
      <c r="C115" s="40" t="s">
        <v>437</v>
      </c>
      <c r="D115" s="42">
        <v>15581657</v>
      </c>
      <c r="E115" s="42">
        <v>14532207</v>
      </c>
      <c r="F115" s="42">
        <v>14767795</v>
      </c>
      <c r="G115" s="42">
        <v>14472203</v>
      </c>
      <c r="H115" s="42">
        <v>14838466</v>
      </c>
      <c r="I115" s="42">
        <v>149475.05999999982</v>
      </c>
      <c r="J115" s="43">
        <v>0.010073484685007185</v>
      </c>
      <c r="K115" s="42">
        <v>2198721.35</v>
      </c>
      <c r="L115" s="43">
        <v>0.14817713300013627</v>
      </c>
      <c r="M115" s="42">
        <v>1016585</v>
      </c>
      <c r="N115" s="43">
        <v>0.07024397045840222</v>
      </c>
      <c r="O115" s="42">
        <v>86139</v>
      </c>
      <c r="P115" s="42">
        <v>-559065</v>
      </c>
      <c r="Q115" s="42">
        <v>1342588</v>
      </c>
      <c r="R115" s="44">
        <v>0.5461</v>
      </c>
      <c r="S115" s="44">
        <v>0.5152</v>
      </c>
      <c r="T115" s="45">
        <v>0.5307</v>
      </c>
      <c r="U115" s="42"/>
      <c r="W115" s="43">
        <v>0</v>
      </c>
      <c r="X115" s="43" t="s">
        <v>596</v>
      </c>
      <c r="Y115" s="43" t="s">
        <v>596</v>
      </c>
      <c r="Z115" s="43">
        <v>0.07024397045840222</v>
      </c>
      <c r="AA115" s="40" t="s">
        <v>596</v>
      </c>
      <c r="AB115" s="46">
        <v>0.5307</v>
      </c>
      <c r="AC115" s="40">
        <v>2</v>
      </c>
      <c r="AE115" s="40">
        <v>1</v>
      </c>
      <c r="AG115" s="42"/>
      <c r="AI115" s="42"/>
    </row>
    <row r="116" spans="2:35" ht="15">
      <c r="B116" s="41">
        <v>6208</v>
      </c>
      <c r="C116" s="40" t="s">
        <v>438</v>
      </c>
      <c r="D116" s="42">
        <v>2748048</v>
      </c>
      <c r="E116" s="42">
        <v>3268327</v>
      </c>
      <c r="F116" s="42">
        <v>2761142</v>
      </c>
      <c r="G116" s="42">
        <v>3575054</v>
      </c>
      <c r="H116" s="42">
        <v>3088143</v>
      </c>
      <c r="I116" s="42">
        <v>23391.729999999963</v>
      </c>
      <c r="J116" s="43">
        <v>0.007574691327441755</v>
      </c>
      <c r="K116" s="42">
        <v>16149.27</v>
      </c>
      <c r="L116" s="43">
        <v>0.005229443714232145</v>
      </c>
      <c r="M116" s="42">
        <v>0</v>
      </c>
      <c r="N116" s="43">
        <v>0</v>
      </c>
      <c r="O116" s="42">
        <v>-13652</v>
      </c>
      <c r="P116" s="42">
        <v>344339</v>
      </c>
      <c r="Q116" s="42">
        <v>-419599</v>
      </c>
      <c r="R116" s="44">
        <v>0.6477</v>
      </c>
      <c r="S116" s="44">
        <v>0.5035</v>
      </c>
      <c r="T116" s="45">
        <v>0.5756</v>
      </c>
      <c r="U116" s="42"/>
      <c r="W116" s="43">
        <v>0</v>
      </c>
      <c r="X116" s="43" t="s">
        <v>596</v>
      </c>
      <c r="Y116" s="43" t="s">
        <v>596</v>
      </c>
      <c r="Z116" s="43" t="s">
        <v>596</v>
      </c>
      <c r="AA116" s="40" t="s">
        <v>596</v>
      </c>
      <c r="AB116" s="46">
        <v>0.5756</v>
      </c>
      <c r="AC116" s="40">
        <v>1</v>
      </c>
      <c r="AE116" s="40">
        <v>1</v>
      </c>
      <c r="AG116" s="42"/>
      <c r="AI116" s="42"/>
    </row>
    <row r="117" spans="2:35" ht="15">
      <c r="B117" s="41">
        <v>6209</v>
      </c>
      <c r="C117" s="40" t="s">
        <v>430</v>
      </c>
      <c r="D117" s="42">
        <v>28151018</v>
      </c>
      <c r="E117" s="42">
        <v>28697611</v>
      </c>
      <c r="F117" s="42">
        <v>34000382</v>
      </c>
      <c r="G117" s="42">
        <v>34972747</v>
      </c>
      <c r="H117" s="42">
        <v>31455440</v>
      </c>
      <c r="I117" s="42">
        <v>2972578.6800000016</v>
      </c>
      <c r="J117" s="43">
        <v>0.0945012589237347</v>
      </c>
      <c r="K117" s="42">
        <v>6428097.79</v>
      </c>
      <c r="L117" s="43">
        <v>0.2043556786997734</v>
      </c>
      <c r="M117" s="42">
        <v>722669</v>
      </c>
      <c r="N117" s="43">
        <v>0.02066377571084136</v>
      </c>
      <c r="O117" s="42">
        <v>3190940</v>
      </c>
      <c r="P117" s="42">
        <v>-9450063</v>
      </c>
      <c r="Q117" s="42">
        <v>1277280</v>
      </c>
      <c r="R117" s="44">
        <v>0.6807</v>
      </c>
      <c r="S117" s="44">
        <v>0.5899</v>
      </c>
      <c r="T117" s="45">
        <v>0.6353</v>
      </c>
      <c r="U117" s="42"/>
      <c r="W117" s="43">
        <v>0</v>
      </c>
      <c r="X117" s="43" t="s">
        <v>596</v>
      </c>
      <c r="Y117" s="43" t="s">
        <v>596</v>
      </c>
      <c r="Z117" s="43" t="s">
        <v>596</v>
      </c>
      <c r="AA117" s="40" t="s">
        <v>596</v>
      </c>
      <c r="AB117" s="46">
        <v>0.6353</v>
      </c>
      <c r="AC117" s="40">
        <v>1</v>
      </c>
      <c r="AE117" s="40">
        <v>1</v>
      </c>
      <c r="AG117" s="42"/>
      <c r="AI117" s="42"/>
    </row>
    <row r="118" spans="2:35" ht="15">
      <c r="B118" s="41">
        <v>6210</v>
      </c>
      <c r="C118" s="40" t="s">
        <v>439</v>
      </c>
      <c r="D118" s="42">
        <v>2075763</v>
      </c>
      <c r="E118" s="42">
        <v>2392214</v>
      </c>
      <c r="F118" s="42">
        <v>2483505</v>
      </c>
      <c r="G118" s="42">
        <v>2345463</v>
      </c>
      <c r="H118" s="42">
        <v>2324236</v>
      </c>
      <c r="I118" s="42">
        <v>158886.48000000013</v>
      </c>
      <c r="J118" s="43">
        <v>0.06836073445209528</v>
      </c>
      <c r="K118" s="42">
        <v>716426.89</v>
      </c>
      <c r="L118" s="43">
        <v>0.30824188679634945</v>
      </c>
      <c r="M118" s="42">
        <v>107983</v>
      </c>
      <c r="N118" s="43">
        <v>0.046039097611004734</v>
      </c>
      <c r="O118" s="42">
        <v>353006</v>
      </c>
      <c r="P118" s="42">
        <v>-34815</v>
      </c>
      <c r="Q118" s="42">
        <v>487727</v>
      </c>
      <c r="R118" s="44">
        <v>0.655</v>
      </c>
      <c r="S118" s="44">
        <v>0.6966</v>
      </c>
      <c r="T118" s="45">
        <v>0.6758</v>
      </c>
      <c r="U118" s="42"/>
      <c r="W118" s="43">
        <v>0</v>
      </c>
      <c r="X118" s="43" t="s">
        <v>596</v>
      </c>
      <c r="Y118" s="43" t="s">
        <v>596</v>
      </c>
      <c r="Z118" s="43" t="s">
        <v>596</v>
      </c>
      <c r="AA118" s="40" t="s">
        <v>596</v>
      </c>
      <c r="AB118" s="46">
        <v>0.6758</v>
      </c>
      <c r="AC118" s="40">
        <v>1</v>
      </c>
      <c r="AE118" s="40">
        <v>0</v>
      </c>
      <c r="AG118" s="42"/>
      <c r="AI118" s="42"/>
    </row>
    <row r="119" spans="2:35" ht="15">
      <c r="B119" s="41">
        <v>6211</v>
      </c>
      <c r="C119" s="40" t="s">
        <v>440</v>
      </c>
      <c r="D119" s="42">
        <v>2413503</v>
      </c>
      <c r="E119" s="42">
        <v>2923691</v>
      </c>
      <c r="F119" s="42">
        <v>2564595</v>
      </c>
      <c r="G119" s="42">
        <v>2445518</v>
      </c>
      <c r="H119" s="42">
        <v>2586827</v>
      </c>
      <c r="I119" s="42">
        <v>33635.130000000005</v>
      </c>
      <c r="J119" s="43">
        <v>0.013002465955396324</v>
      </c>
      <c r="K119" s="42">
        <v>512462.25</v>
      </c>
      <c r="L119" s="43">
        <v>0.19810456980694882</v>
      </c>
      <c r="M119" s="42">
        <v>0</v>
      </c>
      <c r="N119" s="43">
        <v>0</v>
      </c>
      <c r="O119" s="42">
        <v>194084</v>
      </c>
      <c r="P119" s="42">
        <v>17271</v>
      </c>
      <c r="Q119" s="42">
        <v>204718</v>
      </c>
      <c r="R119" s="44">
        <v>0.5581</v>
      </c>
      <c r="S119" s="44">
        <v>0.6353</v>
      </c>
      <c r="T119" s="45">
        <v>0.5967</v>
      </c>
      <c r="U119" s="42"/>
      <c r="W119" s="43">
        <v>0</v>
      </c>
      <c r="X119" s="43" t="s">
        <v>596</v>
      </c>
      <c r="Y119" s="43" t="s">
        <v>596</v>
      </c>
      <c r="Z119" s="43" t="s">
        <v>596</v>
      </c>
      <c r="AA119" s="40" t="s">
        <v>596</v>
      </c>
      <c r="AB119" s="46">
        <v>0.5967</v>
      </c>
      <c r="AC119" s="40">
        <v>1</v>
      </c>
      <c r="AE119" s="40">
        <v>1</v>
      </c>
      <c r="AG119" s="42"/>
      <c r="AI119" s="42"/>
    </row>
    <row r="120" spans="1:35" ht="15">
      <c r="A120" s="40" t="s">
        <v>441</v>
      </c>
      <c r="B120" s="41">
        <v>6301</v>
      </c>
      <c r="C120" s="40" t="s">
        <v>442</v>
      </c>
      <c r="D120" s="42">
        <v>4474120</v>
      </c>
      <c r="E120" s="42">
        <v>5787856</v>
      </c>
      <c r="F120" s="42">
        <v>4854387</v>
      </c>
      <c r="G120" s="42">
        <v>4876585</v>
      </c>
      <c r="H120" s="42">
        <v>4998237</v>
      </c>
      <c r="I120" s="42">
        <v>2243032.1100000003</v>
      </c>
      <c r="J120" s="43">
        <v>0.448764656417853</v>
      </c>
      <c r="K120" s="42">
        <v>747686.85</v>
      </c>
      <c r="L120" s="43">
        <v>0.14959011547471637</v>
      </c>
      <c r="M120" s="42">
        <v>2299749</v>
      </c>
      <c r="N120" s="43">
        <v>0.47159005738647025</v>
      </c>
      <c r="O120" s="42">
        <v>172629</v>
      </c>
      <c r="P120" s="42">
        <v>5567</v>
      </c>
      <c r="Q120" s="42">
        <v>134694</v>
      </c>
      <c r="R120" s="44">
        <v>0.718</v>
      </c>
      <c r="S120" s="44">
        <v>0.7257</v>
      </c>
      <c r="T120" s="45">
        <v>0.7219</v>
      </c>
      <c r="U120" s="42"/>
      <c r="W120" s="43">
        <v>0</v>
      </c>
      <c r="X120" s="43">
        <v>0.448764656417853</v>
      </c>
      <c r="Y120" s="43" t="s">
        <v>596</v>
      </c>
      <c r="Z120" s="43">
        <v>0.47159005738647025</v>
      </c>
      <c r="AA120" s="40" t="s">
        <v>596</v>
      </c>
      <c r="AB120" s="46" t="s">
        <v>596</v>
      </c>
      <c r="AC120" s="40">
        <v>2</v>
      </c>
      <c r="AE120" s="40">
        <v>3</v>
      </c>
      <c r="AG120" s="42"/>
      <c r="AI120" s="42"/>
    </row>
    <row r="121" spans="2:35" ht="15">
      <c r="B121" s="41">
        <v>6302</v>
      </c>
      <c r="C121" s="40" t="s">
        <v>443</v>
      </c>
      <c r="D121" s="42">
        <v>5053016</v>
      </c>
      <c r="E121" s="42">
        <v>7717278</v>
      </c>
      <c r="F121" s="42">
        <v>5613875</v>
      </c>
      <c r="G121" s="42">
        <v>7205690</v>
      </c>
      <c r="H121" s="42">
        <v>6397465</v>
      </c>
      <c r="I121" s="42">
        <v>3446292.8599999994</v>
      </c>
      <c r="J121" s="43">
        <v>0.5386966337447723</v>
      </c>
      <c r="K121" s="42">
        <v>1211307.57</v>
      </c>
      <c r="L121" s="43">
        <v>0.18934180491804176</v>
      </c>
      <c r="M121" s="42">
        <v>3006401</v>
      </c>
      <c r="N121" s="43">
        <v>0.4172259700320164</v>
      </c>
      <c r="O121" s="42">
        <v>-648699</v>
      </c>
      <c r="P121" s="42">
        <v>465117</v>
      </c>
      <c r="Q121" s="42">
        <v>-1911015</v>
      </c>
      <c r="R121" s="44">
        <v>0.7231</v>
      </c>
      <c r="S121" s="44">
        <v>0.667</v>
      </c>
      <c r="T121" s="45">
        <v>0.6951</v>
      </c>
      <c r="U121" s="42"/>
      <c r="W121" s="43">
        <v>0</v>
      </c>
      <c r="X121" s="43">
        <v>0.5386966337447723</v>
      </c>
      <c r="Y121" s="43" t="s">
        <v>596</v>
      </c>
      <c r="Z121" s="43">
        <v>0.4172259700320164</v>
      </c>
      <c r="AA121" s="40" t="s">
        <v>596</v>
      </c>
      <c r="AB121" s="46">
        <v>0.6951</v>
      </c>
      <c r="AC121" s="40">
        <v>3</v>
      </c>
      <c r="AE121" s="40">
        <v>3</v>
      </c>
      <c r="AG121" s="42"/>
      <c r="AI121" s="42"/>
    </row>
    <row r="122" spans="2:35" ht="15">
      <c r="B122" s="41">
        <v>6303</v>
      </c>
      <c r="C122" s="40" t="s">
        <v>444</v>
      </c>
      <c r="D122" s="42">
        <v>5075803</v>
      </c>
      <c r="E122" s="42">
        <v>6808007</v>
      </c>
      <c r="F122" s="42">
        <v>6249439</v>
      </c>
      <c r="G122" s="42">
        <v>5268876</v>
      </c>
      <c r="H122" s="42">
        <v>5850531</v>
      </c>
      <c r="I122" s="42">
        <v>221922.3099999999</v>
      </c>
      <c r="J122" s="43">
        <v>0.03793199454887085</v>
      </c>
      <c r="K122" s="42">
        <v>885243.92</v>
      </c>
      <c r="L122" s="43">
        <v>0.15131001271508518</v>
      </c>
      <c r="M122" s="42">
        <v>163636</v>
      </c>
      <c r="N122" s="43">
        <v>0.031057098326094598</v>
      </c>
      <c r="O122" s="42">
        <v>708402</v>
      </c>
      <c r="P122" s="42">
        <v>-159649</v>
      </c>
      <c r="Q122" s="42">
        <v>271777</v>
      </c>
      <c r="R122" s="44">
        <v>0.631</v>
      </c>
      <c r="S122" s="44">
        <v>0.6944</v>
      </c>
      <c r="T122" s="45">
        <v>0.6627</v>
      </c>
      <c r="U122" s="42"/>
      <c r="W122" s="43">
        <v>0</v>
      </c>
      <c r="X122" s="43" t="s">
        <v>596</v>
      </c>
      <c r="Y122" s="43" t="s">
        <v>596</v>
      </c>
      <c r="Z122" s="43" t="s">
        <v>596</v>
      </c>
      <c r="AA122" s="40" t="s">
        <v>596</v>
      </c>
      <c r="AB122" s="46">
        <v>0.6627</v>
      </c>
      <c r="AC122" s="40">
        <v>1</v>
      </c>
      <c r="AE122" s="40">
        <v>1</v>
      </c>
      <c r="AG122" s="42"/>
      <c r="AI122" s="42"/>
    </row>
    <row r="123" spans="2:35" ht="15">
      <c r="B123" s="41">
        <v>6304</v>
      </c>
      <c r="C123" s="40" t="s">
        <v>445</v>
      </c>
      <c r="D123" s="42">
        <v>22982641</v>
      </c>
      <c r="E123" s="42">
        <v>23501906</v>
      </c>
      <c r="F123" s="42">
        <v>26726795</v>
      </c>
      <c r="G123" s="42">
        <v>21161256</v>
      </c>
      <c r="H123" s="42">
        <v>23593150</v>
      </c>
      <c r="I123" s="42">
        <v>10691614.540000001</v>
      </c>
      <c r="J123" s="43">
        <v>0.45316604777234076</v>
      </c>
      <c r="K123" s="42">
        <v>15086463.96</v>
      </c>
      <c r="L123" s="43">
        <v>0.6394425483667929</v>
      </c>
      <c r="M123" s="42">
        <v>9551549</v>
      </c>
      <c r="N123" s="43">
        <v>0.4513696635020152</v>
      </c>
      <c r="O123" s="42">
        <v>2232835</v>
      </c>
      <c r="P123" s="42">
        <v>-1807179</v>
      </c>
      <c r="Q123" s="42">
        <v>3292434</v>
      </c>
      <c r="R123" s="44">
        <v>0.6709</v>
      </c>
      <c r="S123" s="44">
        <v>0.6356</v>
      </c>
      <c r="T123" s="45">
        <v>0.6533</v>
      </c>
      <c r="U123" s="42"/>
      <c r="W123" s="43">
        <v>0</v>
      </c>
      <c r="X123" s="43">
        <v>0.45316604777234076</v>
      </c>
      <c r="Y123" s="43">
        <v>0.6394425483667929</v>
      </c>
      <c r="Z123" s="43">
        <v>0.4513696635020152</v>
      </c>
      <c r="AA123" s="40" t="s">
        <v>596</v>
      </c>
      <c r="AB123" s="46">
        <v>0.6533</v>
      </c>
      <c r="AC123" s="40">
        <v>4</v>
      </c>
      <c r="AE123" s="40">
        <v>3</v>
      </c>
      <c r="AG123" s="42"/>
      <c r="AI123" s="42"/>
    </row>
    <row r="124" spans="2:35" ht="15">
      <c r="B124" s="41">
        <v>6305</v>
      </c>
      <c r="C124" s="40" t="s">
        <v>446</v>
      </c>
      <c r="D124" s="42">
        <v>3422472</v>
      </c>
      <c r="E124" s="42">
        <v>4375628</v>
      </c>
      <c r="F124" s="42">
        <v>3552237</v>
      </c>
      <c r="G124" s="42">
        <v>5759258</v>
      </c>
      <c r="H124" s="42">
        <v>4277399</v>
      </c>
      <c r="I124" s="42">
        <v>520521.37000000005</v>
      </c>
      <c r="J124" s="43">
        <v>0.1216910954531013</v>
      </c>
      <c r="K124" s="42">
        <v>5111947.69</v>
      </c>
      <c r="L124" s="43">
        <v>1.1951065799566514</v>
      </c>
      <c r="M124" s="42">
        <v>439070</v>
      </c>
      <c r="N124" s="43">
        <v>0.07623725139592635</v>
      </c>
      <c r="O124" s="42">
        <v>-864448</v>
      </c>
      <c r="P124" s="42">
        <v>1237013</v>
      </c>
      <c r="Q124" s="42">
        <v>-267463</v>
      </c>
      <c r="R124" s="44">
        <v>0.7107</v>
      </c>
      <c r="S124" s="44">
        <v>0.6762</v>
      </c>
      <c r="T124" s="45">
        <v>0.6935</v>
      </c>
      <c r="U124" s="42"/>
      <c r="W124" s="43">
        <v>0</v>
      </c>
      <c r="X124" s="43" t="s">
        <v>596</v>
      </c>
      <c r="Y124" s="43">
        <v>1.1951065799566514</v>
      </c>
      <c r="Z124" s="43">
        <v>0.07623725139592635</v>
      </c>
      <c r="AA124" s="40" t="s">
        <v>596</v>
      </c>
      <c r="AB124" s="46">
        <v>0.6935</v>
      </c>
      <c r="AC124" s="40">
        <v>3</v>
      </c>
      <c r="AE124" s="40">
        <v>1</v>
      </c>
      <c r="AG124" s="42"/>
      <c r="AI124" s="42"/>
    </row>
    <row r="125" spans="2:35" ht="15">
      <c r="B125" s="41">
        <v>6306</v>
      </c>
      <c r="C125" s="40" t="s">
        <v>441</v>
      </c>
      <c r="D125" s="42">
        <v>56982568</v>
      </c>
      <c r="E125" s="42">
        <v>66933472</v>
      </c>
      <c r="F125" s="42">
        <v>63697445</v>
      </c>
      <c r="G125" s="42">
        <v>74766024</v>
      </c>
      <c r="H125" s="42">
        <v>65594877</v>
      </c>
      <c r="I125" s="42">
        <v>6067254.9599999925</v>
      </c>
      <c r="J125" s="43">
        <v>0.09249586610247006</v>
      </c>
      <c r="K125" s="42">
        <v>32413307.26</v>
      </c>
      <c r="L125" s="43">
        <v>0.49414388352309896</v>
      </c>
      <c r="M125" s="42">
        <v>3512923</v>
      </c>
      <c r="N125" s="43">
        <v>0.04698555322401523</v>
      </c>
      <c r="O125" s="42">
        <v>3374660</v>
      </c>
      <c r="P125" s="42">
        <v>2107517</v>
      </c>
      <c r="Q125" s="42">
        <v>1844187</v>
      </c>
      <c r="R125" s="44">
        <v>0.7712</v>
      </c>
      <c r="S125" s="44">
        <v>0.6961</v>
      </c>
      <c r="T125" s="45">
        <v>0.7337</v>
      </c>
      <c r="U125" s="42"/>
      <c r="W125" s="43">
        <v>0</v>
      </c>
      <c r="X125" s="43" t="s">
        <v>596</v>
      </c>
      <c r="Y125" s="43" t="s">
        <v>596</v>
      </c>
      <c r="Z125" s="43" t="s">
        <v>596</v>
      </c>
      <c r="AA125" s="40" t="s">
        <v>596</v>
      </c>
      <c r="AB125" s="46" t="s">
        <v>596</v>
      </c>
      <c r="AC125" s="40">
        <v>0</v>
      </c>
      <c r="AE125" s="40">
        <v>1</v>
      </c>
      <c r="AG125" s="42"/>
      <c r="AI125" s="42"/>
    </row>
    <row r="126" spans="2:35" ht="15">
      <c r="B126" s="41">
        <v>6307</v>
      </c>
      <c r="C126" s="40" t="s">
        <v>447</v>
      </c>
      <c r="D126" s="42">
        <v>13732837</v>
      </c>
      <c r="E126" s="42">
        <v>13049565</v>
      </c>
      <c r="F126" s="42">
        <v>17861892</v>
      </c>
      <c r="G126" s="42">
        <v>14175556</v>
      </c>
      <c r="H126" s="42">
        <v>14704963</v>
      </c>
      <c r="I126" s="42">
        <v>245716.36999999944</v>
      </c>
      <c r="J126" s="43">
        <v>0.016709757787217786</v>
      </c>
      <c r="K126" s="42">
        <v>1390910.95</v>
      </c>
      <c r="L126" s="43">
        <v>0.09458785785452163</v>
      </c>
      <c r="M126" s="42">
        <v>3600</v>
      </c>
      <c r="N126" s="43">
        <v>0.00025395829271176383</v>
      </c>
      <c r="O126" s="42">
        <v>405030</v>
      </c>
      <c r="P126" s="42">
        <v>-6376240</v>
      </c>
      <c r="Q126" s="42">
        <v>2987451</v>
      </c>
      <c r="R126" s="44">
        <v>0.8241</v>
      </c>
      <c r="S126" s="44">
        <v>0.7923</v>
      </c>
      <c r="T126" s="45">
        <v>0.8082</v>
      </c>
      <c r="U126" s="42"/>
      <c r="W126" s="43">
        <v>0</v>
      </c>
      <c r="X126" s="43" t="s">
        <v>596</v>
      </c>
      <c r="Y126" s="43" t="s">
        <v>596</v>
      </c>
      <c r="Z126" s="43" t="s">
        <v>596</v>
      </c>
      <c r="AA126" s="40" t="s">
        <v>596</v>
      </c>
      <c r="AB126" s="46" t="s">
        <v>596</v>
      </c>
      <c r="AC126" s="40">
        <v>0</v>
      </c>
      <c r="AE126" s="40">
        <v>0</v>
      </c>
      <c r="AG126" s="42"/>
      <c r="AI126" s="42"/>
    </row>
    <row r="127" spans="2:35" ht="15">
      <c r="B127" s="41">
        <v>6308</v>
      </c>
      <c r="C127" s="40" t="s">
        <v>448</v>
      </c>
      <c r="D127" s="42">
        <v>8828404</v>
      </c>
      <c r="E127" s="42">
        <v>10624001</v>
      </c>
      <c r="F127" s="42">
        <v>9976717</v>
      </c>
      <c r="G127" s="42">
        <v>10951922</v>
      </c>
      <c r="H127" s="42">
        <v>10095261</v>
      </c>
      <c r="I127" s="42">
        <v>187337.5900000002</v>
      </c>
      <c r="J127" s="43">
        <v>0.01855698332118409</v>
      </c>
      <c r="K127" s="42">
        <v>6291762.87</v>
      </c>
      <c r="L127" s="43">
        <v>0.6232392476034052</v>
      </c>
      <c r="M127" s="42">
        <v>40073</v>
      </c>
      <c r="N127" s="43">
        <v>0.003658992458127441</v>
      </c>
      <c r="O127" s="42">
        <v>614746</v>
      </c>
      <c r="P127" s="42">
        <v>786773</v>
      </c>
      <c r="Q127" s="42">
        <v>933393</v>
      </c>
      <c r="R127" s="44">
        <v>0.7235</v>
      </c>
      <c r="S127" s="44">
        <v>0.6971</v>
      </c>
      <c r="T127" s="45">
        <v>0.7103</v>
      </c>
      <c r="U127" s="42"/>
      <c r="W127" s="43">
        <v>0</v>
      </c>
      <c r="X127" s="43" t="s">
        <v>596</v>
      </c>
      <c r="Y127" s="43">
        <v>0.6232392476034052</v>
      </c>
      <c r="Z127" s="43" t="s">
        <v>596</v>
      </c>
      <c r="AA127" s="40" t="s">
        <v>596</v>
      </c>
      <c r="AB127" s="46">
        <v>0.7103</v>
      </c>
      <c r="AC127" s="40">
        <v>2</v>
      </c>
      <c r="AE127" s="40">
        <v>0</v>
      </c>
      <c r="AG127" s="42"/>
      <c r="AI127" s="42"/>
    </row>
    <row r="128" spans="2:35" ht="15">
      <c r="B128" s="41">
        <v>6309</v>
      </c>
      <c r="C128" s="40" t="s">
        <v>449</v>
      </c>
      <c r="D128" s="42">
        <v>9563586</v>
      </c>
      <c r="E128" s="42">
        <v>8128980</v>
      </c>
      <c r="F128" s="42">
        <v>8563231</v>
      </c>
      <c r="G128" s="42">
        <v>8366504</v>
      </c>
      <c r="H128" s="42">
        <v>8655575</v>
      </c>
      <c r="I128" s="42">
        <v>1256992.1799999997</v>
      </c>
      <c r="J128" s="43">
        <v>0.1452234172773039</v>
      </c>
      <c r="K128" s="42">
        <v>1834942.68</v>
      </c>
      <c r="L128" s="43">
        <v>0.2119954688163409</v>
      </c>
      <c r="M128" s="42">
        <v>1218933</v>
      </c>
      <c r="N128" s="43">
        <v>0.14569203576547624</v>
      </c>
      <c r="O128" s="42">
        <v>95395</v>
      </c>
      <c r="P128" s="42">
        <v>226394</v>
      </c>
      <c r="Q128" s="42">
        <v>1533458</v>
      </c>
      <c r="R128" s="44">
        <v>0.6567</v>
      </c>
      <c r="S128" s="44">
        <v>0.6567</v>
      </c>
      <c r="T128" s="45">
        <v>0.6567</v>
      </c>
      <c r="U128" s="42"/>
      <c r="W128" s="43">
        <v>0</v>
      </c>
      <c r="X128" s="43" t="s">
        <v>596</v>
      </c>
      <c r="Y128" s="43" t="s">
        <v>596</v>
      </c>
      <c r="Z128" s="43">
        <v>0.14569203576547624</v>
      </c>
      <c r="AA128" s="40" t="s">
        <v>596</v>
      </c>
      <c r="AB128" s="46">
        <v>0.6567</v>
      </c>
      <c r="AC128" s="40">
        <v>2</v>
      </c>
      <c r="AE128" s="40">
        <v>2</v>
      </c>
      <c r="AG128" s="42"/>
      <c r="AI128" s="42"/>
    </row>
    <row r="129" spans="2:35" ht="15">
      <c r="B129" s="41">
        <v>6310</v>
      </c>
      <c r="C129" s="40" t="s">
        <v>450</v>
      </c>
      <c r="D129" s="42">
        <v>13119726</v>
      </c>
      <c r="E129" s="42">
        <v>13509223</v>
      </c>
      <c r="F129" s="42">
        <v>12657614</v>
      </c>
      <c r="G129" s="42">
        <v>14196048</v>
      </c>
      <c r="H129" s="42">
        <v>13370653</v>
      </c>
      <c r="I129" s="42">
        <v>5980021.99</v>
      </c>
      <c r="J129" s="43">
        <v>0.44724980821804294</v>
      </c>
      <c r="K129" s="42">
        <v>7722174.3</v>
      </c>
      <c r="L129" s="43">
        <v>0.577546534189467</v>
      </c>
      <c r="M129" s="42">
        <v>4583339</v>
      </c>
      <c r="N129" s="43">
        <v>0.32286020729149406</v>
      </c>
      <c r="O129" s="42">
        <v>-509949</v>
      </c>
      <c r="P129" s="42">
        <v>-1676912</v>
      </c>
      <c r="Q129" s="42">
        <v>2482577</v>
      </c>
      <c r="R129" s="44">
        <v>0.7317</v>
      </c>
      <c r="S129" s="44">
        <v>0.6903</v>
      </c>
      <c r="T129" s="45">
        <v>0.711</v>
      </c>
      <c r="U129" s="42"/>
      <c r="W129" s="43">
        <v>0</v>
      </c>
      <c r="X129" s="43">
        <v>0.44724980821804294</v>
      </c>
      <c r="Y129" s="43">
        <v>0.577546534189467</v>
      </c>
      <c r="Z129" s="43">
        <v>0.32286020729149406</v>
      </c>
      <c r="AA129" s="40" t="s">
        <v>596</v>
      </c>
      <c r="AB129" s="46">
        <v>0.711</v>
      </c>
      <c r="AC129" s="40">
        <v>4</v>
      </c>
      <c r="AE129" s="40">
        <v>3</v>
      </c>
      <c r="AG129" s="42"/>
      <c r="AI129" s="42"/>
    </row>
    <row r="130" spans="2:35" ht="15">
      <c r="B130" s="41">
        <v>6311</v>
      </c>
      <c r="C130" s="40" t="s">
        <v>451</v>
      </c>
      <c r="D130" s="42">
        <v>3267387</v>
      </c>
      <c r="E130" s="42">
        <v>4063113</v>
      </c>
      <c r="F130" s="42">
        <v>3292442</v>
      </c>
      <c r="G130" s="42">
        <v>3595316</v>
      </c>
      <c r="H130" s="42">
        <v>3554565</v>
      </c>
      <c r="I130" s="42">
        <v>90867.59000000004</v>
      </c>
      <c r="J130" s="43">
        <v>0.02556363155547867</v>
      </c>
      <c r="K130" s="42">
        <v>1762250.9</v>
      </c>
      <c r="L130" s="43">
        <v>0.4957711843783979</v>
      </c>
      <c r="M130" s="42">
        <v>223640</v>
      </c>
      <c r="N130" s="43">
        <v>0.06220315543890996</v>
      </c>
      <c r="O130" s="42">
        <v>475745</v>
      </c>
      <c r="P130" s="42">
        <v>623225</v>
      </c>
      <c r="Q130" s="42">
        <v>77309</v>
      </c>
      <c r="R130" s="44">
        <v>0.7472</v>
      </c>
      <c r="S130" s="44">
        <v>0.7571</v>
      </c>
      <c r="T130" s="45">
        <v>0.7522</v>
      </c>
      <c r="U130" s="42"/>
      <c r="W130" s="43">
        <v>0</v>
      </c>
      <c r="X130" s="43" t="s">
        <v>596</v>
      </c>
      <c r="Y130" s="43" t="s">
        <v>596</v>
      </c>
      <c r="Z130" s="43">
        <v>0.06220315543890996</v>
      </c>
      <c r="AA130" s="40" t="s">
        <v>596</v>
      </c>
      <c r="AB130" s="46" t="s">
        <v>596</v>
      </c>
      <c r="AC130" s="40">
        <v>1</v>
      </c>
      <c r="AE130" s="40">
        <v>2</v>
      </c>
      <c r="AG130" s="42"/>
      <c r="AI130" s="42"/>
    </row>
    <row r="131" spans="2:35" ht="15">
      <c r="B131" s="41">
        <v>6312</v>
      </c>
      <c r="C131" s="40" t="s">
        <v>452</v>
      </c>
      <c r="D131" s="42">
        <v>0</v>
      </c>
      <c r="E131" s="42">
        <v>0</v>
      </c>
      <c r="F131" s="42">
        <v>1821925</v>
      </c>
      <c r="G131" s="42">
        <v>3197128</v>
      </c>
      <c r="H131" s="42">
        <v>2509527</v>
      </c>
      <c r="I131" s="42">
        <v>117869.31</v>
      </c>
      <c r="J131" s="43">
        <v>0.04696873554259428</v>
      </c>
      <c r="K131" s="42">
        <v>406593.44</v>
      </c>
      <c r="L131" s="43">
        <v>0.16201995037311812</v>
      </c>
      <c r="M131" s="42">
        <v>0</v>
      </c>
      <c r="N131" s="43">
        <v>0</v>
      </c>
      <c r="O131" s="42">
        <v>0</v>
      </c>
      <c r="P131" s="42">
        <v>150634</v>
      </c>
      <c r="Q131" s="42">
        <v>644965</v>
      </c>
      <c r="R131" s="44">
        <v>0.7947</v>
      </c>
      <c r="S131" s="44">
        <v>0.7617</v>
      </c>
      <c r="T131" s="45">
        <v>0.7782</v>
      </c>
      <c r="U131" s="42"/>
      <c r="W131" s="43">
        <v>0</v>
      </c>
      <c r="X131" s="43" t="s">
        <v>596</v>
      </c>
      <c r="Y131" s="43" t="s">
        <v>596</v>
      </c>
      <c r="Z131" s="43" t="s">
        <v>596</v>
      </c>
      <c r="AA131" s="40" t="s">
        <v>596</v>
      </c>
      <c r="AB131" s="46" t="s">
        <v>596</v>
      </c>
      <c r="AC131" s="40">
        <v>0</v>
      </c>
      <c r="AE131" s="40">
        <v>1</v>
      </c>
      <c r="AG131" s="42"/>
      <c r="AI131" s="42"/>
    </row>
    <row r="132" spans="1:35" ht="15">
      <c r="A132" s="40" t="s">
        <v>453</v>
      </c>
      <c r="B132" s="41">
        <v>6401</v>
      </c>
      <c r="C132" s="40" t="s">
        <v>454</v>
      </c>
      <c r="D132" s="42">
        <v>3563950</v>
      </c>
      <c r="E132" s="42">
        <v>4107041</v>
      </c>
      <c r="F132" s="42">
        <v>4386654</v>
      </c>
      <c r="G132" s="42">
        <v>4294403</v>
      </c>
      <c r="H132" s="42">
        <v>4088012</v>
      </c>
      <c r="I132" s="42">
        <v>34327.7600000037</v>
      </c>
      <c r="J132" s="43">
        <v>0.008397176916311326</v>
      </c>
      <c r="K132" s="42">
        <v>903396.2</v>
      </c>
      <c r="L132" s="43">
        <v>0.22098668007823852</v>
      </c>
      <c r="M132" s="42">
        <v>0</v>
      </c>
      <c r="N132" s="43">
        <v>0</v>
      </c>
      <c r="O132" s="42">
        <v>292875</v>
      </c>
      <c r="P132" s="42">
        <v>-75632</v>
      </c>
      <c r="Q132" s="42">
        <v>348277</v>
      </c>
      <c r="R132" s="44">
        <v>0.708</v>
      </c>
      <c r="S132" s="44">
        <v>0.5942</v>
      </c>
      <c r="T132" s="45">
        <v>0.6511</v>
      </c>
      <c r="U132" s="42"/>
      <c r="W132" s="43">
        <v>0</v>
      </c>
      <c r="X132" s="43" t="s">
        <v>596</v>
      </c>
      <c r="Y132" s="43" t="s">
        <v>596</v>
      </c>
      <c r="Z132" s="43" t="s">
        <v>596</v>
      </c>
      <c r="AA132" s="40" t="s">
        <v>596</v>
      </c>
      <c r="AB132" s="46">
        <v>0.6511</v>
      </c>
      <c r="AC132" s="40">
        <v>1</v>
      </c>
      <c r="AE132" s="40">
        <v>1</v>
      </c>
      <c r="AG132" s="42"/>
      <c r="AI132" s="42"/>
    </row>
    <row r="133" spans="2:35" ht="15">
      <c r="B133" s="41">
        <v>6402</v>
      </c>
      <c r="C133" s="40" t="s">
        <v>455</v>
      </c>
      <c r="D133" s="42">
        <v>1550919</v>
      </c>
      <c r="E133" s="42">
        <v>1810361</v>
      </c>
      <c r="F133" s="42">
        <v>2253761</v>
      </c>
      <c r="G133" s="42">
        <v>2212261</v>
      </c>
      <c r="H133" s="42">
        <v>1956826</v>
      </c>
      <c r="I133" s="42">
        <v>75702.18</v>
      </c>
      <c r="J133" s="43">
        <v>0.038686209197956276</v>
      </c>
      <c r="K133" s="42">
        <v>256940.96</v>
      </c>
      <c r="L133" s="43">
        <v>0.1313049601753043</v>
      </c>
      <c r="M133" s="42">
        <v>0</v>
      </c>
      <c r="N133" s="43">
        <v>0</v>
      </c>
      <c r="O133" s="42">
        <v>227934</v>
      </c>
      <c r="P133" s="42">
        <v>10322</v>
      </c>
      <c r="Q133" s="42">
        <v>40241</v>
      </c>
      <c r="R133" s="44">
        <v>0.5619</v>
      </c>
      <c r="S133" s="44">
        <v>0.6203</v>
      </c>
      <c r="T133" s="45">
        <v>0.5911</v>
      </c>
      <c r="U133" s="42"/>
      <c r="W133" s="43">
        <v>0</v>
      </c>
      <c r="X133" s="43" t="s">
        <v>596</v>
      </c>
      <c r="Y133" s="43" t="s">
        <v>596</v>
      </c>
      <c r="Z133" s="43" t="s">
        <v>596</v>
      </c>
      <c r="AA133" s="40" t="s">
        <v>596</v>
      </c>
      <c r="AB133" s="46">
        <v>0.5911</v>
      </c>
      <c r="AC133" s="40">
        <v>1</v>
      </c>
      <c r="AE133" s="40">
        <v>1</v>
      </c>
      <c r="AG133" s="42"/>
      <c r="AI133" s="42"/>
    </row>
    <row r="134" spans="2:35" ht="15">
      <c r="B134" s="41">
        <v>6403</v>
      </c>
      <c r="C134" s="40" t="s">
        <v>456</v>
      </c>
      <c r="D134" s="42">
        <v>1700322</v>
      </c>
      <c r="E134" s="42">
        <v>2488413</v>
      </c>
      <c r="F134" s="42">
        <v>2117153</v>
      </c>
      <c r="G134" s="42">
        <v>2153362</v>
      </c>
      <c r="H134" s="42">
        <v>2114813</v>
      </c>
      <c r="I134" s="42">
        <v>62773.26000000002</v>
      </c>
      <c r="J134" s="43">
        <v>0.02968265279246913</v>
      </c>
      <c r="K134" s="42">
        <v>183556.75</v>
      </c>
      <c r="L134" s="43">
        <v>0.08679573560404631</v>
      </c>
      <c r="M134" s="42">
        <v>3082</v>
      </c>
      <c r="N134" s="43">
        <v>0.0014312502960486904</v>
      </c>
      <c r="O134" s="42">
        <v>22362</v>
      </c>
      <c r="P134" s="42">
        <v>78397</v>
      </c>
      <c r="Q134" s="42">
        <v>-47724</v>
      </c>
      <c r="R134" s="44">
        <v>0.6186</v>
      </c>
      <c r="S134" s="44">
        <v>0.5704</v>
      </c>
      <c r="T134" s="45">
        <v>0.5945</v>
      </c>
      <c r="U134" s="42"/>
      <c r="W134" s="43">
        <v>0</v>
      </c>
      <c r="X134" s="43" t="s">
        <v>596</v>
      </c>
      <c r="Y134" s="43" t="s">
        <v>596</v>
      </c>
      <c r="Z134" s="43" t="s">
        <v>596</v>
      </c>
      <c r="AA134" s="40" t="s">
        <v>596</v>
      </c>
      <c r="AB134" s="46">
        <v>0.5945</v>
      </c>
      <c r="AC134" s="40">
        <v>1</v>
      </c>
      <c r="AE134" s="40">
        <v>2</v>
      </c>
      <c r="AG134" s="42"/>
      <c r="AI134" s="42"/>
    </row>
    <row r="135" spans="2:35" ht="15">
      <c r="B135" s="41">
        <v>6404</v>
      </c>
      <c r="C135" s="40" t="s">
        <v>453</v>
      </c>
      <c r="D135" s="42">
        <v>61592111</v>
      </c>
      <c r="E135" s="42">
        <v>47640328</v>
      </c>
      <c r="F135" s="42">
        <v>53755411</v>
      </c>
      <c r="G135" s="42">
        <v>52406861</v>
      </c>
      <c r="H135" s="42">
        <v>53848678</v>
      </c>
      <c r="I135" s="42">
        <v>17402226.22</v>
      </c>
      <c r="J135" s="43">
        <v>0.32316905198675444</v>
      </c>
      <c r="K135" s="42">
        <v>32517570.36</v>
      </c>
      <c r="L135" s="43">
        <v>0.603869427583719</v>
      </c>
      <c r="M135" s="42">
        <v>18596579</v>
      </c>
      <c r="N135" s="43">
        <v>0.3548500834652165</v>
      </c>
      <c r="O135" s="42">
        <v>2945110</v>
      </c>
      <c r="P135" s="42">
        <v>-2824382</v>
      </c>
      <c r="Q135" s="42">
        <v>-82624</v>
      </c>
      <c r="R135" s="44">
        <v>0.721</v>
      </c>
      <c r="S135" s="44">
        <v>0.7156</v>
      </c>
      <c r="T135" s="45">
        <v>0.7183</v>
      </c>
      <c r="U135" s="42"/>
      <c r="W135" s="43">
        <v>0</v>
      </c>
      <c r="X135" s="43">
        <v>0.32316905198675444</v>
      </c>
      <c r="Y135" s="43">
        <v>0.603869427583719</v>
      </c>
      <c r="Z135" s="43">
        <v>0.3548500834652165</v>
      </c>
      <c r="AA135" s="40" t="s">
        <v>596</v>
      </c>
      <c r="AB135" s="46" t="s">
        <v>596</v>
      </c>
      <c r="AC135" s="40">
        <v>3</v>
      </c>
      <c r="AE135" s="40">
        <v>5</v>
      </c>
      <c r="AG135" s="42"/>
      <c r="AI135" s="42"/>
    </row>
    <row r="136" spans="2:35" ht="15">
      <c r="B136" s="41">
        <v>6405</v>
      </c>
      <c r="C136" s="40" t="s">
        <v>457</v>
      </c>
      <c r="D136" s="42">
        <v>11795320</v>
      </c>
      <c r="E136" s="42">
        <v>10168568</v>
      </c>
      <c r="F136" s="42">
        <v>12305741</v>
      </c>
      <c r="G136" s="42">
        <v>12615624</v>
      </c>
      <c r="H136" s="42">
        <v>11721313</v>
      </c>
      <c r="I136" s="42">
        <v>438376.0400000009</v>
      </c>
      <c r="J136" s="43">
        <v>0.037399909037494426</v>
      </c>
      <c r="K136" s="42">
        <v>366151.21</v>
      </c>
      <c r="L136" s="43">
        <v>0.031238071195607526</v>
      </c>
      <c r="M136" s="42">
        <v>187436</v>
      </c>
      <c r="N136" s="43">
        <v>0.014857449778148112</v>
      </c>
      <c r="O136" s="42">
        <v>703371</v>
      </c>
      <c r="P136" s="42">
        <v>347064</v>
      </c>
      <c r="Q136" s="42">
        <v>16207</v>
      </c>
      <c r="R136" s="44">
        <v>0.7804</v>
      </c>
      <c r="S136" s="44">
        <v>0.6618</v>
      </c>
      <c r="T136" s="45">
        <v>0.7211</v>
      </c>
      <c r="U136" s="42"/>
      <c r="W136" s="43">
        <v>0.1851762870931268</v>
      </c>
      <c r="X136" s="43" t="s">
        <v>596</v>
      </c>
      <c r="Y136" s="43" t="s">
        <v>596</v>
      </c>
      <c r="Z136" s="43" t="s">
        <v>596</v>
      </c>
      <c r="AA136" s="40" t="s">
        <v>596</v>
      </c>
      <c r="AB136" s="46" t="s">
        <v>596</v>
      </c>
      <c r="AC136" s="40">
        <v>1</v>
      </c>
      <c r="AE136" s="40">
        <v>1</v>
      </c>
      <c r="AG136" s="42"/>
      <c r="AI136" s="42"/>
    </row>
    <row r="137" spans="2:35" ht="15">
      <c r="B137" s="41">
        <v>6406</v>
      </c>
      <c r="C137" s="40" t="s">
        <v>458</v>
      </c>
      <c r="D137" s="42">
        <v>5249059</v>
      </c>
      <c r="E137" s="42">
        <v>3991513</v>
      </c>
      <c r="F137" s="42">
        <v>4840263</v>
      </c>
      <c r="G137" s="42">
        <v>4712224</v>
      </c>
      <c r="H137" s="42">
        <v>4698265</v>
      </c>
      <c r="I137" s="42">
        <v>142294.96999999986</v>
      </c>
      <c r="J137" s="43">
        <v>0.03028670583715475</v>
      </c>
      <c r="K137" s="42">
        <v>1698818.9</v>
      </c>
      <c r="L137" s="43">
        <v>0.36158430824996035</v>
      </c>
      <c r="M137" s="42">
        <v>0</v>
      </c>
      <c r="N137" s="43">
        <v>0</v>
      </c>
      <c r="O137" s="42">
        <v>487785</v>
      </c>
      <c r="P137" s="42">
        <v>-469243</v>
      </c>
      <c r="Q137" s="42">
        <v>1160310</v>
      </c>
      <c r="R137" s="44">
        <v>0.5694</v>
      </c>
      <c r="S137" s="44">
        <v>0.5742</v>
      </c>
      <c r="T137" s="45">
        <v>0.5718</v>
      </c>
      <c r="U137" s="42"/>
      <c r="W137" s="43">
        <v>0</v>
      </c>
      <c r="X137" s="43" t="s">
        <v>596</v>
      </c>
      <c r="Y137" s="43" t="s">
        <v>596</v>
      </c>
      <c r="Z137" s="43" t="s">
        <v>596</v>
      </c>
      <c r="AA137" s="40" t="s">
        <v>596</v>
      </c>
      <c r="AB137" s="46">
        <v>0.5718</v>
      </c>
      <c r="AC137" s="40">
        <v>1</v>
      </c>
      <c r="AE137" s="40">
        <v>1</v>
      </c>
      <c r="AG137" s="42"/>
      <c r="AI137" s="42"/>
    </row>
    <row r="138" spans="1:35" ht="15">
      <c r="A138" s="40" t="s">
        <v>459</v>
      </c>
      <c r="B138" s="41">
        <v>6501</v>
      </c>
      <c r="C138" s="40" t="s">
        <v>460</v>
      </c>
      <c r="D138" s="42">
        <v>5515386</v>
      </c>
      <c r="E138" s="42">
        <v>7170563</v>
      </c>
      <c r="F138" s="42">
        <v>5704431</v>
      </c>
      <c r="G138" s="42">
        <v>5131113</v>
      </c>
      <c r="H138" s="42">
        <v>5880373</v>
      </c>
      <c r="I138" s="42">
        <v>594979.3999999999</v>
      </c>
      <c r="J138" s="43">
        <v>0.10118055436279295</v>
      </c>
      <c r="K138" s="42">
        <v>1674574.28</v>
      </c>
      <c r="L138" s="43">
        <v>0.2847734795054668</v>
      </c>
      <c r="M138" s="42">
        <v>399812</v>
      </c>
      <c r="N138" s="43">
        <v>0.0779191571107477</v>
      </c>
      <c r="O138" s="42">
        <v>-22938</v>
      </c>
      <c r="P138" s="42">
        <v>-3189807</v>
      </c>
      <c r="Q138" s="42">
        <v>-198126</v>
      </c>
      <c r="R138" s="44">
        <v>0.6937</v>
      </c>
      <c r="S138" s="44">
        <v>0.6984</v>
      </c>
      <c r="T138" s="45">
        <v>0.6961</v>
      </c>
      <c r="U138" s="42"/>
      <c r="W138" s="43">
        <v>0</v>
      </c>
      <c r="X138" s="43" t="s">
        <v>596</v>
      </c>
      <c r="Y138" s="43" t="s">
        <v>596</v>
      </c>
      <c r="Z138" s="43">
        <v>0.0779191571107477</v>
      </c>
      <c r="AA138" s="40">
        <v>1</v>
      </c>
      <c r="AB138" s="46">
        <v>0.6961</v>
      </c>
      <c r="AC138" s="40">
        <v>3</v>
      </c>
      <c r="AE138" s="40">
        <v>2</v>
      </c>
      <c r="AG138" s="42"/>
      <c r="AI138" s="42"/>
    </row>
    <row r="139" spans="2:35" ht="15">
      <c r="B139" s="41">
        <v>6502</v>
      </c>
      <c r="C139" s="40" t="s">
        <v>461</v>
      </c>
      <c r="D139" s="42">
        <v>6716007</v>
      </c>
      <c r="E139" s="42">
        <v>8289378</v>
      </c>
      <c r="F139" s="42">
        <v>6560355</v>
      </c>
      <c r="G139" s="42">
        <v>6007306</v>
      </c>
      <c r="H139" s="42">
        <v>6893262</v>
      </c>
      <c r="I139" s="42">
        <v>113061.32999999965</v>
      </c>
      <c r="J139" s="43">
        <v>0.016401716632850987</v>
      </c>
      <c r="K139" s="42">
        <v>693992.11</v>
      </c>
      <c r="L139" s="43">
        <v>0.10067687982844696</v>
      </c>
      <c r="M139" s="42">
        <v>0</v>
      </c>
      <c r="N139" s="43">
        <v>0</v>
      </c>
      <c r="O139" s="42">
        <v>322809</v>
      </c>
      <c r="P139" s="42">
        <v>-4158096</v>
      </c>
      <c r="Q139" s="42">
        <v>3320815</v>
      </c>
      <c r="R139" s="44">
        <v>0.5931</v>
      </c>
      <c r="S139" s="44">
        <v>0.6157</v>
      </c>
      <c r="T139" s="45">
        <v>0.6044</v>
      </c>
      <c r="U139" s="42"/>
      <c r="W139" s="43">
        <v>0</v>
      </c>
      <c r="X139" s="43" t="s">
        <v>596</v>
      </c>
      <c r="Y139" s="43" t="s">
        <v>596</v>
      </c>
      <c r="Z139" s="43" t="s">
        <v>596</v>
      </c>
      <c r="AA139" s="40" t="s">
        <v>596</v>
      </c>
      <c r="AB139" s="46">
        <v>0.6044</v>
      </c>
      <c r="AC139" s="40">
        <v>1</v>
      </c>
      <c r="AE139" s="40">
        <v>1</v>
      </c>
      <c r="AG139" s="42"/>
      <c r="AI139" s="42"/>
    </row>
    <row r="140" spans="2:35" ht="15">
      <c r="B140" s="41">
        <v>6503</v>
      </c>
      <c r="C140" s="40" t="s">
        <v>462</v>
      </c>
      <c r="D140" s="42">
        <v>14814183</v>
      </c>
      <c r="E140" s="42">
        <v>10156634</v>
      </c>
      <c r="F140" s="42">
        <v>10267991</v>
      </c>
      <c r="G140" s="42">
        <v>9912371</v>
      </c>
      <c r="H140" s="42">
        <v>11287795</v>
      </c>
      <c r="I140" s="42">
        <v>69141.61999999995</v>
      </c>
      <c r="J140" s="43">
        <v>0.0061253433465083265</v>
      </c>
      <c r="K140" s="42">
        <v>2801452.4</v>
      </c>
      <c r="L140" s="43">
        <v>0.2481842024948185</v>
      </c>
      <c r="M140" s="42">
        <v>0</v>
      </c>
      <c r="N140" s="43">
        <v>0</v>
      </c>
      <c r="O140" s="42">
        <v>1544704</v>
      </c>
      <c r="P140" s="42">
        <v>-253030</v>
      </c>
      <c r="Q140" s="42">
        <v>221311</v>
      </c>
      <c r="R140" s="44">
        <v>0.6412</v>
      </c>
      <c r="S140" s="44">
        <v>0.6153</v>
      </c>
      <c r="T140" s="45">
        <v>0.6283</v>
      </c>
      <c r="U140" s="42"/>
      <c r="W140" s="43">
        <v>0</v>
      </c>
      <c r="X140" s="43" t="s">
        <v>596</v>
      </c>
      <c r="Y140" s="43" t="s">
        <v>596</v>
      </c>
      <c r="Z140" s="43" t="s">
        <v>596</v>
      </c>
      <c r="AA140" s="40" t="s">
        <v>596</v>
      </c>
      <c r="AB140" s="46">
        <v>0.6283</v>
      </c>
      <c r="AC140" s="40">
        <v>1</v>
      </c>
      <c r="AE140" s="40">
        <v>1</v>
      </c>
      <c r="AG140" s="42"/>
      <c r="AI140" s="42"/>
    </row>
    <row r="141" spans="2:35" ht="15">
      <c r="B141" s="41">
        <v>6504</v>
      </c>
      <c r="C141" s="40" t="s">
        <v>463</v>
      </c>
      <c r="D141" s="42">
        <v>6800583</v>
      </c>
      <c r="E141" s="42">
        <v>6931558</v>
      </c>
      <c r="F141" s="42">
        <v>7260289</v>
      </c>
      <c r="G141" s="42">
        <v>7960811</v>
      </c>
      <c r="H141" s="42">
        <v>7238310</v>
      </c>
      <c r="I141" s="42">
        <v>91196.27</v>
      </c>
      <c r="J141" s="43">
        <v>0.012599110842171723</v>
      </c>
      <c r="K141" s="42">
        <v>355320.73</v>
      </c>
      <c r="L141" s="43">
        <v>0.04908890749360002</v>
      </c>
      <c r="M141" s="42">
        <v>0</v>
      </c>
      <c r="N141" s="43">
        <v>0</v>
      </c>
      <c r="O141" s="42">
        <v>618444</v>
      </c>
      <c r="P141" s="42">
        <v>-243481</v>
      </c>
      <c r="Q141" s="42">
        <v>525435</v>
      </c>
      <c r="R141" s="44">
        <v>0.6185</v>
      </c>
      <c r="S141" s="44">
        <v>0.5893</v>
      </c>
      <c r="T141" s="45">
        <v>0.6039</v>
      </c>
      <c r="U141" s="42"/>
      <c r="W141" s="43">
        <v>0</v>
      </c>
      <c r="X141" s="43" t="s">
        <v>596</v>
      </c>
      <c r="Y141" s="43" t="s">
        <v>596</v>
      </c>
      <c r="Z141" s="43" t="s">
        <v>596</v>
      </c>
      <c r="AA141" s="40" t="s">
        <v>596</v>
      </c>
      <c r="AB141" s="46">
        <v>0.6039</v>
      </c>
      <c r="AC141" s="40">
        <v>1</v>
      </c>
      <c r="AE141" s="40">
        <v>1</v>
      </c>
      <c r="AG141" s="42"/>
      <c r="AI141" s="42"/>
    </row>
    <row r="142" spans="2:35" ht="15">
      <c r="B142" s="41">
        <v>6505</v>
      </c>
      <c r="C142" s="40" t="s">
        <v>464</v>
      </c>
      <c r="D142" s="42">
        <v>3451263</v>
      </c>
      <c r="E142" s="42">
        <v>5102629</v>
      </c>
      <c r="F142" s="42">
        <v>4748497</v>
      </c>
      <c r="G142" s="42">
        <v>4280705</v>
      </c>
      <c r="H142" s="42">
        <v>4395774</v>
      </c>
      <c r="I142" s="42">
        <v>22307.18</v>
      </c>
      <c r="J142" s="43">
        <v>0.005074687643177288</v>
      </c>
      <c r="K142" s="42">
        <v>485540.78</v>
      </c>
      <c r="L142" s="43">
        <v>0.11045626549499588</v>
      </c>
      <c r="M142" s="42">
        <v>0</v>
      </c>
      <c r="N142" s="43">
        <v>0</v>
      </c>
      <c r="O142" s="42">
        <v>402670</v>
      </c>
      <c r="P142" s="42">
        <v>-348165</v>
      </c>
      <c r="Q142" s="42">
        <v>-68358</v>
      </c>
      <c r="R142" s="44">
        <v>0.6574</v>
      </c>
      <c r="S142" s="44">
        <v>0.6132</v>
      </c>
      <c r="T142" s="45">
        <v>0.6353</v>
      </c>
      <c r="U142" s="42"/>
      <c r="W142" s="43">
        <v>0</v>
      </c>
      <c r="X142" s="43" t="s">
        <v>596</v>
      </c>
      <c r="Y142" s="43" t="s">
        <v>596</v>
      </c>
      <c r="Z142" s="43" t="s">
        <v>596</v>
      </c>
      <c r="AA142" s="40" t="s">
        <v>596</v>
      </c>
      <c r="AB142" s="46">
        <v>0.6353</v>
      </c>
      <c r="AC142" s="40">
        <v>1</v>
      </c>
      <c r="AE142" s="40">
        <v>1</v>
      </c>
      <c r="AG142" s="42"/>
      <c r="AI142" s="42"/>
    </row>
    <row r="143" spans="2:35" ht="15">
      <c r="B143" s="41">
        <v>6506</v>
      </c>
      <c r="C143" s="40" t="s">
        <v>465</v>
      </c>
      <c r="D143" s="42">
        <v>8785519</v>
      </c>
      <c r="E143" s="42">
        <v>10797389</v>
      </c>
      <c r="F143" s="42">
        <v>9861341</v>
      </c>
      <c r="G143" s="42">
        <v>10182354</v>
      </c>
      <c r="H143" s="42">
        <v>9906651</v>
      </c>
      <c r="I143" s="42">
        <v>33351.140000000196</v>
      </c>
      <c r="J143" s="43">
        <v>0.0033665403172071164</v>
      </c>
      <c r="K143" s="42">
        <v>1178648.32</v>
      </c>
      <c r="L143" s="43">
        <v>0.11897545598406566</v>
      </c>
      <c r="M143" s="42">
        <v>0</v>
      </c>
      <c r="N143" s="43">
        <v>0</v>
      </c>
      <c r="O143" s="42">
        <v>439181</v>
      </c>
      <c r="P143" s="42">
        <v>-1014520</v>
      </c>
      <c r="Q143" s="42">
        <v>47719</v>
      </c>
      <c r="R143" s="44">
        <v>0.7421</v>
      </c>
      <c r="S143" s="44">
        <v>0.6959</v>
      </c>
      <c r="T143" s="45">
        <v>0.719</v>
      </c>
      <c r="U143" s="42"/>
      <c r="W143" s="43">
        <v>0</v>
      </c>
      <c r="X143" s="43" t="s">
        <v>596</v>
      </c>
      <c r="Y143" s="43" t="s">
        <v>596</v>
      </c>
      <c r="Z143" s="43" t="s">
        <v>596</v>
      </c>
      <c r="AA143" s="40" t="s">
        <v>596</v>
      </c>
      <c r="AB143" s="46" t="s">
        <v>596</v>
      </c>
      <c r="AC143" s="40">
        <v>0</v>
      </c>
      <c r="AE143" s="40">
        <v>1</v>
      </c>
      <c r="AG143" s="42"/>
      <c r="AI143" s="42"/>
    </row>
    <row r="144" spans="2:35" ht="15">
      <c r="B144" s="41">
        <v>6507</v>
      </c>
      <c r="C144" s="40" t="s">
        <v>466</v>
      </c>
      <c r="D144" s="42">
        <v>10731942</v>
      </c>
      <c r="E144" s="42">
        <v>8600629</v>
      </c>
      <c r="F144" s="42">
        <v>5203329</v>
      </c>
      <c r="G144" s="42">
        <v>5769560</v>
      </c>
      <c r="H144" s="42">
        <v>7576365</v>
      </c>
      <c r="I144" s="42">
        <v>167438.30999999968</v>
      </c>
      <c r="J144" s="43">
        <v>0.022100084935189855</v>
      </c>
      <c r="K144" s="42">
        <v>1447090.28</v>
      </c>
      <c r="L144" s="43">
        <v>0.19100060253168902</v>
      </c>
      <c r="M144" s="42">
        <v>0</v>
      </c>
      <c r="N144" s="43">
        <v>0</v>
      </c>
      <c r="O144" s="42">
        <v>28495</v>
      </c>
      <c r="P144" s="42">
        <v>7194397</v>
      </c>
      <c r="Q144" s="42">
        <v>-5568735</v>
      </c>
      <c r="R144" s="44">
        <v>0.6607</v>
      </c>
      <c r="S144" s="44">
        <v>0.6416</v>
      </c>
      <c r="T144" s="45">
        <v>0.6512</v>
      </c>
      <c r="U144" s="42"/>
      <c r="W144" s="43">
        <v>0</v>
      </c>
      <c r="X144" s="43" t="s">
        <v>596</v>
      </c>
      <c r="Y144" s="43" t="s">
        <v>596</v>
      </c>
      <c r="Z144" s="43" t="s">
        <v>596</v>
      </c>
      <c r="AA144" s="40" t="s">
        <v>596</v>
      </c>
      <c r="AB144" s="46">
        <v>0.6512</v>
      </c>
      <c r="AC144" s="40">
        <v>1</v>
      </c>
      <c r="AE144" s="40">
        <v>1</v>
      </c>
      <c r="AG144" s="42"/>
      <c r="AI144" s="42"/>
    </row>
    <row r="145" spans="2:35" ht="15">
      <c r="B145" s="41">
        <v>6508</v>
      </c>
      <c r="C145" s="40" t="s">
        <v>459</v>
      </c>
      <c r="D145" s="42">
        <v>66071488</v>
      </c>
      <c r="E145" s="42">
        <v>69129607</v>
      </c>
      <c r="F145" s="42">
        <v>70772768</v>
      </c>
      <c r="G145" s="42">
        <v>75671207</v>
      </c>
      <c r="H145" s="42">
        <v>70411268</v>
      </c>
      <c r="I145" s="42">
        <v>1705264.2999999989</v>
      </c>
      <c r="J145" s="43">
        <v>0.02421862790484044</v>
      </c>
      <c r="K145" s="42">
        <v>15399550.82</v>
      </c>
      <c r="L145" s="43">
        <v>0.21870861379743936</v>
      </c>
      <c r="M145" s="42">
        <v>89130</v>
      </c>
      <c r="N145" s="43">
        <v>0.0011778588386993749</v>
      </c>
      <c r="O145" s="42">
        <v>5158386</v>
      </c>
      <c r="P145" s="42">
        <v>2447836</v>
      </c>
      <c r="Q145" s="42">
        <v>6095982</v>
      </c>
      <c r="R145" s="44">
        <v>0.7452</v>
      </c>
      <c r="S145" s="44">
        <v>0.6943</v>
      </c>
      <c r="T145" s="45">
        <v>0.7198</v>
      </c>
      <c r="U145" s="42"/>
      <c r="W145" s="43">
        <v>0</v>
      </c>
      <c r="X145" s="43" t="s">
        <v>596</v>
      </c>
      <c r="Y145" s="43" t="s">
        <v>596</v>
      </c>
      <c r="Z145" s="43" t="s">
        <v>596</v>
      </c>
      <c r="AA145" s="40" t="s">
        <v>596</v>
      </c>
      <c r="AB145" s="46" t="s">
        <v>596</v>
      </c>
      <c r="AC145" s="40">
        <v>0</v>
      </c>
      <c r="AE145" s="40">
        <v>0</v>
      </c>
      <c r="AG145" s="42"/>
      <c r="AI145" s="42"/>
    </row>
    <row r="146" spans="2:35" ht="15">
      <c r="B146" s="41">
        <v>6509</v>
      </c>
      <c r="C146" s="40" t="s">
        <v>467</v>
      </c>
      <c r="D146" s="42">
        <v>4841898</v>
      </c>
      <c r="E146" s="42">
        <v>5912364</v>
      </c>
      <c r="F146" s="42">
        <v>4769951</v>
      </c>
      <c r="G146" s="42">
        <v>5307819</v>
      </c>
      <c r="H146" s="42">
        <v>5208008</v>
      </c>
      <c r="I146" s="42">
        <v>101681.64999999995</v>
      </c>
      <c r="J146" s="43">
        <v>0.019524096353154594</v>
      </c>
      <c r="K146" s="42">
        <v>83538.8</v>
      </c>
      <c r="L146" s="43">
        <v>0.016040451550765666</v>
      </c>
      <c r="M146" s="42">
        <v>0</v>
      </c>
      <c r="N146" s="43">
        <v>0</v>
      </c>
      <c r="O146" s="42">
        <v>240470</v>
      </c>
      <c r="P146" s="42">
        <v>134025</v>
      </c>
      <c r="Q146" s="42">
        <v>81165</v>
      </c>
      <c r="R146" s="44">
        <v>0.8224</v>
      </c>
      <c r="S146" s="44">
        <v>0.7082</v>
      </c>
      <c r="T146" s="45">
        <v>0.7653</v>
      </c>
      <c r="U146" s="42"/>
      <c r="W146" s="43">
        <v>0</v>
      </c>
      <c r="X146" s="43" t="s">
        <v>596</v>
      </c>
      <c r="Y146" s="43" t="s">
        <v>596</v>
      </c>
      <c r="Z146" s="43" t="s">
        <v>596</v>
      </c>
      <c r="AA146" s="40" t="s">
        <v>596</v>
      </c>
      <c r="AB146" s="46" t="s">
        <v>596</v>
      </c>
      <c r="AC146" s="40">
        <v>0</v>
      </c>
      <c r="AE146" s="40">
        <v>1</v>
      </c>
      <c r="AG146" s="42"/>
      <c r="AI146" s="42"/>
    </row>
    <row r="147" spans="2:35" ht="15">
      <c r="B147" s="41">
        <v>6510</v>
      </c>
      <c r="C147" s="40" t="s">
        <v>468</v>
      </c>
      <c r="D147" s="42">
        <v>12604289</v>
      </c>
      <c r="E147" s="42">
        <v>13716247</v>
      </c>
      <c r="F147" s="42">
        <v>14698807</v>
      </c>
      <c r="G147" s="42">
        <v>14539305</v>
      </c>
      <c r="H147" s="42">
        <v>13889662</v>
      </c>
      <c r="I147" s="42">
        <v>565418.5500000002</v>
      </c>
      <c r="J147" s="43">
        <v>0.04070786963714453</v>
      </c>
      <c r="K147" s="42">
        <v>296188.54</v>
      </c>
      <c r="L147" s="43">
        <v>0.021324387879273085</v>
      </c>
      <c r="M147" s="42">
        <v>169154</v>
      </c>
      <c r="N147" s="43">
        <v>0.01163425624539825</v>
      </c>
      <c r="O147" s="42">
        <v>592463</v>
      </c>
      <c r="P147" s="42">
        <v>-2162609</v>
      </c>
      <c r="Q147" s="42">
        <v>994151</v>
      </c>
      <c r="R147" s="44">
        <v>0.5916</v>
      </c>
      <c r="S147" s="44">
        <v>0.6642</v>
      </c>
      <c r="T147" s="45">
        <v>0.6279</v>
      </c>
      <c r="U147" s="42"/>
      <c r="W147" s="43">
        <v>0</v>
      </c>
      <c r="X147" s="43" t="s">
        <v>596</v>
      </c>
      <c r="Y147" s="43" t="s">
        <v>596</v>
      </c>
      <c r="Z147" s="43" t="s">
        <v>596</v>
      </c>
      <c r="AA147" s="40" t="s">
        <v>596</v>
      </c>
      <c r="AB147" s="46">
        <v>0.6279</v>
      </c>
      <c r="AC147" s="40">
        <v>1</v>
      </c>
      <c r="AE147" s="40">
        <v>1</v>
      </c>
      <c r="AG147" s="42"/>
      <c r="AI147" s="42"/>
    </row>
    <row r="148" spans="2:35" ht="15">
      <c r="B148" s="41">
        <v>6511</v>
      </c>
      <c r="C148" s="40" t="s">
        <v>469</v>
      </c>
      <c r="D148" s="42">
        <v>8412744</v>
      </c>
      <c r="E148" s="42">
        <v>9772276</v>
      </c>
      <c r="F148" s="42">
        <v>9859329</v>
      </c>
      <c r="G148" s="42">
        <v>9232424</v>
      </c>
      <c r="H148" s="42">
        <v>9319193</v>
      </c>
      <c r="I148" s="42">
        <v>130574.9199999999</v>
      </c>
      <c r="J148" s="43">
        <v>0.01401139776802561</v>
      </c>
      <c r="K148" s="42">
        <v>920648.01</v>
      </c>
      <c r="L148" s="43">
        <v>0.09879052939455166</v>
      </c>
      <c r="M148" s="42">
        <v>0</v>
      </c>
      <c r="N148" s="43">
        <v>0</v>
      </c>
      <c r="O148" s="42">
        <v>1088298</v>
      </c>
      <c r="P148" s="42">
        <v>2084564</v>
      </c>
      <c r="Q148" s="42">
        <v>790909</v>
      </c>
      <c r="R148" s="44">
        <v>0.8931</v>
      </c>
      <c r="S148" s="44">
        <v>0.7779</v>
      </c>
      <c r="T148" s="45">
        <v>0.8355</v>
      </c>
      <c r="U148" s="42"/>
      <c r="W148" s="43">
        <v>0.32679669746703444</v>
      </c>
      <c r="X148" s="43" t="s">
        <v>596</v>
      </c>
      <c r="Y148" s="43" t="s">
        <v>596</v>
      </c>
      <c r="Z148" s="43" t="s">
        <v>596</v>
      </c>
      <c r="AA148" s="40" t="s">
        <v>596</v>
      </c>
      <c r="AB148" s="46" t="s">
        <v>596</v>
      </c>
      <c r="AC148" s="40">
        <v>1</v>
      </c>
      <c r="AE148" s="40">
        <v>0</v>
      </c>
      <c r="AG148" s="42"/>
      <c r="AI148" s="42"/>
    </row>
    <row r="149" spans="1:35" ht="15">
      <c r="A149" s="40" t="s">
        <v>470</v>
      </c>
      <c r="B149" s="41">
        <v>6601</v>
      </c>
      <c r="C149" s="40" t="s">
        <v>471</v>
      </c>
      <c r="D149" s="42">
        <v>30128553</v>
      </c>
      <c r="E149" s="42">
        <v>35669380</v>
      </c>
      <c r="F149" s="42">
        <v>35288989</v>
      </c>
      <c r="G149" s="42">
        <v>33525241</v>
      </c>
      <c r="H149" s="42">
        <v>33653041</v>
      </c>
      <c r="I149" s="42">
        <v>544710.6699999995</v>
      </c>
      <c r="J149" s="43">
        <v>0.016186075724924812</v>
      </c>
      <c r="K149" s="42">
        <v>15949166.5</v>
      </c>
      <c r="L149" s="43">
        <v>0.47392942884418676</v>
      </c>
      <c r="M149" s="42">
        <v>139337</v>
      </c>
      <c r="N149" s="43">
        <v>0.00415618190485193</v>
      </c>
      <c r="O149" s="42">
        <v>1316445</v>
      </c>
      <c r="P149" s="42">
        <v>-113003</v>
      </c>
      <c r="Q149" s="42">
        <v>-196873</v>
      </c>
      <c r="R149" s="44">
        <v>0.7835</v>
      </c>
      <c r="S149" s="44">
        <v>0.7403</v>
      </c>
      <c r="T149" s="45">
        <v>0.7619</v>
      </c>
      <c r="U149" s="42"/>
      <c r="W149" s="43">
        <v>0</v>
      </c>
      <c r="X149" s="43" t="s">
        <v>596</v>
      </c>
      <c r="Y149" s="43" t="s">
        <v>596</v>
      </c>
      <c r="Z149" s="43" t="s">
        <v>596</v>
      </c>
      <c r="AA149" s="40" t="s">
        <v>596</v>
      </c>
      <c r="AB149" s="46" t="s">
        <v>596</v>
      </c>
      <c r="AC149" s="40">
        <v>0</v>
      </c>
      <c r="AE149" s="40">
        <v>1</v>
      </c>
      <c r="AG149" s="42"/>
      <c r="AI149" s="42"/>
    </row>
    <row r="150" spans="2:35" ht="15">
      <c r="B150" s="41">
        <v>6602</v>
      </c>
      <c r="C150" s="40" t="s">
        <v>472</v>
      </c>
      <c r="D150" s="42">
        <v>4410973</v>
      </c>
      <c r="E150" s="42">
        <v>5311424</v>
      </c>
      <c r="F150" s="42">
        <v>4704160</v>
      </c>
      <c r="G150" s="42">
        <v>4561768</v>
      </c>
      <c r="H150" s="42">
        <v>4747081</v>
      </c>
      <c r="I150" s="42">
        <v>92607.27000000003</v>
      </c>
      <c r="J150" s="43">
        <v>0.019508255704926886</v>
      </c>
      <c r="K150" s="42">
        <v>1737184.32</v>
      </c>
      <c r="L150" s="43">
        <v>0.3659478993512013</v>
      </c>
      <c r="M150" s="42">
        <v>0</v>
      </c>
      <c r="N150" s="43">
        <v>0</v>
      </c>
      <c r="O150" s="42">
        <v>186982</v>
      </c>
      <c r="P150" s="42">
        <v>99850</v>
      </c>
      <c r="Q150" s="42">
        <v>353526</v>
      </c>
      <c r="R150" s="44">
        <v>0.6784</v>
      </c>
      <c r="S150" s="44">
        <v>0.7947</v>
      </c>
      <c r="T150" s="45">
        <v>0.7366</v>
      </c>
      <c r="U150" s="42"/>
      <c r="W150" s="43">
        <v>0</v>
      </c>
      <c r="X150" s="43" t="s">
        <v>596</v>
      </c>
      <c r="Y150" s="43" t="s">
        <v>596</v>
      </c>
      <c r="Z150" s="43" t="s">
        <v>596</v>
      </c>
      <c r="AA150" s="40" t="s">
        <v>596</v>
      </c>
      <c r="AB150" s="46" t="s">
        <v>596</v>
      </c>
      <c r="AC150" s="40">
        <v>0</v>
      </c>
      <c r="AE150" s="40">
        <v>0</v>
      </c>
      <c r="AG150" s="42"/>
      <c r="AI150" s="42"/>
    </row>
    <row r="151" spans="2:35" ht="15">
      <c r="B151" s="41">
        <v>6603</v>
      </c>
      <c r="C151" s="40" t="s">
        <v>473</v>
      </c>
      <c r="D151" s="42">
        <v>5648615</v>
      </c>
      <c r="E151" s="42">
        <v>6131308</v>
      </c>
      <c r="F151" s="42">
        <v>5887100</v>
      </c>
      <c r="G151" s="42">
        <v>6217920</v>
      </c>
      <c r="H151" s="42">
        <v>5971236</v>
      </c>
      <c r="I151" s="42">
        <v>177171.8700000002</v>
      </c>
      <c r="J151" s="43">
        <v>0.029670887233396937</v>
      </c>
      <c r="K151" s="42">
        <v>693121.88</v>
      </c>
      <c r="L151" s="43">
        <v>0.11607678544274586</v>
      </c>
      <c r="M151" s="42">
        <v>0</v>
      </c>
      <c r="N151" s="43">
        <v>0</v>
      </c>
      <c r="O151" s="42">
        <v>5831</v>
      </c>
      <c r="P151" s="42">
        <v>-4027</v>
      </c>
      <c r="Q151" s="42">
        <v>241781</v>
      </c>
      <c r="R151" s="44">
        <v>0.7282</v>
      </c>
      <c r="S151" s="44">
        <v>0.6722</v>
      </c>
      <c r="T151" s="45">
        <v>0.7002</v>
      </c>
      <c r="U151" s="42"/>
      <c r="W151" s="43">
        <v>0</v>
      </c>
      <c r="X151" s="43" t="s">
        <v>596</v>
      </c>
      <c r="Y151" s="43" t="s">
        <v>596</v>
      </c>
      <c r="Z151" s="43" t="s">
        <v>596</v>
      </c>
      <c r="AA151" s="40" t="s">
        <v>596</v>
      </c>
      <c r="AB151" s="46">
        <v>0.7002</v>
      </c>
      <c r="AC151" s="40">
        <v>1</v>
      </c>
      <c r="AE151" s="40">
        <v>1</v>
      </c>
      <c r="AG151" s="42"/>
      <c r="AI151" s="42"/>
    </row>
    <row r="152" spans="2:35" ht="15">
      <c r="B152" s="41">
        <v>6604</v>
      </c>
      <c r="C152" s="40" t="s">
        <v>474</v>
      </c>
      <c r="D152" s="42">
        <v>24893676</v>
      </c>
      <c r="E152" s="42">
        <v>27398613</v>
      </c>
      <c r="F152" s="42">
        <v>28314106</v>
      </c>
      <c r="G152" s="42">
        <v>27768443</v>
      </c>
      <c r="H152" s="42">
        <v>27093710</v>
      </c>
      <c r="I152" s="42">
        <v>6025385.8</v>
      </c>
      <c r="J152" s="43">
        <v>0.22239057700108253</v>
      </c>
      <c r="K152" s="42">
        <v>10442707.05</v>
      </c>
      <c r="L152" s="43">
        <v>0.3854292029404611</v>
      </c>
      <c r="M152" s="42">
        <v>5038164</v>
      </c>
      <c r="N152" s="43">
        <v>0.18143487555279927</v>
      </c>
      <c r="O152" s="42">
        <v>746882</v>
      </c>
      <c r="P152" s="42">
        <v>687105</v>
      </c>
      <c r="Q152" s="42">
        <v>1911749</v>
      </c>
      <c r="R152" s="44">
        <v>0.7207</v>
      </c>
      <c r="S152" s="44">
        <v>0.7351</v>
      </c>
      <c r="T152" s="45">
        <v>0.7279</v>
      </c>
      <c r="U152" s="42"/>
      <c r="W152" s="43">
        <v>0</v>
      </c>
      <c r="X152" s="43">
        <v>0.22239057700108253</v>
      </c>
      <c r="Y152" s="43" t="s">
        <v>596</v>
      </c>
      <c r="Z152" s="43">
        <v>0.18143487555279927</v>
      </c>
      <c r="AA152" s="40" t="s">
        <v>596</v>
      </c>
      <c r="AB152" s="46" t="s">
        <v>596</v>
      </c>
      <c r="AC152" s="40">
        <v>2</v>
      </c>
      <c r="AE152" s="40">
        <v>3</v>
      </c>
      <c r="AG152" s="42"/>
      <c r="AI152" s="42"/>
    </row>
    <row r="153" spans="2:35" ht="15">
      <c r="B153" s="41">
        <v>6605</v>
      </c>
      <c r="C153" s="40" t="s">
        <v>475</v>
      </c>
      <c r="D153" s="42">
        <v>4212622</v>
      </c>
      <c r="E153" s="42">
        <v>4484364</v>
      </c>
      <c r="F153" s="42">
        <v>4423451</v>
      </c>
      <c r="G153" s="42">
        <v>4512122</v>
      </c>
      <c r="H153" s="42">
        <v>4408140</v>
      </c>
      <c r="I153" s="42">
        <v>295343.84</v>
      </c>
      <c r="J153" s="43">
        <v>0.06699965064630434</v>
      </c>
      <c r="K153" s="42">
        <v>1415149.63</v>
      </c>
      <c r="L153" s="43">
        <v>0.3210310085432858</v>
      </c>
      <c r="M153" s="42">
        <v>161626</v>
      </c>
      <c r="N153" s="43">
        <v>0.03582039670026653</v>
      </c>
      <c r="O153" s="42">
        <v>-2678666</v>
      </c>
      <c r="P153" s="42">
        <v>-1300481</v>
      </c>
      <c r="Q153" s="42">
        <v>1314958</v>
      </c>
      <c r="R153" s="44">
        <v>0.9142</v>
      </c>
      <c r="S153" s="44">
        <v>0.7821</v>
      </c>
      <c r="T153" s="45">
        <v>0.8482</v>
      </c>
      <c r="U153" s="42"/>
      <c r="W153" s="43">
        <v>0</v>
      </c>
      <c r="X153" s="43" t="s">
        <v>596</v>
      </c>
      <c r="Y153" s="43" t="s">
        <v>596</v>
      </c>
      <c r="Z153" s="43" t="s">
        <v>596</v>
      </c>
      <c r="AA153" s="40" t="s">
        <v>596</v>
      </c>
      <c r="AB153" s="46" t="s">
        <v>596</v>
      </c>
      <c r="AC153" s="40">
        <v>0</v>
      </c>
      <c r="AE153" s="40">
        <v>0</v>
      </c>
      <c r="AG153" s="42"/>
      <c r="AI153" s="42"/>
    </row>
    <row r="154" spans="2:35" ht="15">
      <c r="B154" s="41">
        <v>6606</v>
      </c>
      <c r="C154" s="40" t="s">
        <v>476</v>
      </c>
      <c r="D154" s="42">
        <v>2334620</v>
      </c>
      <c r="E154" s="42">
        <v>4179453</v>
      </c>
      <c r="F154" s="42">
        <v>3435722</v>
      </c>
      <c r="G154" s="42">
        <v>3617120</v>
      </c>
      <c r="H154" s="42">
        <v>3391729</v>
      </c>
      <c r="I154" s="42">
        <v>330132.02</v>
      </c>
      <c r="J154" s="43">
        <v>0.09733443326397835</v>
      </c>
      <c r="K154" s="42">
        <v>586889.52</v>
      </c>
      <c r="L154" s="43">
        <v>0.17303549900360554</v>
      </c>
      <c r="M154" s="42">
        <v>51250</v>
      </c>
      <c r="N154" s="43">
        <v>0.014168730924050073</v>
      </c>
      <c r="O154" s="42">
        <v>62746</v>
      </c>
      <c r="P154" s="42">
        <v>-224775</v>
      </c>
      <c r="Q154" s="42">
        <v>9973</v>
      </c>
      <c r="R154" s="44">
        <v>0.8786</v>
      </c>
      <c r="S154" s="44">
        <v>0.721</v>
      </c>
      <c r="T154" s="45">
        <v>0.7998</v>
      </c>
      <c r="U154" s="42"/>
      <c r="W154" s="43">
        <v>0</v>
      </c>
      <c r="X154" s="43" t="s">
        <v>596</v>
      </c>
      <c r="Y154" s="43" t="s">
        <v>596</v>
      </c>
      <c r="Z154" s="43" t="s">
        <v>596</v>
      </c>
      <c r="AA154" s="40" t="s">
        <v>596</v>
      </c>
      <c r="AB154" s="46" t="s">
        <v>596</v>
      </c>
      <c r="AC154" s="40">
        <v>0</v>
      </c>
      <c r="AE154" s="40">
        <v>0</v>
      </c>
      <c r="AG154" s="42"/>
      <c r="AI154" s="42"/>
    </row>
    <row r="155" spans="2:35" ht="15">
      <c r="B155" s="41">
        <v>6607</v>
      </c>
      <c r="C155" s="40" t="s">
        <v>477</v>
      </c>
      <c r="D155" s="42">
        <v>14989240</v>
      </c>
      <c r="E155" s="42">
        <v>18606629</v>
      </c>
      <c r="F155" s="42">
        <v>24719433</v>
      </c>
      <c r="G155" s="42">
        <v>19066761</v>
      </c>
      <c r="H155" s="42">
        <v>19345516</v>
      </c>
      <c r="I155" s="42">
        <v>606902.4899999984</v>
      </c>
      <c r="J155" s="43">
        <v>0.03137173958037606</v>
      </c>
      <c r="K155" s="42">
        <v>7226619.84</v>
      </c>
      <c r="L155" s="43">
        <v>0.37355529002172905</v>
      </c>
      <c r="M155" s="42">
        <v>0</v>
      </c>
      <c r="N155" s="43">
        <v>0</v>
      </c>
      <c r="O155" s="42">
        <v>3987447</v>
      </c>
      <c r="P155" s="42">
        <v>-3474858</v>
      </c>
      <c r="Q155" s="42">
        <v>-1188044</v>
      </c>
      <c r="R155" s="44">
        <v>0.7902</v>
      </c>
      <c r="S155" s="44">
        <v>0.7203</v>
      </c>
      <c r="T155" s="45">
        <v>0.7553</v>
      </c>
      <c r="U155" s="42"/>
      <c r="W155" s="43">
        <v>0</v>
      </c>
      <c r="X155" s="43" t="s">
        <v>596</v>
      </c>
      <c r="Y155" s="43" t="s">
        <v>596</v>
      </c>
      <c r="Z155" s="43" t="s">
        <v>596</v>
      </c>
      <c r="AA155" s="40" t="s">
        <v>596</v>
      </c>
      <c r="AB155" s="46" t="s">
        <v>596</v>
      </c>
      <c r="AC155" s="40">
        <v>0</v>
      </c>
      <c r="AE155" s="40">
        <v>1</v>
      </c>
      <c r="AG155" s="42"/>
      <c r="AI155" s="42"/>
    </row>
    <row r="156" spans="2:35" ht="15">
      <c r="B156" s="41">
        <v>6608</v>
      </c>
      <c r="C156" s="40" t="s">
        <v>478</v>
      </c>
      <c r="D156" s="42">
        <v>2807888</v>
      </c>
      <c r="E156" s="42">
        <v>3271259</v>
      </c>
      <c r="F156" s="42">
        <v>3656119</v>
      </c>
      <c r="G156" s="42">
        <v>3113216</v>
      </c>
      <c r="H156" s="42">
        <v>3212121</v>
      </c>
      <c r="I156" s="42">
        <v>144447.08000000005</v>
      </c>
      <c r="J156" s="43">
        <v>0.04496937693194</v>
      </c>
      <c r="K156" s="42">
        <v>1060155.52</v>
      </c>
      <c r="L156" s="43">
        <v>0.33004843839942516</v>
      </c>
      <c r="M156" s="42">
        <v>99066</v>
      </c>
      <c r="N156" s="43">
        <v>0.03182111360085519</v>
      </c>
      <c r="O156" s="42">
        <v>225414</v>
      </c>
      <c r="P156" s="42">
        <v>-89635</v>
      </c>
      <c r="Q156" s="42">
        <v>162571</v>
      </c>
      <c r="R156" s="44">
        <v>0.7673</v>
      </c>
      <c r="S156" s="44">
        <v>0.7318</v>
      </c>
      <c r="T156" s="45">
        <v>0.7496</v>
      </c>
      <c r="U156" s="42"/>
      <c r="W156" s="43">
        <v>0</v>
      </c>
      <c r="X156" s="43" t="s">
        <v>596</v>
      </c>
      <c r="Y156" s="43" t="s">
        <v>596</v>
      </c>
      <c r="Z156" s="43" t="s">
        <v>596</v>
      </c>
      <c r="AA156" s="40" t="s">
        <v>596</v>
      </c>
      <c r="AB156" s="46" t="s">
        <v>596</v>
      </c>
      <c r="AC156" s="40">
        <v>0</v>
      </c>
      <c r="AE156" s="40">
        <v>1</v>
      </c>
      <c r="AG156" s="42"/>
      <c r="AI156" s="42"/>
    </row>
    <row r="157" spans="2:35" ht="15">
      <c r="B157" s="41">
        <v>6609</v>
      </c>
      <c r="C157" s="40" t="s">
        <v>470</v>
      </c>
      <c r="D157" s="42">
        <v>223227117</v>
      </c>
      <c r="E157" s="42">
        <v>209975974</v>
      </c>
      <c r="F157" s="42">
        <v>245030064</v>
      </c>
      <c r="G157" s="42">
        <v>238978664</v>
      </c>
      <c r="H157" s="42">
        <v>229302955</v>
      </c>
      <c r="I157" s="42">
        <v>6148502.259999994</v>
      </c>
      <c r="J157" s="43">
        <v>0.026813881487048406</v>
      </c>
      <c r="K157" s="42">
        <v>109001815.57</v>
      </c>
      <c r="L157" s="43">
        <v>0.47536158254044303</v>
      </c>
      <c r="M157" s="42">
        <v>403948</v>
      </c>
      <c r="N157" s="43">
        <v>0.0016903098931040973</v>
      </c>
      <c r="O157" s="42">
        <v>21232182</v>
      </c>
      <c r="P157" s="42">
        <v>-13576127</v>
      </c>
      <c r="Q157" s="42">
        <v>10221550</v>
      </c>
      <c r="R157" s="44">
        <v>0.6756</v>
      </c>
      <c r="S157" s="44">
        <v>0.7018</v>
      </c>
      <c r="T157" s="45">
        <v>0.6887</v>
      </c>
      <c r="U157" s="42"/>
      <c r="W157" s="43">
        <v>0</v>
      </c>
      <c r="X157" s="43" t="s">
        <v>596</v>
      </c>
      <c r="Y157" s="43" t="s">
        <v>596</v>
      </c>
      <c r="Z157" s="43" t="s">
        <v>596</v>
      </c>
      <c r="AA157" s="40" t="s">
        <v>596</v>
      </c>
      <c r="AB157" s="46">
        <v>0.6887</v>
      </c>
      <c r="AC157" s="40">
        <v>1</v>
      </c>
      <c r="AE157" s="40">
        <v>0</v>
      </c>
      <c r="AG157" s="42"/>
      <c r="AI157" s="42"/>
    </row>
    <row r="158" spans="2:35" ht="15">
      <c r="B158" s="41">
        <v>6610</v>
      </c>
      <c r="C158" s="40" t="s">
        <v>479</v>
      </c>
      <c r="D158" s="42">
        <v>12940370</v>
      </c>
      <c r="E158" s="42">
        <v>14955482</v>
      </c>
      <c r="F158" s="42">
        <v>14961326</v>
      </c>
      <c r="G158" s="42">
        <v>14507853</v>
      </c>
      <c r="H158" s="42">
        <v>14341258</v>
      </c>
      <c r="I158" s="42">
        <v>1469765.8399999999</v>
      </c>
      <c r="J158" s="43">
        <v>0.10248514042491948</v>
      </c>
      <c r="K158" s="42">
        <v>3801119.46</v>
      </c>
      <c r="L158" s="43">
        <v>0.26504784029406625</v>
      </c>
      <c r="M158" s="42">
        <v>635446</v>
      </c>
      <c r="N158" s="43">
        <v>0.04380014051700138</v>
      </c>
      <c r="O158" s="42">
        <v>411462</v>
      </c>
      <c r="P158" s="42">
        <v>-2831770</v>
      </c>
      <c r="Q158" s="42">
        <v>1734620</v>
      </c>
      <c r="R158" s="44">
        <v>0.705</v>
      </c>
      <c r="S158" s="44">
        <v>0.7172</v>
      </c>
      <c r="T158" s="45">
        <v>0.7111</v>
      </c>
      <c r="U158" s="42"/>
      <c r="W158" s="43">
        <v>0</v>
      </c>
      <c r="X158" s="43" t="s">
        <v>596</v>
      </c>
      <c r="Y158" s="43" t="s">
        <v>596</v>
      </c>
      <c r="Z158" s="43" t="s">
        <v>596</v>
      </c>
      <c r="AA158" s="40" t="s">
        <v>596</v>
      </c>
      <c r="AB158" s="46">
        <v>0.7111</v>
      </c>
      <c r="AC158" s="40">
        <v>1</v>
      </c>
      <c r="AE158" s="40">
        <v>0</v>
      </c>
      <c r="AG158" s="42"/>
      <c r="AI158" s="42"/>
    </row>
    <row r="159" spans="2:35" ht="15">
      <c r="B159" s="41">
        <v>6611</v>
      </c>
      <c r="C159" s="40" t="s">
        <v>480</v>
      </c>
      <c r="D159" s="42">
        <v>11101263</v>
      </c>
      <c r="E159" s="42">
        <v>11719194</v>
      </c>
      <c r="F159" s="42">
        <v>13486283</v>
      </c>
      <c r="G159" s="42">
        <v>14650050</v>
      </c>
      <c r="H159" s="42">
        <v>12739198</v>
      </c>
      <c r="I159" s="42">
        <v>381086.12000000075</v>
      </c>
      <c r="J159" s="43">
        <v>0.029914451443489674</v>
      </c>
      <c r="K159" s="42">
        <v>3586970.05</v>
      </c>
      <c r="L159" s="43">
        <v>0.28156953444008015</v>
      </c>
      <c r="M159" s="42">
        <v>0</v>
      </c>
      <c r="N159" s="43">
        <v>0</v>
      </c>
      <c r="O159" s="42">
        <v>-2288809</v>
      </c>
      <c r="P159" s="42">
        <v>782785</v>
      </c>
      <c r="Q159" s="42">
        <v>4896039</v>
      </c>
      <c r="R159" s="44">
        <v>0.8869</v>
      </c>
      <c r="S159" s="44">
        <v>0.7919</v>
      </c>
      <c r="T159" s="45">
        <v>0.8394</v>
      </c>
      <c r="U159" s="42"/>
      <c r="W159" s="43">
        <v>0</v>
      </c>
      <c r="X159" s="43" t="s">
        <v>596</v>
      </c>
      <c r="Y159" s="43" t="s">
        <v>596</v>
      </c>
      <c r="Z159" s="43" t="s">
        <v>596</v>
      </c>
      <c r="AA159" s="40" t="s">
        <v>596</v>
      </c>
      <c r="AB159" s="46" t="s">
        <v>596</v>
      </c>
      <c r="AC159" s="40">
        <v>0</v>
      </c>
      <c r="AE159" s="40">
        <v>0</v>
      </c>
      <c r="AG159" s="42"/>
      <c r="AI159" s="42"/>
    </row>
    <row r="160" spans="2:35" ht="15">
      <c r="B160" s="41">
        <v>6612</v>
      </c>
      <c r="C160" s="40" t="s">
        <v>481</v>
      </c>
      <c r="D160" s="42">
        <v>12504496</v>
      </c>
      <c r="E160" s="42">
        <v>21565959</v>
      </c>
      <c r="F160" s="42">
        <v>17855579</v>
      </c>
      <c r="G160" s="42">
        <v>13120548</v>
      </c>
      <c r="H160" s="42">
        <v>16261646</v>
      </c>
      <c r="I160" s="42">
        <v>1408896.67</v>
      </c>
      <c r="J160" s="43">
        <v>0.08663924119366515</v>
      </c>
      <c r="K160" s="42">
        <v>8784180.21</v>
      </c>
      <c r="L160" s="43">
        <v>0.540177803034207</v>
      </c>
      <c r="M160" s="42">
        <v>843733</v>
      </c>
      <c r="N160" s="43">
        <v>0.06430623172141896</v>
      </c>
      <c r="O160" s="42">
        <v>-1339471</v>
      </c>
      <c r="P160" s="42">
        <v>-2911801</v>
      </c>
      <c r="Q160" s="42">
        <v>1422256</v>
      </c>
      <c r="R160" s="44">
        <v>0.7241</v>
      </c>
      <c r="S160" s="44">
        <v>0.7802</v>
      </c>
      <c r="T160" s="45">
        <v>0.7522</v>
      </c>
      <c r="U160" s="42"/>
      <c r="W160" s="43">
        <v>0</v>
      </c>
      <c r="X160" s="43" t="s">
        <v>596</v>
      </c>
      <c r="Y160" s="43">
        <v>0.540177803034207</v>
      </c>
      <c r="Z160" s="43">
        <v>0.06430623172141896</v>
      </c>
      <c r="AA160" s="40" t="s">
        <v>596</v>
      </c>
      <c r="AB160" s="46" t="s">
        <v>596</v>
      </c>
      <c r="AC160" s="40">
        <v>2</v>
      </c>
      <c r="AE160" s="40">
        <v>2</v>
      </c>
      <c r="AG160" s="42"/>
      <c r="AI160" s="42"/>
    </row>
    <row r="161" spans="2:35" ht="15">
      <c r="B161" s="41">
        <v>6613</v>
      </c>
      <c r="C161" s="40" t="s">
        <v>482</v>
      </c>
      <c r="D161" s="42">
        <v>8539573</v>
      </c>
      <c r="E161" s="42">
        <v>9649075</v>
      </c>
      <c r="F161" s="42">
        <v>8561414</v>
      </c>
      <c r="G161" s="42">
        <v>8784929</v>
      </c>
      <c r="H161" s="42">
        <v>8883748</v>
      </c>
      <c r="I161" s="42">
        <v>269012.62</v>
      </c>
      <c r="J161" s="43">
        <v>0.030281433016785257</v>
      </c>
      <c r="K161" s="42">
        <v>440665.46</v>
      </c>
      <c r="L161" s="43">
        <v>0.049603552464567886</v>
      </c>
      <c r="M161" s="42">
        <v>0</v>
      </c>
      <c r="N161" s="43">
        <v>0</v>
      </c>
      <c r="O161" s="42">
        <v>168011</v>
      </c>
      <c r="P161" s="42">
        <v>-78482</v>
      </c>
      <c r="Q161" s="42">
        <v>151511</v>
      </c>
      <c r="R161" s="44">
        <v>0.8042</v>
      </c>
      <c r="S161" s="44">
        <v>0.601</v>
      </c>
      <c r="T161" s="45">
        <v>0.7026</v>
      </c>
      <c r="U161" s="42"/>
      <c r="W161" s="43">
        <v>0</v>
      </c>
      <c r="X161" s="43" t="s">
        <v>596</v>
      </c>
      <c r="Y161" s="43" t="s">
        <v>596</v>
      </c>
      <c r="Z161" s="43" t="s">
        <v>596</v>
      </c>
      <c r="AA161" s="40" t="s">
        <v>596</v>
      </c>
      <c r="AB161" s="46">
        <v>0.7026</v>
      </c>
      <c r="AC161" s="40">
        <v>1</v>
      </c>
      <c r="AE161" s="40">
        <v>1</v>
      </c>
      <c r="AG161" s="42"/>
      <c r="AI161" s="42"/>
    </row>
    <row r="162" spans="2:35" ht="15">
      <c r="B162" s="41">
        <v>6614</v>
      </c>
      <c r="C162" s="40" t="s">
        <v>483</v>
      </c>
      <c r="D162" s="42">
        <v>8687830</v>
      </c>
      <c r="E162" s="42">
        <v>8878189</v>
      </c>
      <c r="F162" s="42">
        <v>9238986</v>
      </c>
      <c r="G162" s="42">
        <v>10776578</v>
      </c>
      <c r="H162" s="42">
        <v>9395396</v>
      </c>
      <c r="I162" s="42">
        <v>1375163.0899999999</v>
      </c>
      <c r="J162" s="43">
        <v>0.1463656337636008</v>
      </c>
      <c r="K162" s="42">
        <v>1302384.19</v>
      </c>
      <c r="L162" s="43">
        <v>0.13861940358873642</v>
      </c>
      <c r="M162" s="42">
        <v>1180257</v>
      </c>
      <c r="N162" s="43">
        <v>0.10952057322834763</v>
      </c>
      <c r="O162" s="42">
        <v>-5931400</v>
      </c>
      <c r="P162" s="42">
        <v>3015181</v>
      </c>
      <c r="Q162" s="42">
        <v>252151</v>
      </c>
      <c r="R162" s="44">
        <v>0.7712</v>
      </c>
      <c r="S162" s="44">
        <v>0.7484</v>
      </c>
      <c r="T162" s="45">
        <v>0.7598</v>
      </c>
      <c r="U162" s="42"/>
      <c r="W162" s="43">
        <v>0</v>
      </c>
      <c r="X162" s="43" t="s">
        <v>596</v>
      </c>
      <c r="Y162" s="43" t="s">
        <v>596</v>
      </c>
      <c r="Z162" s="43">
        <v>0.10952057322834763</v>
      </c>
      <c r="AA162" s="40" t="s">
        <v>596</v>
      </c>
      <c r="AB162" s="46" t="s">
        <v>596</v>
      </c>
      <c r="AC162" s="40">
        <v>1</v>
      </c>
      <c r="AE162" s="40">
        <v>2</v>
      </c>
      <c r="AG162" s="42"/>
      <c r="AI162" s="42"/>
    </row>
    <row r="163" spans="2:35" ht="15">
      <c r="B163" s="41">
        <v>6615</v>
      </c>
      <c r="C163" s="40" t="s">
        <v>484</v>
      </c>
      <c r="D163" s="42">
        <v>5011626</v>
      </c>
      <c r="E163" s="42">
        <v>5794972</v>
      </c>
      <c r="F163" s="42">
        <v>6137998</v>
      </c>
      <c r="G163" s="42">
        <v>5211452</v>
      </c>
      <c r="H163" s="42">
        <v>5539012</v>
      </c>
      <c r="I163" s="42">
        <v>100555.87999999992</v>
      </c>
      <c r="J163" s="43">
        <v>0.018154118460115255</v>
      </c>
      <c r="K163" s="42">
        <v>2053566.95</v>
      </c>
      <c r="L163" s="43">
        <v>0.3707460734874739</v>
      </c>
      <c r="M163" s="42">
        <v>0</v>
      </c>
      <c r="N163" s="43">
        <v>0</v>
      </c>
      <c r="O163" s="42">
        <v>371361</v>
      </c>
      <c r="P163" s="42">
        <v>-382587</v>
      </c>
      <c r="Q163" s="42">
        <v>345299</v>
      </c>
      <c r="R163" s="44">
        <v>0.7948</v>
      </c>
      <c r="S163" s="44">
        <v>0.7861</v>
      </c>
      <c r="T163" s="45">
        <v>0.7905</v>
      </c>
      <c r="U163" s="42"/>
      <c r="W163" s="43">
        <v>0</v>
      </c>
      <c r="X163" s="43" t="s">
        <v>596</v>
      </c>
      <c r="Y163" s="43" t="s">
        <v>596</v>
      </c>
      <c r="Z163" s="43" t="s">
        <v>596</v>
      </c>
      <c r="AA163" s="40" t="s">
        <v>596</v>
      </c>
      <c r="AB163" s="46" t="s">
        <v>596</v>
      </c>
      <c r="AC163" s="40">
        <v>0</v>
      </c>
      <c r="AE163" s="40">
        <v>0</v>
      </c>
      <c r="AG163" s="42"/>
      <c r="AI163" s="42"/>
    </row>
    <row r="164" spans="2:35" ht="15">
      <c r="B164" s="41">
        <v>6616</v>
      </c>
      <c r="C164" s="40" t="s">
        <v>485</v>
      </c>
      <c r="D164" s="42">
        <v>6569958</v>
      </c>
      <c r="E164" s="42">
        <v>7171417</v>
      </c>
      <c r="F164" s="42">
        <v>8071986</v>
      </c>
      <c r="G164" s="42">
        <v>7731651</v>
      </c>
      <c r="H164" s="42">
        <v>7386253</v>
      </c>
      <c r="I164" s="42">
        <v>259196.16000000012</v>
      </c>
      <c r="J164" s="43">
        <v>0.03509169805041881</v>
      </c>
      <c r="K164" s="42">
        <v>2635251.9</v>
      </c>
      <c r="L164" s="43">
        <v>0.35677790890726324</v>
      </c>
      <c r="M164" s="42">
        <v>0</v>
      </c>
      <c r="N164" s="43">
        <v>0</v>
      </c>
      <c r="O164" s="42">
        <v>1631355</v>
      </c>
      <c r="P164" s="42">
        <v>2511557</v>
      </c>
      <c r="Q164" s="42">
        <v>154140</v>
      </c>
      <c r="R164" s="44">
        <v>0.7263</v>
      </c>
      <c r="S164" s="44">
        <v>0.7452</v>
      </c>
      <c r="T164" s="45">
        <v>0.7358</v>
      </c>
      <c r="U164" s="42"/>
      <c r="W164" s="43">
        <v>0</v>
      </c>
      <c r="X164" s="43" t="s">
        <v>596</v>
      </c>
      <c r="Y164" s="43" t="s">
        <v>596</v>
      </c>
      <c r="Z164" s="43" t="s">
        <v>596</v>
      </c>
      <c r="AA164" s="40" t="s">
        <v>596</v>
      </c>
      <c r="AB164" s="46" t="s">
        <v>596</v>
      </c>
      <c r="AC164" s="40">
        <v>0</v>
      </c>
      <c r="AE164" s="40">
        <v>1</v>
      </c>
      <c r="AG164" s="42"/>
      <c r="AI164" s="42"/>
    </row>
    <row r="165" spans="2:35" ht="15">
      <c r="B165" s="41">
        <v>6617</v>
      </c>
      <c r="C165" s="40" t="s">
        <v>486</v>
      </c>
      <c r="D165" s="42">
        <v>4090647</v>
      </c>
      <c r="E165" s="42">
        <v>4427848</v>
      </c>
      <c r="F165" s="42">
        <v>4660306</v>
      </c>
      <c r="G165" s="42">
        <v>4132225</v>
      </c>
      <c r="H165" s="42">
        <v>4327757</v>
      </c>
      <c r="I165" s="42">
        <v>125768.24999999994</v>
      </c>
      <c r="J165" s="43">
        <v>0.02906083913676298</v>
      </c>
      <c r="K165" s="42">
        <v>744094.43</v>
      </c>
      <c r="L165" s="43">
        <v>0.17193535357923287</v>
      </c>
      <c r="M165" s="42">
        <v>0</v>
      </c>
      <c r="N165" s="43">
        <v>0</v>
      </c>
      <c r="O165" s="42">
        <v>12345</v>
      </c>
      <c r="P165" s="42">
        <v>459903</v>
      </c>
      <c r="Q165" s="42">
        <v>-20179</v>
      </c>
      <c r="R165" s="44">
        <v>0.9266</v>
      </c>
      <c r="S165" s="44">
        <v>0.736</v>
      </c>
      <c r="T165" s="45">
        <v>0.8313</v>
      </c>
      <c r="U165" s="42"/>
      <c r="W165" s="43">
        <v>0</v>
      </c>
      <c r="X165" s="43" t="s">
        <v>596</v>
      </c>
      <c r="Y165" s="43" t="s">
        <v>596</v>
      </c>
      <c r="Z165" s="43" t="s">
        <v>596</v>
      </c>
      <c r="AA165" s="40" t="s">
        <v>596</v>
      </c>
      <c r="AB165" s="46" t="s">
        <v>596</v>
      </c>
      <c r="AC165" s="40">
        <v>0</v>
      </c>
      <c r="AE165" s="40">
        <v>1</v>
      </c>
      <c r="AG165" s="42"/>
      <c r="AI165" s="42"/>
    </row>
    <row r="166" spans="2:35" ht="15">
      <c r="B166" s="41">
        <v>6618</v>
      </c>
      <c r="C166" s="40" t="s">
        <v>487</v>
      </c>
      <c r="D166" s="42">
        <v>4823121</v>
      </c>
      <c r="E166" s="42">
        <v>4903700</v>
      </c>
      <c r="F166" s="42">
        <v>5497345</v>
      </c>
      <c r="G166" s="42">
        <v>5397239</v>
      </c>
      <c r="H166" s="42">
        <v>5155351</v>
      </c>
      <c r="I166" s="42">
        <v>561650.0299999999</v>
      </c>
      <c r="J166" s="43">
        <v>0.10894506116072405</v>
      </c>
      <c r="K166" s="42">
        <v>4496235.52</v>
      </c>
      <c r="L166" s="43">
        <v>0.8721492523011526</v>
      </c>
      <c r="M166" s="42">
        <v>676229</v>
      </c>
      <c r="N166" s="43">
        <v>0.12529165375111237</v>
      </c>
      <c r="O166" s="42">
        <v>-202106</v>
      </c>
      <c r="P166" s="42">
        <v>-1007552</v>
      </c>
      <c r="Q166" s="42">
        <v>152616</v>
      </c>
      <c r="R166" s="44">
        <v>0.6808</v>
      </c>
      <c r="S166" s="44">
        <v>0.7813</v>
      </c>
      <c r="T166" s="45">
        <v>0.7311</v>
      </c>
      <c r="U166" s="42"/>
      <c r="W166" s="43">
        <v>0</v>
      </c>
      <c r="X166" s="43" t="s">
        <v>596</v>
      </c>
      <c r="Y166" s="43">
        <v>0.8721492523011526</v>
      </c>
      <c r="Z166" s="43">
        <v>0.12529165375111237</v>
      </c>
      <c r="AA166" s="40" t="s">
        <v>596</v>
      </c>
      <c r="AB166" s="46" t="s">
        <v>596</v>
      </c>
      <c r="AC166" s="40">
        <v>2</v>
      </c>
      <c r="AE166" s="40">
        <v>2</v>
      </c>
      <c r="AG166" s="42"/>
      <c r="AI166" s="42"/>
    </row>
    <row r="167" spans="1:35" ht="15">
      <c r="A167" s="40" t="s">
        <v>488</v>
      </c>
      <c r="B167" s="41">
        <v>6701</v>
      </c>
      <c r="C167" s="40" t="s">
        <v>489</v>
      </c>
      <c r="D167" s="42">
        <v>5489225</v>
      </c>
      <c r="E167" s="42">
        <v>8601238</v>
      </c>
      <c r="F167" s="42">
        <v>6123373</v>
      </c>
      <c r="G167" s="42">
        <v>6430791</v>
      </c>
      <c r="H167" s="42">
        <v>6661157</v>
      </c>
      <c r="I167" s="42">
        <v>70930.88999999962</v>
      </c>
      <c r="J167" s="43">
        <v>0.010648433898195106</v>
      </c>
      <c r="K167" s="42">
        <v>913507.81</v>
      </c>
      <c r="L167" s="43">
        <v>0.1371395104484101</v>
      </c>
      <c r="M167" s="42">
        <v>31043</v>
      </c>
      <c r="N167" s="43">
        <v>0.004827244424519472</v>
      </c>
      <c r="O167" s="42">
        <v>-79642</v>
      </c>
      <c r="P167" s="42">
        <v>-258317</v>
      </c>
      <c r="Q167" s="42">
        <v>508780</v>
      </c>
      <c r="R167" s="44">
        <v>0.8531</v>
      </c>
      <c r="S167" s="44">
        <v>0.6285</v>
      </c>
      <c r="T167" s="45">
        <v>0.7408</v>
      </c>
      <c r="U167" s="42"/>
      <c r="W167" s="43">
        <v>0</v>
      </c>
      <c r="X167" s="43" t="s">
        <v>596</v>
      </c>
      <c r="Y167" s="43" t="s">
        <v>596</v>
      </c>
      <c r="Z167" s="43" t="s">
        <v>596</v>
      </c>
      <c r="AA167" s="40" t="s">
        <v>596</v>
      </c>
      <c r="AB167" s="46" t="s">
        <v>596</v>
      </c>
      <c r="AC167" s="40">
        <v>0</v>
      </c>
      <c r="AE167" s="40">
        <v>1</v>
      </c>
      <c r="AG167" s="42"/>
      <c r="AI167" s="42"/>
    </row>
    <row r="168" spans="2:35" ht="15">
      <c r="B168" s="41">
        <v>6702</v>
      </c>
      <c r="C168" s="40" t="s">
        <v>490</v>
      </c>
      <c r="D168" s="42">
        <v>14723826</v>
      </c>
      <c r="E168" s="42">
        <v>15489606</v>
      </c>
      <c r="F168" s="42">
        <v>13968771</v>
      </c>
      <c r="G168" s="42">
        <v>15969827</v>
      </c>
      <c r="H168" s="42">
        <v>15038008</v>
      </c>
      <c r="I168" s="42">
        <v>850751.0599999991</v>
      </c>
      <c r="J168" s="43">
        <v>0.05657338791148396</v>
      </c>
      <c r="K168" s="42">
        <v>1722748.14</v>
      </c>
      <c r="L168" s="43">
        <v>0.11455959725516836</v>
      </c>
      <c r="M168" s="42">
        <v>567141</v>
      </c>
      <c r="N168" s="43">
        <v>0.035513283894684645</v>
      </c>
      <c r="O168" s="42">
        <v>-41987</v>
      </c>
      <c r="P168" s="42">
        <v>-6266818</v>
      </c>
      <c r="Q168" s="42">
        <v>4372460</v>
      </c>
      <c r="R168" s="44">
        <v>0.7695</v>
      </c>
      <c r="S168" s="44">
        <v>0.6687</v>
      </c>
      <c r="T168" s="45">
        <v>0.7191</v>
      </c>
      <c r="U168" s="42"/>
      <c r="W168" s="43">
        <v>0.2315840470455417</v>
      </c>
      <c r="X168" s="43" t="s">
        <v>596</v>
      </c>
      <c r="Y168" s="43" t="s">
        <v>596</v>
      </c>
      <c r="Z168" s="43" t="s">
        <v>596</v>
      </c>
      <c r="AA168" s="40" t="s">
        <v>596</v>
      </c>
      <c r="AB168" s="46" t="s">
        <v>596</v>
      </c>
      <c r="AC168" s="40">
        <v>1</v>
      </c>
      <c r="AE168" s="40">
        <v>0</v>
      </c>
      <c r="AG168" s="42"/>
      <c r="AI168" s="42"/>
    </row>
    <row r="169" spans="2:35" ht="15">
      <c r="B169" s="41">
        <v>6703</v>
      </c>
      <c r="C169" s="40" t="s">
        <v>491</v>
      </c>
      <c r="D169" s="42">
        <v>11043422</v>
      </c>
      <c r="E169" s="42">
        <v>12771420</v>
      </c>
      <c r="F169" s="42">
        <v>11312150</v>
      </c>
      <c r="G169" s="42">
        <v>11904510</v>
      </c>
      <c r="H169" s="42">
        <v>11757876</v>
      </c>
      <c r="I169" s="42">
        <v>229580.3400000004</v>
      </c>
      <c r="J169" s="43">
        <v>0.01952566432916969</v>
      </c>
      <c r="K169" s="42">
        <v>5586029.34</v>
      </c>
      <c r="L169" s="43">
        <v>0.4750883016626472</v>
      </c>
      <c r="M169" s="42">
        <v>0</v>
      </c>
      <c r="N169" s="43">
        <v>0</v>
      </c>
      <c r="O169" s="42">
        <v>69551</v>
      </c>
      <c r="P169" s="42">
        <v>-700312</v>
      </c>
      <c r="Q169" s="42">
        <v>-471591</v>
      </c>
      <c r="R169" s="44">
        <v>0.7992</v>
      </c>
      <c r="S169" s="44">
        <v>0.7456</v>
      </c>
      <c r="T169" s="45">
        <v>0.7724</v>
      </c>
      <c r="U169" s="42"/>
      <c r="W169" s="43">
        <v>0</v>
      </c>
      <c r="X169" s="43" t="s">
        <v>596</v>
      </c>
      <c r="Y169" s="43" t="s">
        <v>596</v>
      </c>
      <c r="Z169" s="43" t="s">
        <v>596</v>
      </c>
      <c r="AA169" s="40" t="s">
        <v>596</v>
      </c>
      <c r="AB169" s="46" t="s">
        <v>596</v>
      </c>
      <c r="AC169" s="40">
        <v>0</v>
      </c>
      <c r="AE169" s="40">
        <v>1</v>
      </c>
      <c r="AG169" s="42"/>
      <c r="AI169" s="42"/>
    </row>
    <row r="170" spans="2:35" ht="15">
      <c r="B170" s="41">
        <v>6704</v>
      </c>
      <c r="C170" s="40" t="s">
        <v>492</v>
      </c>
      <c r="D170" s="42">
        <v>6026842</v>
      </c>
      <c r="E170" s="42">
        <v>8196349</v>
      </c>
      <c r="F170" s="42">
        <v>7512508</v>
      </c>
      <c r="G170" s="42">
        <v>7974293</v>
      </c>
      <c r="H170" s="42">
        <v>7427498</v>
      </c>
      <c r="I170" s="42">
        <v>308791.0899999999</v>
      </c>
      <c r="J170" s="43">
        <v>0.041574038794759675</v>
      </c>
      <c r="K170" s="42">
        <v>2131043.77</v>
      </c>
      <c r="L170" s="43">
        <v>0.28691273562106645</v>
      </c>
      <c r="M170" s="42">
        <v>126576</v>
      </c>
      <c r="N170" s="43">
        <v>0.015873005920399464</v>
      </c>
      <c r="O170" s="42">
        <v>617666</v>
      </c>
      <c r="P170" s="42">
        <v>1009181</v>
      </c>
      <c r="Q170" s="42">
        <v>-740513</v>
      </c>
      <c r="R170" s="44">
        <v>0.7053</v>
      </c>
      <c r="S170" s="44">
        <v>0.5796</v>
      </c>
      <c r="T170" s="45">
        <v>0.6425</v>
      </c>
      <c r="U170" s="42"/>
      <c r="W170" s="43">
        <v>0</v>
      </c>
      <c r="X170" s="43" t="s">
        <v>596</v>
      </c>
      <c r="Y170" s="43" t="s">
        <v>596</v>
      </c>
      <c r="Z170" s="43" t="s">
        <v>596</v>
      </c>
      <c r="AA170" s="40" t="s">
        <v>596</v>
      </c>
      <c r="AB170" s="46">
        <v>0.6425</v>
      </c>
      <c r="AC170" s="40">
        <v>1</v>
      </c>
      <c r="AE170" s="40">
        <v>2</v>
      </c>
      <c r="AG170" s="42"/>
      <c r="AI170" s="42"/>
    </row>
    <row r="171" spans="2:35" ht="15">
      <c r="B171" s="41">
        <v>6705</v>
      </c>
      <c r="C171" s="40" t="s">
        <v>488</v>
      </c>
      <c r="D171" s="42">
        <v>31939655</v>
      </c>
      <c r="E171" s="42">
        <v>38096318</v>
      </c>
      <c r="F171" s="42">
        <v>43075604</v>
      </c>
      <c r="G171" s="42">
        <v>34624407</v>
      </c>
      <c r="H171" s="42">
        <v>36933996</v>
      </c>
      <c r="I171" s="42">
        <v>944793.2300000007</v>
      </c>
      <c r="J171" s="43">
        <v>0.025580585160620062</v>
      </c>
      <c r="K171" s="42">
        <v>13154298.56</v>
      </c>
      <c r="L171" s="43">
        <v>0.35615692815908684</v>
      </c>
      <c r="M171" s="42">
        <v>49868</v>
      </c>
      <c r="N171" s="43">
        <v>0.0014402557132603023</v>
      </c>
      <c r="O171" s="42">
        <v>3481318</v>
      </c>
      <c r="P171" s="42">
        <v>-3419771</v>
      </c>
      <c r="Q171" s="42">
        <v>4048044</v>
      </c>
      <c r="R171" s="44">
        <v>0.7761</v>
      </c>
      <c r="S171" s="44">
        <v>0.6558</v>
      </c>
      <c r="T171" s="45">
        <v>0.716</v>
      </c>
      <c r="U171" s="42"/>
      <c r="W171" s="43">
        <v>0</v>
      </c>
      <c r="X171" s="43" t="s">
        <v>596</v>
      </c>
      <c r="Y171" s="43" t="s">
        <v>596</v>
      </c>
      <c r="Z171" s="43" t="s">
        <v>596</v>
      </c>
      <c r="AA171" s="40" t="s">
        <v>596</v>
      </c>
      <c r="AB171" s="46" t="s">
        <v>596</v>
      </c>
      <c r="AC171" s="40">
        <v>0</v>
      </c>
      <c r="AE171" s="40">
        <v>1</v>
      </c>
      <c r="AG171" s="42"/>
      <c r="AI171" s="42"/>
    </row>
    <row r="172" spans="2:35" ht="15">
      <c r="B172" s="41">
        <v>6706</v>
      </c>
      <c r="C172" s="40" t="s">
        <v>493</v>
      </c>
      <c r="D172" s="42">
        <v>5117934</v>
      </c>
      <c r="E172" s="42">
        <v>6848949</v>
      </c>
      <c r="F172" s="42">
        <v>6724746</v>
      </c>
      <c r="G172" s="42">
        <v>6605667</v>
      </c>
      <c r="H172" s="42">
        <v>6324324</v>
      </c>
      <c r="I172" s="42">
        <v>83766.97000000023</v>
      </c>
      <c r="J172" s="43">
        <v>0.013245205337360995</v>
      </c>
      <c r="K172" s="42">
        <v>1906241.74</v>
      </c>
      <c r="L172" s="43">
        <v>0.3014143076793662</v>
      </c>
      <c r="M172" s="42">
        <v>13966</v>
      </c>
      <c r="N172" s="43">
        <v>0.0021142452382174274</v>
      </c>
      <c r="O172" s="42">
        <v>-112038</v>
      </c>
      <c r="P172" s="42">
        <v>-188416</v>
      </c>
      <c r="Q172" s="42">
        <v>-366363</v>
      </c>
      <c r="R172" s="44">
        <v>0.6642</v>
      </c>
      <c r="S172" s="44">
        <v>0.6105</v>
      </c>
      <c r="T172" s="45">
        <v>0.6374</v>
      </c>
      <c r="U172" s="42"/>
      <c r="W172" s="43">
        <v>0</v>
      </c>
      <c r="X172" s="43" t="s">
        <v>596</v>
      </c>
      <c r="Y172" s="43" t="s">
        <v>596</v>
      </c>
      <c r="Z172" s="43" t="s">
        <v>596</v>
      </c>
      <c r="AA172" s="40">
        <v>1</v>
      </c>
      <c r="AB172" s="46">
        <v>0.6374</v>
      </c>
      <c r="AC172" s="40">
        <v>2</v>
      </c>
      <c r="AE172" s="40">
        <v>0</v>
      </c>
      <c r="AG172" s="42"/>
      <c r="AI172" s="42"/>
    </row>
    <row r="173" spans="2:35" ht="15">
      <c r="B173" s="41">
        <v>6707</v>
      </c>
      <c r="C173" s="40" t="s">
        <v>494</v>
      </c>
      <c r="D173" s="42">
        <v>2800766</v>
      </c>
      <c r="E173" s="42">
        <v>3944253</v>
      </c>
      <c r="F173" s="42">
        <v>3922445</v>
      </c>
      <c r="G173" s="42">
        <v>3269014</v>
      </c>
      <c r="H173" s="42">
        <v>3484120</v>
      </c>
      <c r="I173" s="42">
        <v>372225.9999999999</v>
      </c>
      <c r="J173" s="43">
        <v>0.10683501142325749</v>
      </c>
      <c r="K173" s="42">
        <v>797247.22</v>
      </c>
      <c r="L173" s="43">
        <v>0.22882312319897133</v>
      </c>
      <c r="M173" s="42">
        <v>341679</v>
      </c>
      <c r="N173" s="43">
        <v>0.10452050679501526</v>
      </c>
      <c r="O173" s="42">
        <v>883957</v>
      </c>
      <c r="P173" s="42">
        <v>-633773</v>
      </c>
      <c r="Q173" s="42">
        <v>504342</v>
      </c>
      <c r="R173" s="44">
        <v>0.7761</v>
      </c>
      <c r="S173" s="44">
        <v>0.4251</v>
      </c>
      <c r="T173" s="45">
        <v>0.6006</v>
      </c>
      <c r="U173" s="42"/>
      <c r="W173" s="43">
        <v>0</v>
      </c>
      <c r="X173" s="43" t="s">
        <v>596</v>
      </c>
      <c r="Y173" s="43" t="s">
        <v>596</v>
      </c>
      <c r="Z173" s="43">
        <v>0.10452050679501526</v>
      </c>
      <c r="AA173" s="40" t="s">
        <v>596</v>
      </c>
      <c r="AB173" s="46">
        <v>0.6006</v>
      </c>
      <c r="AC173" s="40">
        <v>2</v>
      </c>
      <c r="AE173" s="40">
        <v>1</v>
      </c>
      <c r="AG173" s="42"/>
      <c r="AI173" s="42"/>
    </row>
    <row r="174" spans="1:35" ht="15">
      <c r="A174" s="40" t="s">
        <v>495</v>
      </c>
      <c r="B174" s="41">
        <v>6801</v>
      </c>
      <c r="C174" s="40" t="s">
        <v>496</v>
      </c>
      <c r="D174" s="42">
        <v>3877154</v>
      </c>
      <c r="E174" s="42">
        <v>4611745</v>
      </c>
      <c r="F174" s="42">
        <v>3858905</v>
      </c>
      <c r="G174" s="42">
        <v>3599065</v>
      </c>
      <c r="H174" s="42">
        <v>3986717</v>
      </c>
      <c r="I174" s="42">
        <v>95885.08999999992</v>
      </c>
      <c r="J174" s="43">
        <v>0.024051140324231675</v>
      </c>
      <c r="K174" s="42">
        <v>2063278.31</v>
      </c>
      <c r="L174" s="43">
        <v>0.5175381924525869</v>
      </c>
      <c r="M174" s="42">
        <v>25326</v>
      </c>
      <c r="N174" s="43">
        <v>0.007036827620506993</v>
      </c>
      <c r="O174" s="42">
        <v>10637</v>
      </c>
      <c r="P174" s="42">
        <v>25778</v>
      </c>
      <c r="Q174" s="42">
        <v>297740</v>
      </c>
      <c r="R174" s="44">
        <v>0.7878</v>
      </c>
      <c r="S174" s="44">
        <v>0.7636</v>
      </c>
      <c r="T174" s="45">
        <v>0.7757</v>
      </c>
      <c r="U174" s="42"/>
      <c r="W174" s="43">
        <v>0</v>
      </c>
      <c r="X174" s="43" t="s">
        <v>596</v>
      </c>
      <c r="Y174" s="43">
        <v>0.5175381924525869</v>
      </c>
      <c r="Z174" s="43" t="s">
        <v>596</v>
      </c>
      <c r="AA174" s="40" t="s">
        <v>596</v>
      </c>
      <c r="AB174" s="46" t="s">
        <v>596</v>
      </c>
      <c r="AC174" s="40">
        <v>1</v>
      </c>
      <c r="AE174" s="40">
        <v>1</v>
      </c>
      <c r="AG174" s="42"/>
      <c r="AI174" s="42"/>
    </row>
    <row r="175" spans="2:35" ht="15">
      <c r="B175" s="41">
        <v>6802</v>
      </c>
      <c r="C175" s="40" t="s">
        <v>355</v>
      </c>
      <c r="D175" s="42">
        <v>7578597</v>
      </c>
      <c r="E175" s="42">
        <v>8341662</v>
      </c>
      <c r="F175" s="42">
        <v>7696856</v>
      </c>
      <c r="G175" s="42">
        <v>8522827</v>
      </c>
      <c r="H175" s="42">
        <v>8034986</v>
      </c>
      <c r="I175" s="42">
        <v>167900.46000000014</v>
      </c>
      <c r="J175" s="43">
        <v>0.020896173310071747</v>
      </c>
      <c r="K175" s="42">
        <v>155861.11</v>
      </c>
      <c r="L175" s="43">
        <v>0.01939780728927219</v>
      </c>
      <c r="M175" s="42">
        <v>142971</v>
      </c>
      <c r="N175" s="43">
        <v>0.016775067709341045</v>
      </c>
      <c r="O175" s="42">
        <v>3144895</v>
      </c>
      <c r="P175" s="42">
        <v>-2105631</v>
      </c>
      <c r="Q175" s="42">
        <v>1521017</v>
      </c>
      <c r="R175" s="44">
        <v>0.8409</v>
      </c>
      <c r="S175" s="44">
        <v>0.84</v>
      </c>
      <c r="T175" s="45">
        <v>0.8405</v>
      </c>
      <c r="U175" s="42"/>
      <c r="W175" s="43">
        <v>0</v>
      </c>
      <c r="X175" s="43" t="s">
        <v>596</v>
      </c>
      <c r="Y175" s="43" t="s">
        <v>596</v>
      </c>
      <c r="Z175" s="43" t="s">
        <v>596</v>
      </c>
      <c r="AA175" s="40" t="s">
        <v>596</v>
      </c>
      <c r="AB175" s="46" t="s">
        <v>596</v>
      </c>
      <c r="AC175" s="40">
        <v>0</v>
      </c>
      <c r="AE175" s="40">
        <v>0</v>
      </c>
      <c r="AG175" s="42"/>
      <c r="AI175" s="42"/>
    </row>
    <row r="176" spans="2:35" ht="15">
      <c r="B176" s="41">
        <v>6803</v>
      </c>
      <c r="C176" s="40" t="s">
        <v>497</v>
      </c>
      <c r="D176" s="42">
        <v>7369744</v>
      </c>
      <c r="E176" s="42">
        <v>7863281</v>
      </c>
      <c r="F176" s="42">
        <v>7738586</v>
      </c>
      <c r="G176" s="42">
        <v>6643469</v>
      </c>
      <c r="H176" s="42">
        <v>7403770</v>
      </c>
      <c r="I176" s="42">
        <v>1451928.7699999996</v>
      </c>
      <c r="J176" s="43">
        <v>0.19610668213626295</v>
      </c>
      <c r="K176" s="42">
        <v>2885615.15</v>
      </c>
      <c r="L176" s="43">
        <v>0.3897494317084404</v>
      </c>
      <c r="M176" s="42">
        <v>1315222</v>
      </c>
      <c r="N176" s="43">
        <v>0.19797217387482352</v>
      </c>
      <c r="O176" s="42">
        <v>-320978</v>
      </c>
      <c r="P176" s="42">
        <v>-397029</v>
      </c>
      <c r="Q176" s="42">
        <v>643267</v>
      </c>
      <c r="R176" s="44">
        <v>0.7346</v>
      </c>
      <c r="S176" s="44">
        <v>0.545</v>
      </c>
      <c r="T176" s="45">
        <v>0.6398</v>
      </c>
      <c r="U176" s="42"/>
      <c r="W176" s="43">
        <v>0</v>
      </c>
      <c r="X176" s="43">
        <v>0.19610668213626295</v>
      </c>
      <c r="Y176" s="43" t="s">
        <v>596</v>
      </c>
      <c r="Z176" s="43">
        <v>0.19797217387482352</v>
      </c>
      <c r="AA176" s="40" t="s">
        <v>596</v>
      </c>
      <c r="AB176" s="46">
        <v>0.6398</v>
      </c>
      <c r="AC176" s="40">
        <v>3</v>
      </c>
      <c r="AE176" s="40">
        <v>2</v>
      </c>
      <c r="AG176" s="42"/>
      <c r="AI176" s="42"/>
    </row>
    <row r="177" spans="2:35" ht="15">
      <c r="B177" s="41">
        <v>6804</v>
      </c>
      <c r="C177" s="40" t="s">
        <v>498</v>
      </c>
      <c r="D177" s="42">
        <v>5547024</v>
      </c>
      <c r="E177" s="42">
        <v>6486286</v>
      </c>
      <c r="F177" s="42">
        <v>6481570</v>
      </c>
      <c r="G177" s="42">
        <v>5647335</v>
      </c>
      <c r="H177" s="42">
        <v>6040554</v>
      </c>
      <c r="I177" s="42">
        <v>379488.23</v>
      </c>
      <c r="J177" s="43">
        <v>0.06282341487221205</v>
      </c>
      <c r="K177" s="42">
        <v>2040015.35</v>
      </c>
      <c r="L177" s="43">
        <v>0.33771990946525765</v>
      </c>
      <c r="M177" s="42">
        <v>965988</v>
      </c>
      <c r="N177" s="43">
        <v>0.171052009487661</v>
      </c>
      <c r="O177" s="42">
        <v>579300</v>
      </c>
      <c r="P177" s="42">
        <v>-442572</v>
      </c>
      <c r="Q177" s="42">
        <v>182497</v>
      </c>
      <c r="R177" s="44">
        <v>0.8319</v>
      </c>
      <c r="S177" s="44">
        <v>0.7799</v>
      </c>
      <c r="T177" s="45">
        <v>0.8059</v>
      </c>
      <c r="U177" s="42"/>
      <c r="W177" s="43">
        <v>0</v>
      </c>
      <c r="X177" s="43" t="s">
        <v>596</v>
      </c>
      <c r="Y177" s="43" t="s">
        <v>596</v>
      </c>
      <c r="Z177" s="43">
        <v>0.171052009487661</v>
      </c>
      <c r="AA177" s="40" t="s">
        <v>596</v>
      </c>
      <c r="AB177" s="46" t="s">
        <v>596</v>
      </c>
      <c r="AC177" s="40">
        <v>1</v>
      </c>
      <c r="AE177" s="40">
        <v>1</v>
      </c>
      <c r="AG177" s="42"/>
      <c r="AI177" s="42"/>
    </row>
    <row r="178" spans="2:35" ht="15">
      <c r="B178" s="41">
        <v>6805</v>
      </c>
      <c r="C178" s="40" t="s">
        <v>499</v>
      </c>
      <c r="D178" s="42">
        <v>4580164</v>
      </c>
      <c r="E178" s="42">
        <v>4790586</v>
      </c>
      <c r="F178" s="42">
        <v>5249106</v>
      </c>
      <c r="G178" s="42">
        <v>4507163</v>
      </c>
      <c r="H178" s="42">
        <v>4781755</v>
      </c>
      <c r="I178" s="42">
        <v>35662.959999999905</v>
      </c>
      <c r="J178" s="43">
        <v>0.007458132003835392</v>
      </c>
      <c r="K178" s="42">
        <v>1480740.49</v>
      </c>
      <c r="L178" s="43">
        <v>0.30966465032190066</v>
      </c>
      <c r="M178" s="42">
        <v>0</v>
      </c>
      <c r="N178" s="43">
        <v>0</v>
      </c>
      <c r="O178" s="42">
        <v>562355</v>
      </c>
      <c r="P178" s="42">
        <v>176211</v>
      </c>
      <c r="Q178" s="42">
        <v>663260</v>
      </c>
      <c r="R178" s="44">
        <v>0.885</v>
      </c>
      <c r="S178" s="44">
        <v>0.7415</v>
      </c>
      <c r="T178" s="45">
        <v>0.8133</v>
      </c>
      <c r="U178" s="42"/>
      <c r="W178" s="43">
        <v>0</v>
      </c>
      <c r="X178" s="43" t="s">
        <v>596</v>
      </c>
      <c r="Y178" s="43" t="s">
        <v>596</v>
      </c>
      <c r="Z178" s="43" t="s">
        <v>596</v>
      </c>
      <c r="AA178" s="40" t="s">
        <v>596</v>
      </c>
      <c r="AB178" s="46" t="s">
        <v>596</v>
      </c>
      <c r="AC178" s="40">
        <v>0</v>
      </c>
      <c r="AE178" s="40">
        <v>1</v>
      </c>
      <c r="AG178" s="42"/>
      <c r="AI178" s="42"/>
    </row>
    <row r="179" spans="2:35" ht="15">
      <c r="B179" s="41">
        <v>6806</v>
      </c>
      <c r="C179" s="40" t="s">
        <v>495</v>
      </c>
      <c r="D179" s="42">
        <v>78407227</v>
      </c>
      <c r="E179" s="42">
        <v>92493549</v>
      </c>
      <c r="F179" s="42">
        <v>86961966</v>
      </c>
      <c r="G179" s="42">
        <v>97821526</v>
      </c>
      <c r="H179" s="42">
        <v>88921067</v>
      </c>
      <c r="I179" s="42">
        <v>3774990.0900000045</v>
      </c>
      <c r="J179" s="43">
        <v>0.042453270269462745</v>
      </c>
      <c r="K179" s="42">
        <v>35854210.9</v>
      </c>
      <c r="L179" s="43">
        <v>0.40321390767836823</v>
      </c>
      <c r="M179" s="42">
        <v>0</v>
      </c>
      <c r="N179" s="43">
        <v>0</v>
      </c>
      <c r="O179" s="42">
        <v>47150</v>
      </c>
      <c r="P179" s="42">
        <v>-1126554</v>
      </c>
      <c r="Q179" s="42">
        <v>5630716</v>
      </c>
      <c r="R179" s="44">
        <v>0.7804</v>
      </c>
      <c r="S179" s="44">
        <v>0.6755</v>
      </c>
      <c r="T179" s="45">
        <v>0.728</v>
      </c>
      <c r="U179" s="42"/>
      <c r="W179" s="43">
        <v>0</v>
      </c>
      <c r="X179" s="43" t="s">
        <v>596</v>
      </c>
      <c r="Y179" s="43" t="s">
        <v>596</v>
      </c>
      <c r="Z179" s="43" t="s">
        <v>596</v>
      </c>
      <c r="AA179" s="40" t="s">
        <v>596</v>
      </c>
      <c r="AB179" s="46" t="s">
        <v>596</v>
      </c>
      <c r="AC179" s="40">
        <v>0</v>
      </c>
      <c r="AE179" s="40">
        <v>0</v>
      </c>
      <c r="AG179" s="42"/>
      <c r="AI179" s="42"/>
    </row>
    <row r="180" spans="2:35" ht="15">
      <c r="B180" s="41">
        <v>6807</v>
      </c>
      <c r="C180" s="40" t="s">
        <v>500</v>
      </c>
      <c r="D180" s="42">
        <v>5424680</v>
      </c>
      <c r="E180" s="42">
        <v>7458716</v>
      </c>
      <c r="F180" s="42">
        <v>6151241</v>
      </c>
      <c r="G180" s="42">
        <v>6269950</v>
      </c>
      <c r="H180" s="42">
        <v>6326147</v>
      </c>
      <c r="I180" s="42">
        <v>3598.6700000002597</v>
      </c>
      <c r="J180" s="43">
        <v>0.0005688565251487611</v>
      </c>
      <c r="K180" s="42">
        <v>1417295.73</v>
      </c>
      <c r="L180" s="43">
        <v>0.22403774841147384</v>
      </c>
      <c r="M180" s="42">
        <v>0</v>
      </c>
      <c r="N180" s="43">
        <v>0</v>
      </c>
      <c r="O180" s="42">
        <v>32763</v>
      </c>
      <c r="P180" s="42">
        <v>-53526</v>
      </c>
      <c r="Q180" s="42">
        <v>931024</v>
      </c>
      <c r="R180" s="44">
        <v>0.8471</v>
      </c>
      <c r="S180" s="44">
        <v>0.7747</v>
      </c>
      <c r="T180" s="45">
        <v>0.8109</v>
      </c>
      <c r="U180" s="42"/>
      <c r="W180" s="43">
        <v>0</v>
      </c>
      <c r="X180" s="43" t="s">
        <v>596</v>
      </c>
      <c r="Y180" s="43" t="s">
        <v>596</v>
      </c>
      <c r="Z180" s="43" t="s">
        <v>596</v>
      </c>
      <c r="AA180" s="40" t="s">
        <v>596</v>
      </c>
      <c r="AB180" s="46" t="s">
        <v>596</v>
      </c>
      <c r="AC180" s="40">
        <v>0</v>
      </c>
      <c r="AE180" s="40">
        <v>0</v>
      </c>
      <c r="AG180" s="42"/>
      <c r="AI180" s="42"/>
    </row>
    <row r="181" spans="2:35" ht="15">
      <c r="B181" s="41">
        <v>6808</v>
      </c>
      <c r="C181" s="40" t="s">
        <v>501</v>
      </c>
      <c r="D181" s="42">
        <v>2932721</v>
      </c>
      <c r="E181" s="42">
        <v>3165185</v>
      </c>
      <c r="F181" s="42">
        <v>4012062</v>
      </c>
      <c r="G181" s="42">
        <v>3481195</v>
      </c>
      <c r="H181" s="42">
        <v>3397791</v>
      </c>
      <c r="I181" s="42">
        <v>27276.309999999987</v>
      </c>
      <c r="J181" s="43">
        <v>0.008027659735398672</v>
      </c>
      <c r="K181" s="42">
        <v>669906.61</v>
      </c>
      <c r="L181" s="43">
        <v>0.1971594515377785</v>
      </c>
      <c r="M181" s="42">
        <v>0</v>
      </c>
      <c r="N181" s="43">
        <v>0</v>
      </c>
      <c r="O181" s="42">
        <v>616578</v>
      </c>
      <c r="P181" s="42">
        <v>-524098</v>
      </c>
      <c r="Q181" s="42">
        <v>311822</v>
      </c>
      <c r="R181" s="44">
        <v>0.7771</v>
      </c>
      <c r="S181" s="44">
        <v>0.8297</v>
      </c>
      <c r="T181" s="45">
        <v>0.8034</v>
      </c>
      <c r="U181" s="42"/>
      <c r="W181" s="43">
        <v>0</v>
      </c>
      <c r="X181" s="43" t="s">
        <v>596</v>
      </c>
      <c r="Y181" s="43" t="s">
        <v>596</v>
      </c>
      <c r="Z181" s="43" t="s">
        <v>596</v>
      </c>
      <c r="AA181" s="40" t="s">
        <v>596</v>
      </c>
      <c r="AB181" s="46" t="s">
        <v>596</v>
      </c>
      <c r="AC181" s="40">
        <v>0</v>
      </c>
      <c r="AE181" s="40">
        <v>0</v>
      </c>
      <c r="AG181" s="42"/>
      <c r="AI181" s="42"/>
    </row>
    <row r="182" spans="1:35" ht="15">
      <c r="A182" s="40" t="s">
        <v>502</v>
      </c>
      <c r="B182" s="41">
        <v>6901</v>
      </c>
      <c r="C182" s="40" t="s">
        <v>503</v>
      </c>
      <c r="D182" s="42">
        <v>2002501</v>
      </c>
      <c r="E182" s="42">
        <v>2285558</v>
      </c>
      <c r="F182" s="42">
        <v>2629467</v>
      </c>
      <c r="G182" s="42">
        <v>3032670</v>
      </c>
      <c r="H182" s="42">
        <v>2487549</v>
      </c>
      <c r="I182" s="42">
        <v>32990.03000000001</v>
      </c>
      <c r="J182" s="43">
        <v>0.01326206237545472</v>
      </c>
      <c r="K182" s="42">
        <v>518797.68</v>
      </c>
      <c r="L182" s="43">
        <v>0.20855777313331314</v>
      </c>
      <c r="M182" s="42">
        <v>0</v>
      </c>
      <c r="N182" s="43">
        <v>0</v>
      </c>
      <c r="O182" s="42">
        <v>209039</v>
      </c>
      <c r="P182" s="42">
        <v>-172479</v>
      </c>
      <c r="Q182" s="42">
        <v>328308</v>
      </c>
      <c r="R182" s="44">
        <v>0.7287</v>
      </c>
      <c r="S182" s="44">
        <v>0.6731</v>
      </c>
      <c r="T182" s="45">
        <v>0.7009</v>
      </c>
      <c r="U182" s="42"/>
      <c r="W182" s="43">
        <v>0</v>
      </c>
      <c r="X182" s="43" t="s">
        <v>596</v>
      </c>
      <c r="Y182" s="43" t="s">
        <v>596</v>
      </c>
      <c r="Z182" s="43" t="s">
        <v>596</v>
      </c>
      <c r="AA182" s="40" t="s">
        <v>596</v>
      </c>
      <c r="AB182" s="46">
        <v>0.7009</v>
      </c>
      <c r="AC182" s="40">
        <v>1</v>
      </c>
      <c r="AE182" s="40">
        <v>0</v>
      </c>
      <c r="AG182" s="42"/>
      <c r="AI182" s="42"/>
    </row>
    <row r="183" spans="2:35" ht="15">
      <c r="B183" s="41">
        <v>6902</v>
      </c>
      <c r="C183" s="40" t="s">
        <v>504</v>
      </c>
      <c r="D183" s="42">
        <v>7400435</v>
      </c>
      <c r="E183" s="42">
        <v>8298663</v>
      </c>
      <c r="F183" s="42">
        <v>9103339</v>
      </c>
      <c r="G183" s="42">
        <v>8324195</v>
      </c>
      <c r="H183" s="42">
        <v>8281658</v>
      </c>
      <c r="I183" s="42">
        <v>89465.08999999972</v>
      </c>
      <c r="J183" s="43">
        <v>0.010802799391136379</v>
      </c>
      <c r="K183" s="42">
        <v>1885352.31</v>
      </c>
      <c r="L183" s="43">
        <v>0.22765396856523176</v>
      </c>
      <c r="M183" s="42">
        <v>0</v>
      </c>
      <c r="N183" s="43">
        <v>0</v>
      </c>
      <c r="O183" s="42">
        <v>489738</v>
      </c>
      <c r="P183" s="42">
        <v>-418674</v>
      </c>
      <c r="Q183" s="42">
        <v>744050</v>
      </c>
      <c r="R183" s="44">
        <v>0.669</v>
      </c>
      <c r="S183" s="44">
        <v>0.6407</v>
      </c>
      <c r="T183" s="45">
        <v>0.6549</v>
      </c>
      <c r="U183" s="42"/>
      <c r="W183" s="43">
        <v>0</v>
      </c>
      <c r="X183" s="43" t="s">
        <v>596</v>
      </c>
      <c r="Y183" s="43" t="s">
        <v>596</v>
      </c>
      <c r="Z183" s="43" t="s">
        <v>596</v>
      </c>
      <c r="AA183" s="40" t="s">
        <v>596</v>
      </c>
      <c r="AB183" s="46">
        <v>0.6549</v>
      </c>
      <c r="AC183" s="40">
        <v>1</v>
      </c>
      <c r="AE183" s="40">
        <v>1</v>
      </c>
      <c r="AG183" s="42"/>
      <c r="AI183" s="42"/>
    </row>
    <row r="184" spans="2:35" ht="15">
      <c r="B184" s="41">
        <v>6903</v>
      </c>
      <c r="C184" s="40" t="s">
        <v>505</v>
      </c>
      <c r="D184" s="42">
        <v>13761957</v>
      </c>
      <c r="E184" s="42">
        <v>14517964</v>
      </c>
      <c r="F184" s="42">
        <v>16757431</v>
      </c>
      <c r="G184" s="42">
        <v>18911155</v>
      </c>
      <c r="H184" s="42">
        <v>15987127</v>
      </c>
      <c r="I184" s="42">
        <v>1347756.0399999989</v>
      </c>
      <c r="J184" s="43">
        <v>0.0843025791938726</v>
      </c>
      <c r="K184" s="42">
        <v>4365415.72</v>
      </c>
      <c r="L184" s="43">
        <v>0.2730581748678171</v>
      </c>
      <c r="M184" s="42">
        <v>1652755</v>
      </c>
      <c r="N184" s="43">
        <v>0.08739577249512259</v>
      </c>
      <c r="O184" s="42">
        <v>246995</v>
      </c>
      <c r="P184" s="42">
        <v>-323896</v>
      </c>
      <c r="Q184" s="42">
        <v>1087994</v>
      </c>
      <c r="R184" s="44">
        <v>0.6784</v>
      </c>
      <c r="S184" s="44">
        <v>0.6533</v>
      </c>
      <c r="T184" s="45">
        <v>0.6659</v>
      </c>
      <c r="U184" s="42"/>
      <c r="W184" s="43">
        <v>0</v>
      </c>
      <c r="X184" s="43" t="s">
        <v>596</v>
      </c>
      <c r="Y184" s="43" t="s">
        <v>596</v>
      </c>
      <c r="Z184" s="43">
        <v>0.08739577249512259</v>
      </c>
      <c r="AA184" s="40" t="s">
        <v>596</v>
      </c>
      <c r="AB184" s="46">
        <v>0.6659</v>
      </c>
      <c r="AC184" s="40">
        <v>2</v>
      </c>
      <c r="AE184" s="40">
        <v>2</v>
      </c>
      <c r="AG184" s="42"/>
      <c r="AI184" s="42"/>
    </row>
    <row r="185" spans="2:35" ht="15">
      <c r="B185" s="41">
        <v>6904</v>
      </c>
      <c r="C185" s="40" t="s">
        <v>506</v>
      </c>
      <c r="D185" s="42">
        <v>5441390</v>
      </c>
      <c r="E185" s="42">
        <v>7452729</v>
      </c>
      <c r="F185" s="42">
        <v>6907276</v>
      </c>
      <c r="G185" s="42">
        <v>6477172</v>
      </c>
      <c r="H185" s="42">
        <v>6569642</v>
      </c>
      <c r="I185" s="42">
        <v>510926.9299999997</v>
      </c>
      <c r="J185" s="43">
        <v>0.0777708937564634</v>
      </c>
      <c r="K185" s="42">
        <v>4241283.14</v>
      </c>
      <c r="L185" s="43">
        <v>0.6455881675135418</v>
      </c>
      <c r="M185" s="42">
        <v>0</v>
      </c>
      <c r="N185" s="43">
        <v>0</v>
      </c>
      <c r="O185" s="42">
        <v>-1179236</v>
      </c>
      <c r="P185" s="42">
        <v>90052</v>
      </c>
      <c r="Q185" s="42">
        <v>1134817</v>
      </c>
      <c r="R185" s="44">
        <v>0.672</v>
      </c>
      <c r="S185" s="44">
        <v>0.4846</v>
      </c>
      <c r="T185" s="45">
        <v>0.5783</v>
      </c>
      <c r="U185" s="42"/>
      <c r="W185" s="43">
        <v>0</v>
      </c>
      <c r="X185" s="43" t="s">
        <v>596</v>
      </c>
      <c r="Y185" s="43">
        <v>0.6455881675135418</v>
      </c>
      <c r="Z185" s="43" t="s">
        <v>596</v>
      </c>
      <c r="AA185" s="40" t="s">
        <v>596</v>
      </c>
      <c r="AB185" s="46">
        <v>0.5783</v>
      </c>
      <c r="AC185" s="40">
        <v>2</v>
      </c>
      <c r="AE185" s="40">
        <v>1</v>
      </c>
      <c r="AG185" s="42"/>
      <c r="AI185" s="42"/>
    </row>
    <row r="186" spans="2:35" ht="15">
      <c r="B186" s="41">
        <v>6905</v>
      </c>
      <c r="C186" s="40" t="s">
        <v>502</v>
      </c>
      <c r="D186" s="42">
        <v>28150007</v>
      </c>
      <c r="E186" s="42">
        <v>29053214</v>
      </c>
      <c r="F186" s="42">
        <v>30914336</v>
      </c>
      <c r="G186" s="42">
        <v>30850997</v>
      </c>
      <c r="H186" s="42">
        <v>29742139</v>
      </c>
      <c r="I186" s="42">
        <v>3807522.29</v>
      </c>
      <c r="J186" s="43">
        <v>0.12801776933394066</v>
      </c>
      <c r="K186" s="42">
        <v>3525619.84</v>
      </c>
      <c r="L186" s="43">
        <v>0.11853955224941957</v>
      </c>
      <c r="M186" s="42">
        <v>3072161</v>
      </c>
      <c r="N186" s="43">
        <v>0.09958060674667986</v>
      </c>
      <c r="O186" s="42">
        <v>1632664</v>
      </c>
      <c r="P186" s="42">
        <v>-6600525</v>
      </c>
      <c r="Q186" s="42">
        <v>7498320</v>
      </c>
      <c r="R186" s="44">
        <v>0.8423</v>
      </c>
      <c r="S186" s="44">
        <v>0.5936</v>
      </c>
      <c r="T186" s="45">
        <v>0.718</v>
      </c>
      <c r="U186" s="42"/>
      <c r="W186" s="43">
        <v>0</v>
      </c>
      <c r="X186" s="43" t="s">
        <v>596</v>
      </c>
      <c r="Y186" s="43" t="s">
        <v>596</v>
      </c>
      <c r="Z186" s="43">
        <v>0.09958060674667986</v>
      </c>
      <c r="AA186" s="40" t="s">
        <v>596</v>
      </c>
      <c r="AB186" s="46" t="s">
        <v>596</v>
      </c>
      <c r="AC186" s="40">
        <v>1</v>
      </c>
      <c r="AE186" s="40">
        <v>2</v>
      </c>
      <c r="AG186" s="42"/>
      <c r="AI186" s="42"/>
    </row>
    <row r="187" spans="2:35" ht="15">
      <c r="B187" s="41">
        <v>6906</v>
      </c>
      <c r="C187" s="40" t="s">
        <v>507</v>
      </c>
      <c r="D187" s="42">
        <v>3846054</v>
      </c>
      <c r="E187" s="42">
        <v>5503910</v>
      </c>
      <c r="F187" s="42">
        <v>5512605</v>
      </c>
      <c r="G187" s="42">
        <v>4815920</v>
      </c>
      <c r="H187" s="42">
        <v>4919622</v>
      </c>
      <c r="I187" s="42">
        <v>78133.01999999992</v>
      </c>
      <c r="J187" s="43">
        <v>0.015881915317884163</v>
      </c>
      <c r="K187" s="42">
        <v>1098282.49</v>
      </c>
      <c r="L187" s="43">
        <v>0.22324530014704383</v>
      </c>
      <c r="M187" s="42">
        <v>0</v>
      </c>
      <c r="N187" s="43">
        <v>0</v>
      </c>
      <c r="O187" s="42">
        <v>34619</v>
      </c>
      <c r="P187" s="42">
        <v>-108314</v>
      </c>
      <c r="Q187" s="42">
        <v>846224</v>
      </c>
      <c r="R187" s="44">
        <v>0.6126</v>
      </c>
      <c r="S187" s="44">
        <v>0.7043</v>
      </c>
      <c r="T187" s="45">
        <v>0.6585</v>
      </c>
      <c r="U187" s="42"/>
      <c r="W187" s="43">
        <v>0</v>
      </c>
      <c r="X187" s="43" t="s">
        <v>596</v>
      </c>
      <c r="Y187" s="43" t="s">
        <v>596</v>
      </c>
      <c r="Z187" s="43" t="s">
        <v>596</v>
      </c>
      <c r="AA187" s="40" t="s">
        <v>596</v>
      </c>
      <c r="AB187" s="46">
        <v>0.6585</v>
      </c>
      <c r="AC187" s="40">
        <v>1</v>
      </c>
      <c r="AE187" s="40">
        <v>0</v>
      </c>
      <c r="AG187" s="42"/>
      <c r="AI187" s="42"/>
    </row>
    <row r="188" spans="2:35" ht="15">
      <c r="B188" s="41">
        <v>6907</v>
      </c>
      <c r="C188" s="40" t="s">
        <v>508</v>
      </c>
      <c r="D188" s="42">
        <v>7649763</v>
      </c>
      <c r="E188" s="42">
        <v>8999883</v>
      </c>
      <c r="F188" s="42">
        <v>9382890</v>
      </c>
      <c r="G188" s="42">
        <v>11107662</v>
      </c>
      <c r="H188" s="42">
        <v>9285050</v>
      </c>
      <c r="I188" s="42">
        <v>682024.0799999991</v>
      </c>
      <c r="J188" s="43">
        <v>0.07345400186321012</v>
      </c>
      <c r="K188" s="42">
        <v>5894043.2</v>
      </c>
      <c r="L188" s="43">
        <v>0.6347885256406804</v>
      </c>
      <c r="M188" s="42">
        <v>484188</v>
      </c>
      <c r="N188" s="43">
        <v>0.04359045134790742</v>
      </c>
      <c r="O188" s="42">
        <v>822324</v>
      </c>
      <c r="P188" s="42">
        <v>1341037</v>
      </c>
      <c r="Q188" s="42">
        <v>375626</v>
      </c>
      <c r="R188" s="44">
        <v>0.8751</v>
      </c>
      <c r="S188" s="44">
        <v>0.9012</v>
      </c>
      <c r="T188" s="45">
        <v>0.8882</v>
      </c>
      <c r="U188" s="42"/>
      <c r="W188" s="43">
        <v>0</v>
      </c>
      <c r="X188" s="43" t="s">
        <v>596</v>
      </c>
      <c r="Y188" s="43">
        <v>0.6347885256406804</v>
      </c>
      <c r="Z188" s="43" t="s">
        <v>596</v>
      </c>
      <c r="AA188" s="40" t="s">
        <v>596</v>
      </c>
      <c r="AB188" s="46" t="s">
        <v>596</v>
      </c>
      <c r="AC188" s="40">
        <v>1</v>
      </c>
      <c r="AE188" s="40">
        <v>1</v>
      </c>
      <c r="AG188" s="42"/>
      <c r="AI188" s="42"/>
    </row>
    <row r="189" spans="1:35" ht="15">
      <c r="A189" s="40" t="s">
        <v>509</v>
      </c>
      <c r="B189" s="41">
        <v>7001</v>
      </c>
      <c r="C189" s="40" t="s">
        <v>510</v>
      </c>
      <c r="D189" s="42">
        <v>9747304</v>
      </c>
      <c r="E189" s="42">
        <v>12525270</v>
      </c>
      <c r="F189" s="42">
        <v>10544463</v>
      </c>
      <c r="G189" s="42">
        <v>11472571</v>
      </c>
      <c r="H189" s="42">
        <v>11072402</v>
      </c>
      <c r="I189" s="42">
        <v>297353.4900000004</v>
      </c>
      <c r="J189" s="43">
        <v>0.02685537338691283</v>
      </c>
      <c r="K189" s="42">
        <v>1754531.98</v>
      </c>
      <c r="L189" s="43">
        <v>0.15845992405261297</v>
      </c>
      <c r="M189" s="42">
        <v>21448</v>
      </c>
      <c r="N189" s="43">
        <v>0.0018695024855370256</v>
      </c>
      <c r="O189" s="42">
        <v>251772</v>
      </c>
      <c r="P189" s="42">
        <v>-480459</v>
      </c>
      <c r="Q189" s="42">
        <v>1694763</v>
      </c>
      <c r="R189" s="44">
        <v>0.6751</v>
      </c>
      <c r="S189" s="44">
        <v>0.6505</v>
      </c>
      <c r="T189" s="45">
        <v>0.6628</v>
      </c>
      <c r="U189" s="42"/>
      <c r="W189" s="43">
        <v>0</v>
      </c>
      <c r="X189" s="43" t="s">
        <v>596</v>
      </c>
      <c r="Y189" s="43" t="s">
        <v>596</v>
      </c>
      <c r="Z189" s="43" t="s">
        <v>596</v>
      </c>
      <c r="AA189" s="40" t="s">
        <v>596</v>
      </c>
      <c r="AB189" s="46">
        <v>0.6628</v>
      </c>
      <c r="AC189" s="40">
        <v>1</v>
      </c>
      <c r="AE189" s="40">
        <v>1</v>
      </c>
      <c r="AG189" s="42"/>
      <c r="AI189" s="42"/>
    </row>
    <row r="190" spans="2:35" ht="15">
      <c r="B190" s="41">
        <v>7002</v>
      </c>
      <c r="C190" s="40" t="s">
        <v>511</v>
      </c>
      <c r="D190" s="42">
        <v>21691670</v>
      </c>
      <c r="E190" s="42">
        <v>23613602</v>
      </c>
      <c r="F190" s="42">
        <v>22989721</v>
      </c>
      <c r="G190" s="42">
        <v>25928693</v>
      </c>
      <c r="H190" s="42">
        <v>23555922</v>
      </c>
      <c r="I190" s="42">
        <v>281670.339999999</v>
      </c>
      <c r="J190" s="43">
        <v>0.011957517094851943</v>
      </c>
      <c r="K190" s="42">
        <v>10386416.62</v>
      </c>
      <c r="L190" s="43">
        <v>0.440925921727878</v>
      </c>
      <c r="M190" s="42">
        <v>0</v>
      </c>
      <c r="N190" s="43">
        <v>0</v>
      </c>
      <c r="O190" s="42">
        <v>-636900</v>
      </c>
      <c r="P190" s="42">
        <v>-38558</v>
      </c>
      <c r="Q190" s="42">
        <v>65968</v>
      </c>
      <c r="R190" s="44">
        <v>0.8864</v>
      </c>
      <c r="S190" s="44">
        <v>0.759</v>
      </c>
      <c r="T190" s="45">
        <v>0.8227</v>
      </c>
      <c r="U190" s="42"/>
      <c r="W190" s="43">
        <v>0</v>
      </c>
      <c r="X190" s="43" t="s">
        <v>596</v>
      </c>
      <c r="Y190" s="43" t="s">
        <v>596</v>
      </c>
      <c r="Z190" s="43" t="s">
        <v>596</v>
      </c>
      <c r="AA190" s="40" t="s">
        <v>596</v>
      </c>
      <c r="AB190" s="46" t="s">
        <v>596</v>
      </c>
      <c r="AC190" s="40">
        <v>0</v>
      </c>
      <c r="AE190" s="40">
        <v>2</v>
      </c>
      <c r="AG190" s="42"/>
      <c r="AI190" s="42"/>
    </row>
    <row r="191" spans="2:35" ht="15">
      <c r="B191" s="41">
        <v>7003</v>
      </c>
      <c r="C191" s="40" t="s">
        <v>509</v>
      </c>
      <c r="D191" s="42">
        <v>68347336</v>
      </c>
      <c r="E191" s="42">
        <v>71664615</v>
      </c>
      <c r="F191" s="42">
        <v>67123086</v>
      </c>
      <c r="G191" s="42">
        <v>82616840</v>
      </c>
      <c r="H191" s="42">
        <v>72437969</v>
      </c>
      <c r="I191" s="42">
        <v>33947549.4</v>
      </c>
      <c r="J191" s="43">
        <v>0.4686430316675499</v>
      </c>
      <c r="K191" s="42">
        <v>52773992.73</v>
      </c>
      <c r="L191" s="43">
        <v>0.7285404803384258</v>
      </c>
      <c r="M191" s="42">
        <v>17927746</v>
      </c>
      <c r="N191" s="43">
        <v>0.21699868937131944</v>
      </c>
      <c r="O191" s="42">
        <v>3848414</v>
      </c>
      <c r="P191" s="42">
        <v>1539864</v>
      </c>
      <c r="Q191" s="42">
        <v>-1843413</v>
      </c>
      <c r="R191" s="44">
        <v>0.7653</v>
      </c>
      <c r="S191" s="44">
        <v>0.6921</v>
      </c>
      <c r="T191" s="45">
        <v>0.7287</v>
      </c>
      <c r="U191" s="42"/>
      <c r="W191" s="43">
        <v>0</v>
      </c>
      <c r="X191" s="43">
        <v>0.4686430316675499</v>
      </c>
      <c r="Y191" s="43">
        <v>0.7285404803384258</v>
      </c>
      <c r="Z191" s="43">
        <v>0.21699868937131944</v>
      </c>
      <c r="AA191" s="40" t="s">
        <v>596</v>
      </c>
      <c r="AB191" s="46" t="s">
        <v>596</v>
      </c>
      <c r="AC191" s="40">
        <v>3</v>
      </c>
      <c r="AE191" s="40">
        <v>3</v>
      </c>
      <c r="AG191" s="42"/>
      <c r="AI191" s="42"/>
    </row>
    <row r="192" spans="2:35" ht="15">
      <c r="B192" s="41">
        <v>7004</v>
      </c>
      <c r="C192" s="40" t="s">
        <v>512</v>
      </c>
      <c r="D192" s="42">
        <v>9233994</v>
      </c>
      <c r="E192" s="42">
        <v>10627752</v>
      </c>
      <c r="F192" s="42">
        <v>10648366</v>
      </c>
      <c r="G192" s="42">
        <v>10966646</v>
      </c>
      <c r="H192" s="42">
        <v>10369190</v>
      </c>
      <c r="I192" s="42">
        <v>95355.82999999964</v>
      </c>
      <c r="J192" s="43">
        <v>0.009196073174471645</v>
      </c>
      <c r="K192" s="42">
        <v>4117492.54</v>
      </c>
      <c r="L192" s="43">
        <v>0.39708912075099406</v>
      </c>
      <c r="M192" s="42">
        <v>0</v>
      </c>
      <c r="N192" s="43">
        <v>0</v>
      </c>
      <c r="O192" s="42">
        <v>286784</v>
      </c>
      <c r="P192" s="42">
        <v>71950</v>
      </c>
      <c r="Q192" s="42">
        <v>209112</v>
      </c>
      <c r="R192" s="44">
        <v>0.6732</v>
      </c>
      <c r="S192" s="44">
        <v>0.6837</v>
      </c>
      <c r="T192" s="45">
        <v>0.6785</v>
      </c>
      <c r="U192" s="42"/>
      <c r="W192" s="43">
        <v>0</v>
      </c>
      <c r="X192" s="43" t="s">
        <v>596</v>
      </c>
      <c r="Y192" s="43" t="s">
        <v>596</v>
      </c>
      <c r="Z192" s="43" t="s">
        <v>596</v>
      </c>
      <c r="AA192" s="40" t="s">
        <v>596</v>
      </c>
      <c r="AB192" s="46">
        <v>0.6785</v>
      </c>
      <c r="AC192" s="40">
        <v>1</v>
      </c>
      <c r="AE192" s="40">
        <v>1</v>
      </c>
      <c r="AG192" s="42"/>
      <c r="AI192" s="42"/>
    </row>
    <row r="193" spans="1:35" ht="15">
      <c r="A193" s="40" t="s">
        <v>513</v>
      </c>
      <c r="B193" s="41">
        <v>7101</v>
      </c>
      <c r="C193" s="40" t="s">
        <v>514</v>
      </c>
      <c r="D193" s="42">
        <v>3190727</v>
      </c>
      <c r="E193" s="42">
        <v>4054313</v>
      </c>
      <c r="F193" s="42">
        <v>3900027</v>
      </c>
      <c r="G193" s="42">
        <v>3797234</v>
      </c>
      <c r="H193" s="42">
        <v>3735575</v>
      </c>
      <c r="I193" s="42">
        <v>1143251.6099999999</v>
      </c>
      <c r="J193" s="43">
        <v>0.3060443465865362</v>
      </c>
      <c r="K193" s="42">
        <v>1866554.74</v>
      </c>
      <c r="L193" s="43">
        <v>0.4996699945791478</v>
      </c>
      <c r="M193" s="42">
        <v>1104042</v>
      </c>
      <c r="N193" s="43">
        <v>0.290749003090144</v>
      </c>
      <c r="O193" s="42">
        <v>231793</v>
      </c>
      <c r="P193" s="42">
        <v>73809</v>
      </c>
      <c r="Q193" s="42">
        <v>894631</v>
      </c>
      <c r="R193" s="44">
        <v>0.6495</v>
      </c>
      <c r="S193" s="44">
        <v>0.7166</v>
      </c>
      <c r="T193" s="45">
        <v>0.6831</v>
      </c>
      <c r="U193" s="42"/>
      <c r="W193" s="43">
        <v>0.1537872345095113</v>
      </c>
      <c r="X193" s="43">
        <v>0.3060443465865362</v>
      </c>
      <c r="Y193" s="43" t="s">
        <v>596</v>
      </c>
      <c r="Z193" s="43">
        <v>0.290749003090144</v>
      </c>
      <c r="AA193" s="40" t="s">
        <v>596</v>
      </c>
      <c r="AB193" s="46">
        <v>0.6831</v>
      </c>
      <c r="AC193" s="40">
        <v>4</v>
      </c>
      <c r="AE193" s="40">
        <v>5</v>
      </c>
      <c r="AG193" s="42"/>
      <c r="AI193" s="42"/>
    </row>
    <row r="194" spans="2:35" ht="15">
      <c r="B194" s="41">
        <v>7102</v>
      </c>
      <c r="C194" s="40" t="s">
        <v>515</v>
      </c>
      <c r="D194" s="42">
        <v>4071001</v>
      </c>
      <c r="E194" s="42">
        <v>4653398</v>
      </c>
      <c r="F194" s="42">
        <v>2912567</v>
      </c>
      <c r="G194" s="42">
        <v>2455283</v>
      </c>
      <c r="H194" s="42">
        <v>3523062</v>
      </c>
      <c r="I194" s="42">
        <v>101276.99000000014</v>
      </c>
      <c r="J194" s="43">
        <v>0.02874686565266241</v>
      </c>
      <c r="K194" s="42">
        <v>2189142.45</v>
      </c>
      <c r="L194" s="43">
        <v>0.6213749431602397</v>
      </c>
      <c r="M194" s="42">
        <v>49116</v>
      </c>
      <c r="N194" s="43">
        <v>0.020004211327166767</v>
      </c>
      <c r="O194" s="42">
        <v>1621446</v>
      </c>
      <c r="P194" s="42">
        <v>37858</v>
      </c>
      <c r="Q194" s="42">
        <v>1511460</v>
      </c>
      <c r="R194" s="44">
        <v>0.8974</v>
      </c>
      <c r="S194" s="44">
        <v>0.7899</v>
      </c>
      <c r="T194" s="45">
        <v>0.8437</v>
      </c>
      <c r="U194" s="42"/>
      <c r="W194" s="43">
        <v>0</v>
      </c>
      <c r="X194" s="43" t="s">
        <v>596</v>
      </c>
      <c r="Y194" s="43">
        <v>0.6213749431602397</v>
      </c>
      <c r="Z194" s="43" t="s">
        <v>596</v>
      </c>
      <c r="AA194" s="40" t="s">
        <v>596</v>
      </c>
      <c r="AB194" s="46" t="s">
        <v>596</v>
      </c>
      <c r="AC194" s="40">
        <v>1</v>
      </c>
      <c r="AE194" s="40">
        <v>0</v>
      </c>
      <c r="AG194" s="42"/>
      <c r="AI194" s="42"/>
    </row>
    <row r="195" spans="2:35" ht="15">
      <c r="B195" s="41">
        <v>7103</v>
      </c>
      <c r="C195" s="40" t="s">
        <v>516</v>
      </c>
      <c r="D195" s="42">
        <v>6636006</v>
      </c>
      <c r="E195" s="42">
        <v>15539234</v>
      </c>
      <c r="F195" s="42">
        <v>8866634</v>
      </c>
      <c r="G195" s="42">
        <v>10027537</v>
      </c>
      <c r="H195" s="42">
        <v>10267353</v>
      </c>
      <c r="I195" s="42">
        <v>2218162.3</v>
      </c>
      <c r="J195" s="43">
        <v>0.21604032704437062</v>
      </c>
      <c r="K195" s="42">
        <v>4466829.72</v>
      </c>
      <c r="L195" s="43">
        <v>0.43505173339223846</v>
      </c>
      <c r="M195" s="42">
        <v>1431423</v>
      </c>
      <c r="N195" s="43">
        <v>0.14274921149630262</v>
      </c>
      <c r="O195" s="42">
        <v>-82108</v>
      </c>
      <c r="P195" s="42">
        <v>-387027</v>
      </c>
      <c r="Q195" s="42">
        <v>2120305</v>
      </c>
      <c r="R195" s="44">
        <v>0.9013</v>
      </c>
      <c r="S195" s="44">
        <v>0.7727</v>
      </c>
      <c r="T195" s="45">
        <v>0.837</v>
      </c>
      <c r="U195" s="42"/>
      <c r="W195" s="43">
        <v>0.47964919908531267</v>
      </c>
      <c r="X195" s="43">
        <v>0.21604032704437062</v>
      </c>
      <c r="Y195" s="43" t="s">
        <v>596</v>
      </c>
      <c r="Z195" s="43">
        <v>0.14274921149630262</v>
      </c>
      <c r="AA195" s="40" t="s">
        <v>596</v>
      </c>
      <c r="AB195" s="46" t="s">
        <v>596</v>
      </c>
      <c r="AC195" s="40">
        <v>3</v>
      </c>
      <c r="AE195" s="40">
        <v>3</v>
      </c>
      <c r="AG195" s="42"/>
      <c r="AI195" s="42"/>
    </row>
    <row r="196" spans="2:35" ht="15">
      <c r="B196" s="41">
        <v>7104</v>
      </c>
      <c r="C196" s="40" t="s">
        <v>517</v>
      </c>
      <c r="D196" s="42">
        <v>5528013</v>
      </c>
      <c r="E196" s="42">
        <v>6222297</v>
      </c>
      <c r="F196" s="42">
        <v>7683052</v>
      </c>
      <c r="G196" s="42">
        <v>7204086</v>
      </c>
      <c r="H196" s="42">
        <v>6659362</v>
      </c>
      <c r="I196" s="42">
        <v>6925906.490000001</v>
      </c>
      <c r="J196" s="43">
        <v>1.0400255294726433</v>
      </c>
      <c r="K196" s="42">
        <v>568810.26</v>
      </c>
      <c r="L196" s="43">
        <v>0.08541512835613982</v>
      </c>
      <c r="M196" s="42">
        <v>5959063</v>
      </c>
      <c r="N196" s="43">
        <v>0.8271782152517335</v>
      </c>
      <c r="O196" s="42">
        <v>269129</v>
      </c>
      <c r="P196" s="42">
        <v>-728710</v>
      </c>
      <c r="Q196" s="42">
        <v>2243476</v>
      </c>
      <c r="R196" s="44">
        <v>0.895</v>
      </c>
      <c r="S196" s="44">
        <v>0.8375</v>
      </c>
      <c r="T196" s="45">
        <v>0.8663</v>
      </c>
      <c r="U196" s="42"/>
      <c r="W196" s="43">
        <v>0</v>
      </c>
      <c r="X196" s="43">
        <v>1.0400255294726433</v>
      </c>
      <c r="Y196" s="43" t="s">
        <v>596</v>
      </c>
      <c r="Z196" s="43">
        <v>0.8271782152517335</v>
      </c>
      <c r="AA196" s="40" t="s">
        <v>596</v>
      </c>
      <c r="AB196" s="46" t="s">
        <v>596</v>
      </c>
      <c r="AC196" s="40">
        <v>2</v>
      </c>
      <c r="AE196" s="40">
        <v>3</v>
      </c>
      <c r="AG196" s="42"/>
      <c r="AI196" s="42"/>
    </row>
    <row r="197" spans="2:35" ht="15">
      <c r="B197" s="41">
        <v>7105</v>
      </c>
      <c r="C197" s="40" t="s">
        <v>518</v>
      </c>
      <c r="D197" s="42">
        <v>9385993</v>
      </c>
      <c r="E197" s="42">
        <v>8403369</v>
      </c>
      <c r="F197" s="42">
        <v>9549810</v>
      </c>
      <c r="G197" s="42">
        <v>7806236</v>
      </c>
      <c r="H197" s="42">
        <v>8786352</v>
      </c>
      <c r="I197" s="42">
        <v>1189387.7200000002</v>
      </c>
      <c r="J197" s="43">
        <v>0.1353676383554859</v>
      </c>
      <c r="K197" s="42">
        <v>1849718.16</v>
      </c>
      <c r="L197" s="43">
        <v>0.21052174554354297</v>
      </c>
      <c r="M197" s="42">
        <v>966505</v>
      </c>
      <c r="N197" s="43">
        <v>0.12381191140006528</v>
      </c>
      <c r="O197" s="42">
        <v>640053</v>
      </c>
      <c r="P197" s="42">
        <v>-526589</v>
      </c>
      <c r="Q197" s="42">
        <v>1018807</v>
      </c>
      <c r="R197" s="44">
        <v>0.8245</v>
      </c>
      <c r="S197" s="44">
        <v>0.8072</v>
      </c>
      <c r="T197" s="45">
        <v>0.8159</v>
      </c>
      <c r="U197" s="42"/>
      <c r="W197" s="43">
        <v>0</v>
      </c>
      <c r="X197" s="43" t="s">
        <v>596</v>
      </c>
      <c r="Y197" s="43" t="s">
        <v>596</v>
      </c>
      <c r="Z197" s="43">
        <v>0.12381191140006528</v>
      </c>
      <c r="AA197" s="40" t="s">
        <v>596</v>
      </c>
      <c r="AB197" s="46" t="s">
        <v>596</v>
      </c>
      <c r="AC197" s="40">
        <v>1</v>
      </c>
      <c r="AE197" s="40">
        <v>2</v>
      </c>
      <c r="AG197" s="42"/>
      <c r="AI197" s="42"/>
    </row>
    <row r="198" spans="2:35" ht="15">
      <c r="B198" s="41">
        <v>7106</v>
      </c>
      <c r="C198" s="40" t="s">
        <v>519</v>
      </c>
      <c r="D198" s="42">
        <v>6299427</v>
      </c>
      <c r="E198" s="42">
        <v>13243340</v>
      </c>
      <c r="F198" s="42">
        <v>7561989</v>
      </c>
      <c r="G198" s="42">
        <v>8210200</v>
      </c>
      <c r="H198" s="42">
        <v>8828739</v>
      </c>
      <c r="I198" s="42">
        <v>500133.88000000006</v>
      </c>
      <c r="J198" s="43">
        <v>0.05664839338890866</v>
      </c>
      <c r="K198" s="42">
        <v>5316778</v>
      </c>
      <c r="L198" s="43">
        <v>0.6022126149612079</v>
      </c>
      <c r="M198" s="42">
        <v>258513</v>
      </c>
      <c r="N198" s="43">
        <v>0.031486809091130545</v>
      </c>
      <c r="O198" s="42">
        <v>455722</v>
      </c>
      <c r="P198" s="42">
        <v>551551</v>
      </c>
      <c r="Q198" s="42">
        <v>193428</v>
      </c>
      <c r="R198" s="44">
        <v>0.7464</v>
      </c>
      <c r="S198" s="44">
        <v>0.7597</v>
      </c>
      <c r="T198" s="45">
        <v>0.7531</v>
      </c>
      <c r="U198" s="42"/>
      <c r="W198" s="43">
        <v>0</v>
      </c>
      <c r="X198" s="43" t="s">
        <v>596</v>
      </c>
      <c r="Y198" s="43">
        <v>0.6022126149612079</v>
      </c>
      <c r="Z198" s="43" t="s">
        <v>596</v>
      </c>
      <c r="AA198" s="40" t="s">
        <v>596</v>
      </c>
      <c r="AB198" s="46" t="s">
        <v>596</v>
      </c>
      <c r="AC198" s="40">
        <v>1</v>
      </c>
      <c r="AE198" s="40">
        <v>3</v>
      </c>
      <c r="AG198" s="42"/>
      <c r="AI198" s="42"/>
    </row>
    <row r="199" spans="2:35" ht="15">
      <c r="B199" s="41">
        <v>7107</v>
      </c>
      <c r="C199" s="40" t="s">
        <v>520</v>
      </c>
      <c r="D199" s="42">
        <v>8018989</v>
      </c>
      <c r="E199" s="42">
        <v>8084916</v>
      </c>
      <c r="F199" s="42">
        <v>4437092</v>
      </c>
      <c r="G199" s="42">
        <v>5358909</v>
      </c>
      <c r="H199" s="42">
        <v>6474977</v>
      </c>
      <c r="I199" s="42">
        <v>4580349.13</v>
      </c>
      <c r="J199" s="43">
        <v>0.7073923397720177</v>
      </c>
      <c r="K199" s="42">
        <v>7089420.66</v>
      </c>
      <c r="L199" s="43">
        <v>1.0948951108243319</v>
      </c>
      <c r="M199" s="42">
        <v>3366742</v>
      </c>
      <c r="N199" s="43">
        <v>0.6282513847501422</v>
      </c>
      <c r="O199" s="42">
        <v>600059</v>
      </c>
      <c r="P199" s="42">
        <v>298240</v>
      </c>
      <c r="Q199" s="42">
        <v>117933</v>
      </c>
      <c r="R199" s="44">
        <v>0.5525</v>
      </c>
      <c r="S199" s="44">
        <v>0.6231</v>
      </c>
      <c r="T199" s="45">
        <v>0.5878</v>
      </c>
      <c r="U199" s="42"/>
      <c r="W199" s="43">
        <v>0</v>
      </c>
      <c r="X199" s="43">
        <v>0.7073923397720177</v>
      </c>
      <c r="Y199" s="43">
        <v>1.0948951108243319</v>
      </c>
      <c r="Z199" s="43">
        <v>0.6282513847501422</v>
      </c>
      <c r="AA199" s="40" t="s">
        <v>596</v>
      </c>
      <c r="AB199" s="46">
        <v>0.5878</v>
      </c>
      <c r="AC199" s="40">
        <v>4</v>
      </c>
      <c r="AE199" s="40">
        <v>5</v>
      </c>
      <c r="AG199" s="42"/>
      <c r="AI199" s="42"/>
    </row>
    <row r="200" spans="2:35" ht="15">
      <c r="B200" s="41">
        <v>7108</v>
      </c>
      <c r="C200" s="40" t="s">
        <v>521</v>
      </c>
      <c r="D200" s="42">
        <v>5722172</v>
      </c>
      <c r="E200" s="42">
        <v>8862731</v>
      </c>
      <c r="F200" s="42">
        <v>7678263</v>
      </c>
      <c r="G200" s="42">
        <v>7227243</v>
      </c>
      <c r="H200" s="42">
        <v>7372602</v>
      </c>
      <c r="I200" s="42">
        <v>3155465.539999999</v>
      </c>
      <c r="J200" s="43">
        <v>0.4279988991674851</v>
      </c>
      <c r="K200" s="42">
        <v>2581132</v>
      </c>
      <c r="L200" s="43">
        <v>0.3500978352011949</v>
      </c>
      <c r="M200" s="42">
        <v>2509911</v>
      </c>
      <c r="N200" s="43">
        <v>0.3472847114729642</v>
      </c>
      <c r="O200" s="42">
        <v>664443</v>
      </c>
      <c r="P200" s="42">
        <v>-146616</v>
      </c>
      <c r="Q200" s="42">
        <v>408222</v>
      </c>
      <c r="R200" s="44">
        <v>0.7388</v>
      </c>
      <c r="S200" s="44">
        <v>0.7957</v>
      </c>
      <c r="T200" s="45">
        <v>0.7673</v>
      </c>
      <c r="U200" s="42"/>
      <c r="W200" s="43">
        <v>0</v>
      </c>
      <c r="X200" s="43">
        <v>0.4279988991674851</v>
      </c>
      <c r="Y200" s="43" t="s">
        <v>596</v>
      </c>
      <c r="Z200" s="43">
        <v>0.3472847114729642</v>
      </c>
      <c r="AA200" s="40" t="s">
        <v>596</v>
      </c>
      <c r="AB200" s="46" t="s">
        <v>596</v>
      </c>
      <c r="AC200" s="40">
        <v>2</v>
      </c>
      <c r="AE200" s="40">
        <v>4</v>
      </c>
      <c r="AG200" s="42"/>
      <c r="AI200" s="42"/>
    </row>
    <row r="201" spans="2:35" ht="15">
      <c r="B201" s="41">
        <v>7109</v>
      </c>
      <c r="C201" s="40" t="s">
        <v>513</v>
      </c>
      <c r="D201" s="42">
        <v>31003248</v>
      </c>
      <c r="E201" s="42">
        <v>33126267</v>
      </c>
      <c r="F201" s="42">
        <v>36338029</v>
      </c>
      <c r="G201" s="42">
        <v>40374604</v>
      </c>
      <c r="H201" s="42">
        <v>35210537</v>
      </c>
      <c r="I201" s="42">
        <v>4309520.850000002</v>
      </c>
      <c r="J201" s="43">
        <v>0.1223929316954184</v>
      </c>
      <c r="K201" s="42">
        <v>64042184.24</v>
      </c>
      <c r="L201" s="43">
        <v>1.8188357718031964</v>
      </c>
      <c r="M201" s="42">
        <v>956991</v>
      </c>
      <c r="N201" s="43">
        <v>0.02370279594568903</v>
      </c>
      <c r="O201" s="42">
        <v>5944358</v>
      </c>
      <c r="P201" s="42">
        <v>-3819426</v>
      </c>
      <c r="Q201" s="42">
        <v>-2539728</v>
      </c>
      <c r="R201" s="44">
        <v>0.6445</v>
      </c>
      <c r="S201" s="44">
        <v>0.6917</v>
      </c>
      <c r="T201" s="45">
        <v>0.6681</v>
      </c>
      <c r="U201" s="42"/>
      <c r="W201" s="43">
        <v>0</v>
      </c>
      <c r="X201" s="43" t="s">
        <v>596</v>
      </c>
      <c r="Y201" s="43">
        <v>1.8188357718031964</v>
      </c>
      <c r="Z201" s="43" t="s">
        <v>596</v>
      </c>
      <c r="AA201" s="40" t="s">
        <v>596</v>
      </c>
      <c r="AB201" s="46">
        <v>0.6681</v>
      </c>
      <c r="AC201" s="40">
        <v>2</v>
      </c>
      <c r="AE201" s="40">
        <v>4</v>
      </c>
      <c r="AG201" s="42"/>
      <c r="AI201" s="42"/>
    </row>
    <row r="202" spans="2:35" ht="15">
      <c r="B202" s="41">
        <v>7110</v>
      </c>
      <c r="C202" s="40" t="s">
        <v>522</v>
      </c>
      <c r="D202" s="42">
        <v>6569308</v>
      </c>
      <c r="E202" s="42">
        <v>8962322</v>
      </c>
      <c r="F202" s="42">
        <v>7802107</v>
      </c>
      <c r="G202" s="42">
        <v>6713353</v>
      </c>
      <c r="H202" s="42">
        <v>7511773</v>
      </c>
      <c r="I202" s="42">
        <v>2838421.5900000003</v>
      </c>
      <c r="J202" s="43">
        <v>0.3778630677471218</v>
      </c>
      <c r="K202" s="42">
        <v>10917628.72</v>
      </c>
      <c r="L202" s="43">
        <v>1.4534023751782703</v>
      </c>
      <c r="M202" s="42">
        <v>1319578</v>
      </c>
      <c r="N202" s="43">
        <v>0.19656019875612082</v>
      </c>
      <c r="O202" s="42">
        <v>800796</v>
      </c>
      <c r="P202" s="42">
        <v>-188811</v>
      </c>
      <c r="Q202" s="42">
        <v>890540</v>
      </c>
      <c r="R202" s="44">
        <v>0.629</v>
      </c>
      <c r="S202" s="44">
        <v>0.7693</v>
      </c>
      <c r="T202" s="45">
        <v>0.6992</v>
      </c>
      <c r="U202" s="42"/>
      <c r="W202" s="43">
        <v>0</v>
      </c>
      <c r="X202" s="43">
        <v>0.3778630677471218</v>
      </c>
      <c r="Y202" s="43">
        <v>1.4534023751782703</v>
      </c>
      <c r="Z202" s="43">
        <v>0.19656019875612082</v>
      </c>
      <c r="AA202" s="40" t="s">
        <v>596</v>
      </c>
      <c r="AB202" s="46">
        <v>0.6992</v>
      </c>
      <c r="AC202" s="40">
        <v>4</v>
      </c>
      <c r="AE202" s="40">
        <v>3</v>
      </c>
      <c r="AG202" s="42"/>
      <c r="AI202" s="42"/>
    </row>
    <row r="203" spans="1:35" ht="15">
      <c r="A203" s="40" t="s">
        <v>523</v>
      </c>
      <c r="B203" s="41">
        <v>7225</v>
      </c>
      <c r="C203" s="40" t="s">
        <v>524</v>
      </c>
      <c r="D203" s="42">
        <v>849146803</v>
      </c>
      <c r="E203" s="42">
        <v>922367384</v>
      </c>
      <c r="F203" s="42">
        <v>931770215</v>
      </c>
      <c r="G203" s="42">
        <v>1055978103</v>
      </c>
      <c r="H203" s="42">
        <v>939815626</v>
      </c>
      <c r="I203" s="42">
        <v>94977221.36000001</v>
      </c>
      <c r="J203" s="43">
        <v>0.10105941924400394</v>
      </c>
      <c r="K203" s="42">
        <v>463543822.19</v>
      </c>
      <c r="L203" s="43">
        <v>0.49322846882522464</v>
      </c>
      <c r="M203" s="42">
        <v>764931</v>
      </c>
      <c r="N203" s="43">
        <v>0.0007243814978992988</v>
      </c>
      <c r="O203" s="42">
        <v>-84191667</v>
      </c>
      <c r="P203" s="42">
        <v>-35699702</v>
      </c>
      <c r="Q203" s="42">
        <v>-38363032</v>
      </c>
      <c r="R203" s="44">
        <v>0.7342</v>
      </c>
      <c r="S203" s="44">
        <v>0.7352</v>
      </c>
      <c r="T203" s="45">
        <v>0.7347</v>
      </c>
      <c r="U203" s="42"/>
      <c r="W203" s="43">
        <v>0</v>
      </c>
      <c r="X203" s="43" t="s">
        <v>596</v>
      </c>
      <c r="Y203" s="43" t="s">
        <v>596</v>
      </c>
      <c r="Z203" s="43" t="s">
        <v>596</v>
      </c>
      <c r="AA203" s="40">
        <v>1</v>
      </c>
      <c r="AB203" s="46" t="s">
        <v>596</v>
      </c>
      <c r="AC203" s="40">
        <v>1</v>
      </c>
      <c r="AE203" s="40">
        <v>0</v>
      </c>
      <c r="AG203" s="42"/>
      <c r="AI203" s="42"/>
    </row>
    <row r="204" spans="1:35" ht="15">
      <c r="A204" s="40" t="s">
        <v>525</v>
      </c>
      <c r="B204" s="41">
        <v>7301</v>
      </c>
      <c r="C204" s="40" t="s">
        <v>526</v>
      </c>
      <c r="D204" s="42">
        <v>1163660</v>
      </c>
      <c r="E204" s="42">
        <v>1895222</v>
      </c>
      <c r="F204" s="42">
        <v>1140145</v>
      </c>
      <c r="G204" s="42">
        <v>1198321</v>
      </c>
      <c r="H204" s="42">
        <v>1349337</v>
      </c>
      <c r="I204" s="42">
        <v>0</v>
      </c>
      <c r="J204" s="43">
        <v>0</v>
      </c>
      <c r="K204" s="42">
        <v>94939.54</v>
      </c>
      <c r="L204" s="43">
        <v>0.07036013983163583</v>
      </c>
      <c r="M204" s="42">
        <v>0</v>
      </c>
      <c r="N204" s="43">
        <v>0</v>
      </c>
      <c r="O204" s="42">
        <v>421029</v>
      </c>
      <c r="P204" s="42">
        <v>42564</v>
      </c>
      <c r="Q204" s="42">
        <v>83597</v>
      </c>
      <c r="R204" s="44">
        <v>0.8103</v>
      </c>
      <c r="S204" s="44">
        <v>0.8607</v>
      </c>
      <c r="T204" s="45">
        <v>0.8355</v>
      </c>
      <c r="U204" s="42"/>
      <c r="W204" s="43">
        <v>0</v>
      </c>
      <c r="X204" s="43" t="s">
        <v>596</v>
      </c>
      <c r="Y204" s="43" t="s">
        <v>596</v>
      </c>
      <c r="Z204" s="43" t="s">
        <v>596</v>
      </c>
      <c r="AA204" s="40" t="s">
        <v>596</v>
      </c>
      <c r="AB204" s="46" t="s">
        <v>596</v>
      </c>
      <c r="AC204" s="40">
        <v>0</v>
      </c>
      <c r="AE204" s="40">
        <v>1</v>
      </c>
      <c r="AG204" s="42"/>
      <c r="AI204" s="42"/>
    </row>
    <row r="205" spans="2:35" ht="15">
      <c r="B205" s="41">
        <v>7302</v>
      </c>
      <c r="C205" s="40" t="s">
        <v>527</v>
      </c>
      <c r="D205" s="42">
        <v>4403837</v>
      </c>
      <c r="E205" s="42">
        <v>4640888</v>
      </c>
      <c r="F205" s="42">
        <v>6424062</v>
      </c>
      <c r="G205" s="42">
        <v>7357649</v>
      </c>
      <c r="H205" s="42">
        <v>5706609</v>
      </c>
      <c r="I205" s="42">
        <v>83762.88</v>
      </c>
      <c r="J205" s="43">
        <v>0.014678223091857179</v>
      </c>
      <c r="K205" s="42">
        <v>1849010.44</v>
      </c>
      <c r="L205" s="43">
        <v>0.3240121129728706</v>
      </c>
      <c r="M205" s="42">
        <v>0</v>
      </c>
      <c r="N205" s="43">
        <v>0</v>
      </c>
      <c r="O205" s="42">
        <v>899409</v>
      </c>
      <c r="P205" s="42">
        <v>-107638</v>
      </c>
      <c r="Q205" s="42">
        <v>-349881</v>
      </c>
      <c r="R205" s="44">
        <v>0.5704</v>
      </c>
      <c r="S205" s="44">
        <v>0.5397</v>
      </c>
      <c r="T205" s="45">
        <v>0.5551</v>
      </c>
      <c r="U205" s="42"/>
      <c r="W205" s="43">
        <v>0</v>
      </c>
      <c r="X205" s="43" t="s">
        <v>596</v>
      </c>
      <c r="Y205" s="43" t="s">
        <v>596</v>
      </c>
      <c r="Z205" s="43" t="s">
        <v>596</v>
      </c>
      <c r="AA205" s="40" t="s">
        <v>596</v>
      </c>
      <c r="AB205" s="46">
        <v>0.5551</v>
      </c>
      <c r="AC205" s="40">
        <v>1</v>
      </c>
      <c r="AE205" s="40">
        <v>1</v>
      </c>
      <c r="AG205" s="42"/>
      <c r="AI205" s="42"/>
    </row>
    <row r="206" spans="2:35" ht="15">
      <c r="B206" s="41">
        <v>7303</v>
      </c>
      <c r="C206" s="40" t="s">
        <v>528</v>
      </c>
      <c r="D206" s="42">
        <v>19979344</v>
      </c>
      <c r="E206" s="42">
        <v>20635609</v>
      </c>
      <c r="F206" s="42">
        <v>18504253</v>
      </c>
      <c r="G206" s="42">
        <v>19708556</v>
      </c>
      <c r="H206" s="42">
        <v>19706941</v>
      </c>
      <c r="I206" s="42">
        <v>186293.46000000014</v>
      </c>
      <c r="J206" s="43">
        <v>0.009453190122201114</v>
      </c>
      <c r="K206" s="42">
        <v>657166.82</v>
      </c>
      <c r="L206" s="43">
        <v>0.033346972521001605</v>
      </c>
      <c r="M206" s="42">
        <v>0</v>
      </c>
      <c r="N206" s="43">
        <v>0</v>
      </c>
      <c r="O206" s="42">
        <v>1073281</v>
      </c>
      <c r="P206" s="42">
        <v>821117</v>
      </c>
      <c r="Q206" s="42">
        <v>839751</v>
      </c>
      <c r="R206" s="44">
        <v>0.7844</v>
      </c>
      <c r="S206" s="44">
        <v>0.6837</v>
      </c>
      <c r="T206" s="45">
        <v>0.7341</v>
      </c>
      <c r="U206" s="42"/>
      <c r="W206" s="43">
        <v>0</v>
      </c>
      <c r="X206" s="43" t="s">
        <v>596</v>
      </c>
      <c r="Y206" s="43" t="s">
        <v>596</v>
      </c>
      <c r="Z206" s="43" t="s">
        <v>596</v>
      </c>
      <c r="AA206" s="40" t="s">
        <v>596</v>
      </c>
      <c r="AB206" s="46" t="s">
        <v>596</v>
      </c>
      <c r="AC206" s="40">
        <v>0</v>
      </c>
      <c r="AE206" s="40">
        <v>0</v>
      </c>
      <c r="AG206" s="42"/>
      <c r="AI206" s="42"/>
    </row>
    <row r="207" spans="2:35" ht="15">
      <c r="B207" s="41">
        <v>7304</v>
      </c>
      <c r="C207" s="40" t="s">
        <v>529</v>
      </c>
      <c r="D207" s="42">
        <v>2801370</v>
      </c>
      <c r="E207" s="42">
        <v>5880831</v>
      </c>
      <c r="F207" s="42">
        <v>4073994</v>
      </c>
      <c r="G207" s="42">
        <v>4505923</v>
      </c>
      <c r="H207" s="42">
        <v>4315530</v>
      </c>
      <c r="I207" s="42">
        <v>12145.469999999812</v>
      </c>
      <c r="J207" s="43">
        <v>0.0028143634733160962</v>
      </c>
      <c r="K207" s="42">
        <v>3463213.48</v>
      </c>
      <c r="L207" s="43">
        <v>0.8025001517774178</v>
      </c>
      <c r="M207" s="42">
        <v>0</v>
      </c>
      <c r="N207" s="43">
        <v>0</v>
      </c>
      <c r="O207" s="42">
        <v>-947837</v>
      </c>
      <c r="P207" s="42">
        <v>920284</v>
      </c>
      <c r="Q207" s="42">
        <v>1176826</v>
      </c>
      <c r="R207" s="44">
        <v>0.7277</v>
      </c>
      <c r="S207" s="44">
        <v>0.6746</v>
      </c>
      <c r="T207" s="45">
        <v>0.7012</v>
      </c>
      <c r="U207" s="42"/>
      <c r="W207" s="43">
        <v>0</v>
      </c>
      <c r="X207" s="43" t="s">
        <v>596</v>
      </c>
      <c r="Y207" s="43">
        <v>0.8025001517774178</v>
      </c>
      <c r="Z207" s="43" t="s">
        <v>596</v>
      </c>
      <c r="AA207" s="40" t="s">
        <v>596</v>
      </c>
      <c r="AB207" s="46">
        <v>0.7012</v>
      </c>
      <c r="AC207" s="40">
        <v>2</v>
      </c>
      <c r="AE207" s="40">
        <v>0</v>
      </c>
      <c r="AG207" s="42"/>
      <c r="AI207" s="42"/>
    </row>
    <row r="208" spans="2:35" ht="15">
      <c r="B208" s="41">
        <v>7305</v>
      </c>
      <c r="C208" s="40" t="s">
        <v>530</v>
      </c>
      <c r="D208" s="42">
        <v>3726114</v>
      </c>
      <c r="E208" s="42">
        <v>6380722</v>
      </c>
      <c r="F208" s="42">
        <v>4802422</v>
      </c>
      <c r="G208" s="42">
        <v>4457768</v>
      </c>
      <c r="H208" s="42">
        <v>4841757</v>
      </c>
      <c r="I208" s="42">
        <v>79962.3599999999</v>
      </c>
      <c r="J208" s="43">
        <v>0.016515153486637166</v>
      </c>
      <c r="K208" s="42">
        <v>145965.2</v>
      </c>
      <c r="L208" s="43">
        <v>0.03014715525789502</v>
      </c>
      <c r="M208" s="42">
        <v>0</v>
      </c>
      <c r="N208" s="43">
        <v>0</v>
      </c>
      <c r="O208" s="42">
        <v>1154121</v>
      </c>
      <c r="P208" s="42">
        <v>-184170</v>
      </c>
      <c r="Q208" s="42">
        <v>387515</v>
      </c>
      <c r="R208" s="44">
        <v>0.7813</v>
      </c>
      <c r="S208" s="44">
        <v>0.659</v>
      </c>
      <c r="T208" s="45">
        <v>0.7202</v>
      </c>
      <c r="U208" s="42"/>
      <c r="W208" s="43">
        <v>0</v>
      </c>
      <c r="X208" s="43" t="s">
        <v>596</v>
      </c>
      <c r="Y208" s="43" t="s">
        <v>596</v>
      </c>
      <c r="Z208" s="43" t="s">
        <v>596</v>
      </c>
      <c r="AA208" s="40" t="s">
        <v>596</v>
      </c>
      <c r="AB208" s="46" t="s">
        <v>596</v>
      </c>
      <c r="AC208" s="40">
        <v>0</v>
      </c>
      <c r="AE208" s="40">
        <v>0</v>
      </c>
      <c r="AG208" s="42"/>
      <c r="AI208" s="42"/>
    </row>
    <row r="209" spans="2:35" ht="15">
      <c r="B209" s="41">
        <v>7306</v>
      </c>
      <c r="C209" s="40" t="s">
        <v>531</v>
      </c>
      <c r="D209" s="42">
        <v>3988968</v>
      </c>
      <c r="E209" s="42">
        <v>4002438</v>
      </c>
      <c r="F209" s="42">
        <v>4929295</v>
      </c>
      <c r="G209" s="42">
        <v>4668095</v>
      </c>
      <c r="H209" s="42">
        <v>4397199</v>
      </c>
      <c r="I209" s="42">
        <v>123732.75999999997</v>
      </c>
      <c r="J209" s="43">
        <v>0.028138994846492044</v>
      </c>
      <c r="K209" s="42">
        <v>794224.63</v>
      </c>
      <c r="L209" s="43">
        <v>0.18062057914595178</v>
      </c>
      <c r="M209" s="42">
        <v>117588</v>
      </c>
      <c r="N209" s="43">
        <v>0.02518971871823517</v>
      </c>
      <c r="O209" s="42">
        <v>119367</v>
      </c>
      <c r="P209" s="42">
        <v>128774</v>
      </c>
      <c r="Q209" s="42">
        <v>519102</v>
      </c>
      <c r="R209" s="44">
        <v>0.5708</v>
      </c>
      <c r="S209" s="44">
        <v>0.7785</v>
      </c>
      <c r="T209" s="45">
        <v>0.6747</v>
      </c>
      <c r="U209" s="42"/>
      <c r="W209" s="43">
        <v>0</v>
      </c>
      <c r="X209" s="43" t="s">
        <v>596</v>
      </c>
      <c r="Y209" s="43" t="s">
        <v>596</v>
      </c>
      <c r="Z209" s="43" t="s">
        <v>596</v>
      </c>
      <c r="AA209" s="40" t="s">
        <v>596</v>
      </c>
      <c r="AB209" s="46">
        <v>0.6747</v>
      </c>
      <c r="AC209" s="40">
        <v>1</v>
      </c>
      <c r="AE209" s="40">
        <v>1</v>
      </c>
      <c r="AG209" s="42"/>
      <c r="AI209" s="42"/>
    </row>
    <row r="210" spans="2:35" ht="15">
      <c r="B210" s="41">
        <v>7307</v>
      </c>
      <c r="C210" s="40" t="s">
        <v>532</v>
      </c>
      <c r="D210" s="42">
        <v>3572653</v>
      </c>
      <c r="E210" s="42">
        <v>3469193</v>
      </c>
      <c r="F210" s="42">
        <v>3789261</v>
      </c>
      <c r="G210" s="42">
        <v>5579517</v>
      </c>
      <c r="H210" s="42">
        <v>4102656</v>
      </c>
      <c r="I210" s="42">
        <v>366110.76</v>
      </c>
      <c r="J210" s="43">
        <v>0.08923749883002621</v>
      </c>
      <c r="K210" s="42">
        <v>244174.56</v>
      </c>
      <c r="L210" s="43">
        <v>0.05951621583676526</v>
      </c>
      <c r="M210" s="42">
        <v>0</v>
      </c>
      <c r="N210" s="43">
        <v>0</v>
      </c>
      <c r="O210" s="42">
        <v>130781</v>
      </c>
      <c r="P210" s="42">
        <v>889885</v>
      </c>
      <c r="Q210" s="42">
        <v>472771</v>
      </c>
      <c r="R210" s="44">
        <v>0.7486</v>
      </c>
      <c r="S210" s="44">
        <v>0.6038</v>
      </c>
      <c r="T210" s="45">
        <v>0.6762</v>
      </c>
      <c r="U210" s="42"/>
      <c r="W210" s="43">
        <v>0</v>
      </c>
      <c r="X210" s="43" t="s">
        <v>596</v>
      </c>
      <c r="Y210" s="43" t="s">
        <v>596</v>
      </c>
      <c r="Z210" s="43" t="s">
        <v>596</v>
      </c>
      <c r="AA210" s="40" t="s">
        <v>596</v>
      </c>
      <c r="AB210" s="46">
        <v>0.6762</v>
      </c>
      <c r="AC210" s="40">
        <v>1</v>
      </c>
      <c r="AE210" s="40">
        <v>1</v>
      </c>
      <c r="AG210" s="42"/>
      <c r="AI210" s="42"/>
    </row>
    <row r="211" spans="2:35" ht="15">
      <c r="B211" s="41">
        <v>7308</v>
      </c>
      <c r="C211" s="40" t="s">
        <v>533</v>
      </c>
      <c r="D211" s="42">
        <v>13783757</v>
      </c>
      <c r="E211" s="42">
        <v>15483988</v>
      </c>
      <c r="F211" s="42">
        <v>15348146</v>
      </c>
      <c r="G211" s="42">
        <v>14616706</v>
      </c>
      <c r="H211" s="42">
        <v>14808149</v>
      </c>
      <c r="I211" s="42">
        <v>595281.2900000003</v>
      </c>
      <c r="J211" s="43">
        <v>0.04019957457208192</v>
      </c>
      <c r="K211" s="42">
        <v>5895447.59</v>
      </c>
      <c r="L211" s="43">
        <v>0.39812184426291225</v>
      </c>
      <c r="M211" s="42">
        <v>346457</v>
      </c>
      <c r="N211" s="43">
        <v>0.023702809648083502</v>
      </c>
      <c r="O211" s="42">
        <v>873904</v>
      </c>
      <c r="P211" s="42">
        <v>-261662</v>
      </c>
      <c r="Q211" s="42">
        <v>314224</v>
      </c>
      <c r="R211" s="44">
        <v>0.7428</v>
      </c>
      <c r="S211" s="44">
        <v>0.6727</v>
      </c>
      <c r="T211" s="45">
        <v>0.7078</v>
      </c>
      <c r="U211" s="42"/>
      <c r="W211" s="43">
        <v>0</v>
      </c>
      <c r="X211" s="43" t="s">
        <v>596</v>
      </c>
      <c r="Y211" s="43" t="s">
        <v>596</v>
      </c>
      <c r="Z211" s="43" t="s">
        <v>596</v>
      </c>
      <c r="AA211" s="40" t="s">
        <v>596</v>
      </c>
      <c r="AB211" s="46">
        <v>0.7078</v>
      </c>
      <c r="AC211" s="40">
        <v>1</v>
      </c>
      <c r="AE211" s="40">
        <v>1</v>
      </c>
      <c r="AG211" s="42"/>
      <c r="AI211" s="42"/>
    </row>
    <row r="212" spans="2:35" ht="15">
      <c r="B212" s="41">
        <v>7309</v>
      </c>
      <c r="C212" s="40" t="s">
        <v>534</v>
      </c>
      <c r="D212" s="42">
        <v>11056002</v>
      </c>
      <c r="E212" s="42">
        <v>10191588</v>
      </c>
      <c r="F212" s="42">
        <v>11519904</v>
      </c>
      <c r="G212" s="42">
        <v>11413444</v>
      </c>
      <c r="H212" s="42">
        <v>11045235</v>
      </c>
      <c r="I212" s="42">
        <v>224120.1999999997</v>
      </c>
      <c r="J212" s="43">
        <v>0.020291121012816812</v>
      </c>
      <c r="K212" s="42">
        <v>1563983.31</v>
      </c>
      <c r="L212" s="43">
        <v>0.1415980112691129</v>
      </c>
      <c r="M212" s="42">
        <v>0</v>
      </c>
      <c r="N212" s="43">
        <v>0</v>
      </c>
      <c r="O212" s="42">
        <v>1236847</v>
      </c>
      <c r="P212" s="42">
        <v>-274208</v>
      </c>
      <c r="Q212" s="42">
        <v>-805471</v>
      </c>
      <c r="R212" s="44">
        <v>0.7723</v>
      </c>
      <c r="S212" s="44">
        <v>0.756</v>
      </c>
      <c r="T212" s="45">
        <v>0.7642</v>
      </c>
      <c r="U212" s="42"/>
      <c r="W212" s="43">
        <v>0</v>
      </c>
      <c r="X212" s="43" t="s">
        <v>596</v>
      </c>
      <c r="Y212" s="43" t="s">
        <v>596</v>
      </c>
      <c r="Z212" s="43" t="s">
        <v>596</v>
      </c>
      <c r="AA212" s="40" t="s">
        <v>596</v>
      </c>
      <c r="AB212" s="46" t="s">
        <v>596</v>
      </c>
      <c r="AC212" s="40">
        <v>0</v>
      </c>
      <c r="AE212" s="40">
        <v>1</v>
      </c>
      <c r="AG212" s="42"/>
      <c r="AI212" s="42"/>
    </row>
    <row r="213" spans="2:35" ht="15">
      <c r="B213" s="41">
        <v>7310</v>
      </c>
      <c r="C213" s="40" t="s">
        <v>535</v>
      </c>
      <c r="D213" s="42">
        <v>5116519</v>
      </c>
      <c r="E213" s="42">
        <v>7138266</v>
      </c>
      <c r="F213" s="42">
        <v>6519527</v>
      </c>
      <c r="G213" s="42">
        <v>7917911</v>
      </c>
      <c r="H213" s="42">
        <v>6673056</v>
      </c>
      <c r="I213" s="42">
        <v>226989.3799999997</v>
      </c>
      <c r="J213" s="43">
        <v>0.03401580625128872</v>
      </c>
      <c r="K213" s="42">
        <v>1595995.34</v>
      </c>
      <c r="L213" s="43">
        <v>0.2391700803949495</v>
      </c>
      <c r="M213" s="42">
        <v>162499</v>
      </c>
      <c r="N213" s="43">
        <v>0.020522963695853616</v>
      </c>
      <c r="O213" s="42">
        <v>-5708</v>
      </c>
      <c r="P213" s="42">
        <v>219521</v>
      </c>
      <c r="Q213" s="42">
        <v>-10615</v>
      </c>
      <c r="R213" s="44">
        <v>0.9662</v>
      </c>
      <c r="S213" s="44">
        <v>0.7494</v>
      </c>
      <c r="T213" s="45">
        <v>0.8578</v>
      </c>
      <c r="U213" s="42"/>
      <c r="W213" s="43">
        <v>0</v>
      </c>
      <c r="X213" s="43" t="s">
        <v>596</v>
      </c>
      <c r="Y213" s="43" t="s">
        <v>596</v>
      </c>
      <c r="Z213" s="43" t="s">
        <v>596</v>
      </c>
      <c r="AA213" s="40" t="s">
        <v>596</v>
      </c>
      <c r="AB213" s="46" t="s">
        <v>596</v>
      </c>
      <c r="AC213" s="40">
        <v>0</v>
      </c>
      <c r="AE213" s="40">
        <v>1</v>
      </c>
      <c r="AG213" s="42"/>
      <c r="AI213" s="42"/>
    </row>
    <row r="214" spans="2:35" ht="15">
      <c r="B214" s="41">
        <v>7311</v>
      </c>
      <c r="C214" s="40" t="s">
        <v>536</v>
      </c>
      <c r="D214" s="42">
        <v>10401247</v>
      </c>
      <c r="E214" s="42">
        <v>10891794</v>
      </c>
      <c r="F214" s="42">
        <v>11541801</v>
      </c>
      <c r="G214" s="42">
        <v>11946668</v>
      </c>
      <c r="H214" s="42">
        <v>11195378</v>
      </c>
      <c r="I214" s="42">
        <v>65729.97999999962</v>
      </c>
      <c r="J214" s="43">
        <v>0.005871171120796423</v>
      </c>
      <c r="K214" s="42">
        <v>5541182.31</v>
      </c>
      <c r="L214" s="43">
        <v>0.4949526768993418</v>
      </c>
      <c r="M214" s="42">
        <v>0</v>
      </c>
      <c r="N214" s="43">
        <v>0</v>
      </c>
      <c r="O214" s="42">
        <v>231511</v>
      </c>
      <c r="P214" s="42">
        <v>514101</v>
      </c>
      <c r="Q214" s="42">
        <v>317659</v>
      </c>
      <c r="R214" s="44">
        <v>0.7951</v>
      </c>
      <c r="S214" s="44">
        <v>0.6945</v>
      </c>
      <c r="T214" s="45">
        <v>0.7448</v>
      </c>
      <c r="U214" s="42"/>
      <c r="W214" s="43">
        <v>0</v>
      </c>
      <c r="X214" s="43" t="s">
        <v>596</v>
      </c>
      <c r="Y214" s="43" t="s">
        <v>596</v>
      </c>
      <c r="Z214" s="43" t="s">
        <v>596</v>
      </c>
      <c r="AA214" s="40" t="s">
        <v>596</v>
      </c>
      <c r="AB214" s="46" t="s">
        <v>596</v>
      </c>
      <c r="AC214" s="40">
        <v>0</v>
      </c>
      <c r="AE214" s="40">
        <v>0</v>
      </c>
      <c r="AG214" s="42"/>
      <c r="AI214" s="42"/>
    </row>
    <row r="215" spans="2:35" ht="15">
      <c r="B215" s="41">
        <v>7312</v>
      </c>
      <c r="C215" s="40" t="s">
        <v>537</v>
      </c>
      <c r="D215" s="42">
        <v>3255583</v>
      </c>
      <c r="E215" s="42">
        <v>3022019</v>
      </c>
      <c r="F215" s="42">
        <v>3849013</v>
      </c>
      <c r="G215" s="42">
        <v>3847718</v>
      </c>
      <c r="H215" s="42">
        <v>3493583</v>
      </c>
      <c r="I215" s="42">
        <v>49494.570000000014</v>
      </c>
      <c r="J215" s="43">
        <v>0.014167280410970632</v>
      </c>
      <c r="K215" s="42">
        <v>203472.67</v>
      </c>
      <c r="L215" s="43">
        <v>0.05824183080808443</v>
      </c>
      <c r="M215" s="42">
        <v>4701</v>
      </c>
      <c r="N215" s="43">
        <v>0.0012217631333689214</v>
      </c>
      <c r="O215" s="42">
        <v>426065</v>
      </c>
      <c r="P215" s="42">
        <v>497215</v>
      </c>
      <c r="Q215" s="42">
        <v>-246346</v>
      </c>
      <c r="R215" s="44">
        <v>0.7916</v>
      </c>
      <c r="S215" s="44">
        <v>0.7017</v>
      </c>
      <c r="T215" s="45">
        <v>0.7467</v>
      </c>
      <c r="U215" s="42"/>
      <c r="W215" s="43">
        <v>0</v>
      </c>
      <c r="X215" s="43" t="s">
        <v>596</v>
      </c>
      <c r="Y215" s="43" t="s">
        <v>596</v>
      </c>
      <c r="Z215" s="43" t="s">
        <v>596</v>
      </c>
      <c r="AA215" s="40" t="s">
        <v>596</v>
      </c>
      <c r="AB215" s="46" t="s">
        <v>596</v>
      </c>
      <c r="AC215" s="40">
        <v>0</v>
      </c>
      <c r="AE215" s="40">
        <v>1</v>
      </c>
      <c r="AG215" s="42"/>
      <c r="AI215" s="42"/>
    </row>
    <row r="216" spans="2:35" ht="15">
      <c r="B216" s="41">
        <v>7313</v>
      </c>
      <c r="C216" s="40" t="s">
        <v>538</v>
      </c>
      <c r="D216" s="42">
        <v>8583642</v>
      </c>
      <c r="E216" s="42">
        <v>9992237</v>
      </c>
      <c r="F216" s="42">
        <v>7750693</v>
      </c>
      <c r="G216" s="42">
        <v>10494419</v>
      </c>
      <c r="H216" s="42">
        <v>9205248</v>
      </c>
      <c r="I216" s="42">
        <v>1136663.11</v>
      </c>
      <c r="J216" s="43">
        <v>0.12347990081310141</v>
      </c>
      <c r="K216" s="42">
        <v>1402133.35</v>
      </c>
      <c r="L216" s="43">
        <v>0.15231891090821237</v>
      </c>
      <c r="M216" s="42">
        <v>1090507</v>
      </c>
      <c r="N216" s="43">
        <v>0.10391304177963544</v>
      </c>
      <c r="O216" s="42">
        <v>-131495</v>
      </c>
      <c r="P216" s="42">
        <v>1142283</v>
      </c>
      <c r="Q216" s="42">
        <v>-1826271</v>
      </c>
      <c r="R216" s="44">
        <v>0.8174</v>
      </c>
      <c r="S216" s="44">
        <v>0.8913</v>
      </c>
      <c r="T216" s="45">
        <v>0.8544</v>
      </c>
      <c r="U216" s="42"/>
      <c r="W216" s="43">
        <v>0</v>
      </c>
      <c r="X216" s="43" t="s">
        <v>596</v>
      </c>
      <c r="Y216" s="43" t="s">
        <v>596</v>
      </c>
      <c r="Z216" s="43">
        <v>0.10391304177963544</v>
      </c>
      <c r="AA216" s="40" t="s">
        <v>596</v>
      </c>
      <c r="AB216" s="46" t="s">
        <v>596</v>
      </c>
      <c r="AC216" s="40">
        <v>1</v>
      </c>
      <c r="AE216" s="40">
        <v>3</v>
      </c>
      <c r="AG216" s="42"/>
      <c r="AI216" s="42"/>
    </row>
    <row r="217" spans="2:35" ht="15">
      <c r="B217" s="41">
        <v>7314</v>
      </c>
      <c r="C217" s="40" t="s">
        <v>539</v>
      </c>
      <c r="D217" s="42">
        <v>9721068</v>
      </c>
      <c r="E217" s="42">
        <v>9197863</v>
      </c>
      <c r="F217" s="42">
        <v>9882994</v>
      </c>
      <c r="G217" s="42">
        <v>10899313</v>
      </c>
      <c r="H217" s="42">
        <v>9925310</v>
      </c>
      <c r="I217" s="42">
        <v>56715.030000000916</v>
      </c>
      <c r="J217" s="43">
        <v>0.005714182227053957</v>
      </c>
      <c r="K217" s="42">
        <v>4362744.31</v>
      </c>
      <c r="L217" s="43">
        <v>0.4395574858619025</v>
      </c>
      <c r="M217" s="42">
        <v>0</v>
      </c>
      <c r="N217" s="43">
        <v>0</v>
      </c>
      <c r="O217" s="42">
        <v>814501</v>
      </c>
      <c r="P217" s="42">
        <v>-1685240</v>
      </c>
      <c r="Q217" s="42">
        <v>436877</v>
      </c>
      <c r="R217" s="44">
        <v>0.8196</v>
      </c>
      <c r="S217" s="44">
        <v>0.7135</v>
      </c>
      <c r="T217" s="45">
        <v>0.7666</v>
      </c>
      <c r="U217" s="42"/>
      <c r="W217" s="43">
        <v>0</v>
      </c>
      <c r="X217" s="43" t="s">
        <v>596</v>
      </c>
      <c r="Y217" s="43" t="s">
        <v>596</v>
      </c>
      <c r="Z217" s="43" t="s">
        <v>596</v>
      </c>
      <c r="AA217" s="40" t="s">
        <v>596</v>
      </c>
      <c r="AB217" s="46" t="s">
        <v>596</v>
      </c>
      <c r="AC217" s="40">
        <v>0</v>
      </c>
      <c r="AE217" s="40">
        <v>1</v>
      </c>
      <c r="AG217" s="42"/>
      <c r="AI217" s="42"/>
    </row>
    <row r="218" spans="2:35" ht="15">
      <c r="B218" s="41">
        <v>7315</v>
      </c>
      <c r="C218" s="40" t="s">
        <v>540</v>
      </c>
      <c r="D218" s="42">
        <v>2510509</v>
      </c>
      <c r="E218" s="42">
        <v>2901080</v>
      </c>
      <c r="F218" s="42">
        <v>3080017</v>
      </c>
      <c r="G218" s="42">
        <v>3661182</v>
      </c>
      <c r="H218" s="42">
        <v>3038197</v>
      </c>
      <c r="I218" s="42">
        <v>325014.7900000001</v>
      </c>
      <c r="J218" s="43">
        <v>0.10697620661201367</v>
      </c>
      <c r="K218" s="42">
        <v>546176.82</v>
      </c>
      <c r="L218" s="43">
        <v>0.17977004782770833</v>
      </c>
      <c r="M218" s="42">
        <v>0</v>
      </c>
      <c r="N218" s="43">
        <v>0</v>
      </c>
      <c r="O218" s="42">
        <v>-330299</v>
      </c>
      <c r="P218" s="42">
        <v>-33967</v>
      </c>
      <c r="Q218" s="42">
        <v>-41092</v>
      </c>
      <c r="R218" s="44">
        <v>1</v>
      </c>
      <c r="S218" s="44">
        <v>1</v>
      </c>
      <c r="T218" s="45">
        <v>1</v>
      </c>
      <c r="U218" s="42"/>
      <c r="W218" s="43">
        <v>0</v>
      </c>
      <c r="X218" s="43" t="s">
        <v>596</v>
      </c>
      <c r="Y218" s="43" t="s">
        <v>596</v>
      </c>
      <c r="Z218" s="43" t="s">
        <v>596</v>
      </c>
      <c r="AA218" s="40">
        <v>1</v>
      </c>
      <c r="AB218" s="46" t="s">
        <v>596</v>
      </c>
      <c r="AC218" s="40">
        <v>1</v>
      </c>
      <c r="AE218" s="40">
        <v>1</v>
      </c>
      <c r="AG218" s="42"/>
      <c r="AI218" s="42"/>
    </row>
    <row r="219" spans="2:35" ht="15">
      <c r="B219" s="41">
        <v>7316</v>
      </c>
      <c r="C219" s="40" t="s">
        <v>541</v>
      </c>
      <c r="D219" s="42">
        <v>6513582</v>
      </c>
      <c r="E219" s="42">
        <v>6283834</v>
      </c>
      <c r="F219" s="42">
        <v>5244033</v>
      </c>
      <c r="G219" s="42">
        <v>5113945</v>
      </c>
      <c r="H219" s="42">
        <v>5788849</v>
      </c>
      <c r="I219" s="42">
        <v>1767370.8499999994</v>
      </c>
      <c r="J219" s="43">
        <v>0.3053060893452221</v>
      </c>
      <c r="K219" s="42">
        <v>549333</v>
      </c>
      <c r="L219" s="43">
        <v>0.09489503008283685</v>
      </c>
      <c r="M219" s="42">
        <v>2142472</v>
      </c>
      <c r="N219" s="43">
        <v>0.4189470164422965</v>
      </c>
      <c r="O219" s="42">
        <v>-306608</v>
      </c>
      <c r="P219" s="42">
        <v>1476692</v>
      </c>
      <c r="Q219" s="42">
        <v>199441</v>
      </c>
      <c r="R219" s="44">
        <v>1</v>
      </c>
      <c r="S219" s="44">
        <v>0.7621</v>
      </c>
      <c r="T219" s="45">
        <v>0.8811</v>
      </c>
      <c r="U219" s="42"/>
      <c r="W219" s="43">
        <v>0</v>
      </c>
      <c r="X219" s="43">
        <v>0.3053060893452221</v>
      </c>
      <c r="Y219" s="43" t="s">
        <v>596</v>
      </c>
      <c r="Z219" s="43">
        <v>0.4189470164422965</v>
      </c>
      <c r="AA219" s="40" t="s">
        <v>596</v>
      </c>
      <c r="AB219" s="46" t="s">
        <v>596</v>
      </c>
      <c r="AC219" s="40">
        <v>2</v>
      </c>
      <c r="AE219" s="40">
        <v>2</v>
      </c>
      <c r="AG219" s="42"/>
      <c r="AI219" s="42"/>
    </row>
    <row r="220" spans="2:35" ht="15">
      <c r="B220" s="41">
        <v>7317</v>
      </c>
      <c r="C220" s="40" t="s">
        <v>542</v>
      </c>
      <c r="D220" s="42">
        <v>8865984</v>
      </c>
      <c r="E220" s="42">
        <v>9950918</v>
      </c>
      <c r="F220" s="42">
        <v>9641923</v>
      </c>
      <c r="G220" s="42">
        <v>9851912</v>
      </c>
      <c r="H220" s="42">
        <v>9577684</v>
      </c>
      <c r="I220" s="42">
        <v>133889.88000000012</v>
      </c>
      <c r="J220" s="43">
        <v>0.01397935868420801</v>
      </c>
      <c r="K220" s="42">
        <v>4704866.43</v>
      </c>
      <c r="L220" s="43">
        <v>0.49123216322442875</v>
      </c>
      <c r="M220" s="42">
        <v>0</v>
      </c>
      <c r="N220" s="43">
        <v>0</v>
      </c>
      <c r="O220" s="42">
        <v>755666</v>
      </c>
      <c r="P220" s="42">
        <v>432253</v>
      </c>
      <c r="Q220" s="42">
        <v>663743</v>
      </c>
      <c r="R220" s="44">
        <v>0.7768</v>
      </c>
      <c r="S220" s="44">
        <v>0.6957</v>
      </c>
      <c r="T220" s="45">
        <v>0.7363</v>
      </c>
      <c r="U220" s="42"/>
      <c r="W220" s="43">
        <v>0</v>
      </c>
      <c r="X220" s="43" t="s">
        <v>596</v>
      </c>
      <c r="Y220" s="43" t="s">
        <v>596</v>
      </c>
      <c r="Z220" s="43" t="s">
        <v>596</v>
      </c>
      <c r="AA220" s="40" t="s">
        <v>596</v>
      </c>
      <c r="AB220" s="46" t="s">
        <v>596</v>
      </c>
      <c r="AC220" s="40">
        <v>0</v>
      </c>
      <c r="AE220" s="40">
        <v>2</v>
      </c>
      <c r="AG220" s="42"/>
      <c r="AI220" s="42"/>
    </row>
    <row r="221" spans="2:35" ht="15">
      <c r="B221" s="41">
        <v>7318</v>
      </c>
      <c r="C221" s="40" t="s">
        <v>543</v>
      </c>
      <c r="D221" s="42">
        <v>23349221</v>
      </c>
      <c r="E221" s="42">
        <v>25853811</v>
      </c>
      <c r="F221" s="42">
        <v>26175845</v>
      </c>
      <c r="G221" s="42">
        <v>29377818</v>
      </c>
      <c r="H221" s="42">
        <v>26189174</v>
      </c>
      <c r="I221" s="42">
        <v>626804.8099999984</v>
      </c>
      <c r="J221" s="43">
        <v>0.02393373727632641</v>
      </c>
      <c r="K221" s="42">
        <v>10766642.3</v>
      </c>
      <c r="L221" s="43">
        <v>0.4111104191373123</v>
      </c>
      <c r="M221" s="42">
        <v>0</v>
      </c>
      <c r="N221" s="43">
        <v>0</v>
      </c>
      <c r="O221" s="42">
        <v>2406003</v>
      </c>
      <c r="P221" s="42">
        <v>-1674347</v>
      </c>
      <c r="Q221" s="42">
        <v>-354559</v>
      </c>
      <c r="R221" s="44">
        <v>0.8325</v>
      </c>
      <c r="S221" s="44">
        <v>0.7408</v>
      </c>
      <c r="T221" s="45">
        <v>0.7867</v>
      </c>
      <c r="U221" s="42"/>
      <c r="W221" s="43">
        <v>0</v>
      </c>
      <c r="X221" s="43" t="s">
        <v>596</v>
      </c>
      <c r="Y221" s="43" t="s">
        <v>596</v>
      </c>
      <c r="Z221" s="43" t="s">
        <v>596</v>
      </c>
      <c r="AA221" s="40" t="s">
        <v>596</v>
      </c>
      <c r="AB221" s="46" t="s">
        <v>596</v>
      </c>
      <c r="AC221" s="40">
        <v>0</v>
      </c>
      <c r="AE221" s="40">
        <v>0</v>
      </c>
      <c r="AG221" s="42"/>
      <c r="AI221" s="42"/>
    </row>
    <row r="222" spans="2:35" ht="15">
      <c r="B222" s="41">
        <v>7319</v>
      </c>
      <c r="C222" s="40" t="s">
        <v>544</v>
      </c>
      <c r="D222" s="42">
        <v>10497969</v>
      </c>
      <c r="E222" s="42">
        <v>10383383</v>
      </c>
      <c r="F222" s="42">
        <v>13793307</v>
      </c>
      <c r="G222" s="42">
        <v>12282806</v>
      </c>
      <c r="H222" s="42">
        <v>11739366</v>
      </c>
      <c r="I222" s="42">
        <v>290094.9299999994</v>
      </c>
      <c r="J222" s="43">
        <v>0.02471129446002445</v>
      </c>
      <c r="K222" s="42">
        <v>4172846.55</v>
      </c>
      <c r="L222" s="43">
        <v>0.3554575732624743</v>
      </c>
      <c r="M222" s="42">
        <v>0</v>
      </c>
      <c r="N222" s="43">
        <v>0</v>
      </c>
      <c r="O222" s="42">
        <v>2191109</v>
      </c>
      <c r="P222" s="42">
        <v>-2335436</v>
      </c>
      <c r="Q222" s="42">
        <v>755302</v>
      </c>
      <c r="R222" s="44">
        <v>0.7832</v>
      </c>
      <c r="S222" s="44">
        <v>0.6635</v>
      </c>
      <c r="T222" s="45">
        <v>0.7234</v>
      </c>
      <c r="U222" s="42"/>
      <c r="W222" s="43">
        <v>0</v>
      </c>
      <c r="X222" s="43" t="s">
        <v>596</v>
      </c>
      <c r="Y222" s="43" t="s">
        <v>596</v>
      </c>
      <c r="Z222" s="43" t="s">
        <v>596</v>
      </c>
      <c r="AA222" s="40" t="s">
        <v>596</v>
      </c>
      <c r="AB222" s="46" t="s">
        <v>596</v>
      </c>
      <c r="AC222" s="40">
        <v>0</v>
      </c>
      <c r="AE222" s="40">
        <v>0</v>
      </c>
      <c r="AG222" s="42"/>
      <c r="AI222" s="42"/>
    </row>
    <row r="223" spans="2:35" ht="15">
      <c r="B223" s="41">
        <v>7320</v>
      </c>
      <c r="C223" s="40" t="s">
        <v>545</v>
      </c>
      <c r="D223" s="42">
        <v>5672745</v>
      </c>
      <c r="E223" s="42">
        <v>5517178</v>
      </c>
      <c r="F223" s="42">
        <v>6726211</v>
      </c>
      <c r="G223" s="42">
        <v>6189276</v>
      </c>
      <c r="H223" s="42">
        <v>6026353</v>
      </c>
      <c r="I223" s="42">
        <v>380112.79</v>
      </c>
      <c r="J223" s="43">
        <v>0.06307509533543754</v>
      </c>
      <c r="K223" s="42">
        <v>2672003.2</v>
      </c>
      <c r="L223" s="43">
        <v>0.4433864395265263</v>
      </c>
      <c r="M223" s="42">
        <v>231349</v>
      </c>
      <c r="N223" s="43">
        <v>0.03737900846561052</v>
      </c>
      <c r="O223" s="42">
        <v>2598886</v>
      </c>
      <c r="P223" s="42">
        <v>632912</v>
      </c>
      <c r="Q223" s="42">
        <v>-87284</v>
      </c>
      <c r="R223" s="44">
        <v>0.7412</v>
      </c>
      <c r="S223" s="44">
        <v>0.7138</v>
      </c>
      <c r="T223" s="45">
        <v>0.7275</v>
      </c>
      <c r="U223" s="42"/>
      <c r="W223" s="43">
        <v>0</v>
      </c>
      <c r="X223" s="43" t="s">
        <v>596</v>
      </c>
      <c r="Y223" s="43" t="s">
        <v>596</v>
      </c>
      <c r="Z223" s="43" t="s">
        <v>596</v>
      </c>
      <c r="AA223" s="40" t="s">
        <v>596</v>
      </c>
      <c r="AB223" s="46" t="s">
        <v>596</v>
      </c>
      <c r="AC223" s="40">
        <v>0</v>
      </c>
      <c r="AE223" s="40">
        <v>1</v>
      </c>
      <c r="AG223" s="42"/>
      <c r="AI223" s="42"/>
    </row>
    <row r="224" spans="2:35" ht="15">
      <c r="B224" s="41">
        <v>7321</v>
      </c>
      <c r="C224" s="40" t="s">
        <v>546</v>
      </c>
      <c r="D224" s="42">
        <v>3329492</v>
      </c>
      <c r="E224" s="42">
        <v>4651277</v>
      </c>
      <c r="F224" s="42">
        <v>3526851</v>
      </c>
      <c r="G224" s="42">
        <v>2783391</v>
      </c>
      <c r="H224" s="42">
        <v>3572753</v>
      </c>
      <c r="I224" s="42">
        <v>60799.78000000003</v>
      </c>
      <c r="J224" s="43">
        <v>0.01701762758298713</v>
      </c>
      <c r="K224" s="42">
        <v>1012205.42</v>
      </c>
      <c r="L224" s="43">
        <v>0.2833124540095551</v>
      </c>
      <c r="M224" s="42">
        <v>0</v>
      </c>
      <c r="N224" s="43">
        <v>0</v>
      </c>
      <c r="O224" s="42">
        <v>-627157</v>
      </c>
      <c r="P224" s="42">
        <v>371179</v>
      </c>
      <c r="Q224" s="42">
        <v>5621</v>
      </c>
      <c r="R224" s="44">
        <v>0.8343</v>
      </c>
      <c r="S224" s="44">
        <v>0.7063</v>
      </c>
      <c r="T224" s="45">
        <v>0.7703</v>
      </c>
      <c r="U224" s="42"/>
      <c r="W224" s="43">
        <v>0</v>
      </c>
      <c r="X224" s="43" t="s">
        <v>596</v>
      </c>
      <c r="Y224" s="43" t="s">
        <v>596</v>
      </c>
      <c r="Z224" s="43" t="s">
        <v>596</v>
      </c>
      <c r="AA224" s="40" t="s">
        <v>596</v>
      </c>
      <c r="AB224" s="46" t="s">
        <v>596</v>
      </c>
      <c r="AC224" s="40">
        <v>0</v>
      </c>
      <c r="AE224" s="40">
        <v>0</v>
      </c>
      <c r="AG224" s="42"/>
      <c r="AI224" s="42"/>
    </row>
    <row r="225" spans="2:35" ht="15">
      <c r="B225" s="41">
        <v>7322</v>
      </c>
      <c r="C225" s="40" t="s">
        <v>547</v>
      </c>
      <c r="D225" s="42">
        <v>5030100</v>
      </c>
      <c r="E225" s="42">
        <v>6791069</v>
      </c>
      <c r="F225" s="42">
        <v>8278334</v>
      </c>
      <c r="G225" s="42">
        <v>7553068</v>
      </c>
      <c r="H225" s="42">
        <v>6913143</v>
      </c>
      <c r="I225" s="42">
        <v>67496.47</v>
      </c>
      <c r="J225" s="43">
        <v>0.009763499756912306</v>
      </c>
      <c r="K225" s="42">
        <v>1286626.62</v>
      </c>
      <c r="L225" s="43">
        <v>0.18611312105072905</v>
      </c>
      <c r="M225" s="42">
        <v>0</v>
      </c>
      <c r="N225" s="43">
        <v>0</v>
      </c>
      <c r="O225" s="42">
        <v>-333471</v>
      </c>
      <c r="P225" s="42">
        <v>481694</v>
      </c>
      <c r="Q225" s="42">
        <v>-48234</v>
      </c>
      <c r="R225" s="44">
        <v>0.7278</v>
      </c>
      <c r="S225" s="44">
        <v>0.734</v>
      </c>
      <c r="T225" s="45">
        <v>0.7309</v>
      </c>
      <c r="U225" s="42"/>
      <c r="W225" s="43">
        <v>0</v>
      </c>
      <c r="X225" s="43" t="s">
        <v>596</v>
      </c>
      <c r="Y225" s="43" t="s">
        <v>596</v>
      </c>
      <c r="Z225" s="43" t="s">
        <v>596</v>
      </c>
      <c r="AA225" s="40" t="s">
        <v>596</v>
      </c>
      <c r="AB225" s="46" t="s">
        <v>596</v>
      </c>
      <c r="AC225" s="40">
        <v>0</v>
      </c>
      <c r="AE225" s="40">
        <v>0</v>
      </c>
      <c r="AG225" s="42"/>
      <c r="AI225" s="42"/>
    </row>
    <row r="226" spans="1:35" ht="15">
      <c r="A226" s="40" t="s">
        <v>548</v>
      </c>
      <c r="B226" s="41">
        <v>7401</v>
      </c>
      <c r="C226" s="40" t="s">
        <v>549</v>
      </c>
      <c r="D226" s="42">
        <v>4263734</v>
      </c>
      <c r="E226" s="42">
        <v>4321222</v>
      </c>
      <c r="F226" s="42">
        <v>5128829</v>
      </c>
      <c r="G226" s="42">
        <v>4970560</v>
      </c>
      <c r="H226" s="42">
        <v>4671086</v>
      </c>
      <c r="I226" s="42">
        <v>64569.180000000095</v>
      </c>
      <c r="J226" s="43">
        <v>0.013823162322423543</v>
      </c>
      <c r="K226" s="42">
        <v>639702.69</v>
      </c>
      <c r="L226" s="43">
        <v>0.13694945672162748</v>
      </c>
      <c r="M226" s="42">
        <v>0</v>
      </c>
      <c r="N226" s="43">
        <v>0</v>
      </c>
      <c r="O226" s="42">
        <v>74026</v>
      </c>
      <c r="P226" s="42">
        <v>308466</v>
      </c>
      <c r="Q226" s="42">
        <v>213982</v>
      </c>
      <c r="R226" s="44">
        <v>0.7637</v>
      </c>
      <c r="S226" s="44">
        <v>0.5916</v>
      </c>
      <c r="T226" s="45">
        <v>0.6777</v>
      </c>
      <c r="U226" s="42"/>
      <c r="W226" s="43">
        <v>0</v>
      </c>
      <c r="X226" s="43" t="s">
        <v>596</v>
      </c>
      <c r="Y226" s="43" t="s">
        <v>596</v>
      </c>
      <c r="Z226" s="43" t="s">
        <v>596</v>
      </c>
      <c r="AA226" s="40" t="s">
        <v>596</v>
      </c>
      <c r="AB226" s="46">
        <v>0.6777</v>
      </c>
      <c r="AC226" s="40">
        <v>1</v>
      </c>
      <c r="AE226" s="40">
        <v>0</v>
      </c>
      <c r="AG226" s="42"/>
      <c r="AI226" s="42"/>
    </row>
    <row r="227" spans="2:35" ht="15">
      <c r="B227" s="41">
        <v>7402</v>
      </c>
      <c r="C227" s="40" t="s">
        <v>550</v>
      </c>
      <c r="D227" s="42">
        <v>3143319</v>
      </c>
      <c r="E227" s="42">
        <v>4413762</v>
      </c>
      <c r="F227" s="42">
        <v>3235883</v>
      </c>
      <c r="G227" s="42">
        <v>3345169</v>
      </c>
      <c r="H227" s="42">
        <v>3534533</v>
      </c>
      <c r="I227" s="42">
        <v>62627.29999999997</v>
      </c>
      <c r="J227" s="43">
        <v>0.017718691549916205</v>
      </c>
      <c r="K227" s="42">
        <v>935658.33</v>
      </c>
      <c r="L227" s="43">
        <v>0.26471908170046793</v>
      </c>
      <c r="M227" s="42">
        <v>0</v>
      </c>
      <c r="N227" s="43">
        <v>0</v>
      </c>
      <c r="O227" s="42">
        <v>240606</v>
      </c>
      <c r="P227" s="42">
        <v>-29452</v>
      </c>
      <c r="Q227" s="42">
        <v>286379</v>
      </c>
      <c r="R227" s="44">
        <v>0.8177</v>
      </c>
      <c r="S227" s="44">
        <v>0.7164</v>
      </c>
      <c r="T227" s="45">
        <v>0.7671</v>
      </c>
      <c r="U227" s="42"/>
      <c r="W227" s="43">
        <v>0</v>
      </c>
      <c r="X227" s="43" t="s">
        <v>596</v>
      </c>
      <c r="Y227" s="43" t="s">
        <v>596</v>
      </c>
      <c r="Z227" s="43" t="s">
        <v>596</v>
      </c>
      <c r="AA227" s="40" t="s">
        <v>596</v>
      </c>
      <c r="AB227" s="46" t="s">
        <v>596</v>
      </c>
      <c r="AC227" s="40">
        <v>0</v>
      </c>
      <c r="AE227" s="40">
        <v>1</v>
      </c>
      <c r="AG227" s="42"/>
      <c r="AI227" s="42"/>
    </row>
    <row r="228" spans="2:35" ht="15">
      <c r="B228" s="41">
        <v>7403</v>
      </c>
      <c r="C228" s="40" t="s">
        <v>551</v>
      </c>
      <c r="D228" s="42">
        <v>8989076</v>
      </c>
      <c r="E228" s="42">
        <v>12394449</v>
      </c>
      <c r="F228" s="42">
        <v>13525702</v>
      </c>
      <c r="G228" s="42">
        <v>16547156</v>
      </c>
      <c r="H228" s="42">
        <v>12864096</v>
      </c>
      <c r="I228" s="42">
        <v>230028.83999999944</v>
      </c>
      <c r="J228" s="43">
        <v>0.017881461705509617</v>
      </c>
      <c r="K228" s="42">
        <v>3657330.99</v>
      </c>
      <c r="L228" s="43">
        <v>0.28430532468041286</v>
      </c>
      <c r="M228" s="42">
        <v>0</v>
      </c>
      <c r="N228" s="43">
        <v>0</v>
      </c>
      <c r="O228" s="42">
        <v>1023202</v>
      </c>
      <c r="P228" s="42">
        <v>-503033</v>
      </c>
      <c r="Q228" s="42">
        <v>2440848</v>
      </c>
      <c r="R228" s="44">
        <v>0.8731</v>
      </c>
      <c r="S228" s="44">
        <v>0.7338</v>
      </c>
      <c r="T228" s="45">
        <v>0.8035</v>
      </c>
      <c r="U228" s="42"/>
      <c r="W228" s="43">
        <v>0</v>
      </c>
      <c r="X228" s="43" t="s">
        <v>596</v>
      </c>
      <c r="Y228" s="43" t="s">
        <v>596</v>
      </c>
      <c r="Z228" s="43" t="s">
        <v>596</v>
      </c>
      <c r="AA228" s="40" t="s">
        <v>596</v>
      </c>
      <c r="AB228" s="46" t="s">
        <v>596</v>
      </c>
      <c r="AC228" s="40">
        <v>0</v>
      </c>
      <c r="AE228" s="40">
        <v>1</v>
      </c>
      <c r="AG228" s="42"/>
      <c r="AI228" s="42"/>
    </row>
    <row r="229" spans="2:35" ht="15">
      <c r="B229" s="41">
        <v>7404</v>
      </c>
      <c r="C229" s="40" t="s">
        <v>552</v>
      </c>
      <c r="D229" s="42">
        <v>36474253</v>
      </c>
      <c r="E229" s="42">
        <v>42297310</v>
      </c>
      <c r="F229" s="42">
        <v>42287499</v>
      </c>
      <c r="G229" s="42">
        <v>44277947</v>
      </c>
      <c r="H229" s="42">
        <v>41334252</v>
      </c>
      <c r="I229" s="42">
        <v>2719063.6800000006</v>
      </c>
      <c r="J229" s="43">
        <v>0.06578233664419525</v>
      </c>
      <c r="K229" s="42">
        <v>5553631.7</v>
      </c>
      <c r="L229" s="43">
        <v>0.134359071019357</v>
      </c>
      <c r="M229" s="42">
        <v>1112056</v>
      </c>
      <c r="N229" s="43">
        <v>0.025115346924282647</v>
      </c>
      <c r="O229" s="42">
        <v>-3621183</v>
      </c>
      <c r="P229" s="42">
        <v>-3767130</v>
      </c>
      <c r="Q229" s="42">
        <v>6490365</v>
      </c>
      <c r="R229" s="44">
        <v>0.8242</v>
      </c>
      <c r="S229" s="44">
        <v>0.7485</v>
      </c>
      <c r="T229" s="45">
        <v>0.7864</v>
      </c>
      <c r="U229" s="42"/>
      <c r="W229" s="43">
        <v>0</v>
      </c>
      <c r="X229" s="43" t="s">
        <v>596</v>
      </c>
      <c r="Y229" s="43" t="s">
        <v>596</v>
      </c>
      <c r="Z229" s="43" t="s">
        <v>596</v>
      </c>
      <c r="AA229" s="40" t="s">
        <v>596</v>
      </c>
      <c r="AB229" s="46" t="s">
        <v>596</v>
      </c>
      <c r="AC229" s="40">
        <v>0</v>
      </c>
      <c r="AE229" s="40">
        <v>2</v>
      </c>
      <c r="AG229" s="42"/>
      <c r="AI229" s="42"/>
    </row>
    <row r="230" spans="2:35" ht="15">
      <c r="B230" s="41">
        <v>7405</v>
      </c>
      <c r="C230" s="40" t="s">
        <v>553</v>
      </c>
      <c r="D230" s="42">
        <v>6418834</v>
      </c>
      <c r="E230" s="42">
        <v>6741923</v>
      </c>
      <c r="F230" s="42">
        <v>8026173</v>
      </c>
      <c r="G230" s="42">
        <v>7229249</v>
      </c>
      <c r="H230" s="42">
        <v>7104045</v>
      </c>
      <c r="I230" s="42">
        <v>226007.42999999982</v>
      </c>
      <c r="J230" s="43">
        <v>0.03181390742879582</v>
      </c>
      <c r="K230" s="42">
        <v>2794096.26</v>
      </c>
      <c r="L230" s="43">
        <v>0.39331060825205916</v>
      </c>
      <c r="M230" s="42">
        <v>118980</v>
      </c>
      <c r="N230" s="43">
        <v>0.016458141087684213</v>
      </c>
      <c r="O230" s="42">
        <v>494815</v>
      </c>
      <c r="P230" s="42">
        <v>-818275</v>
      </c>
      <c r="Q230" s="42">
        <v>-142719</v>
      </c>
      <c r="R230" s="44">
        <v>0.764</v>
      </c>
      <c r="S230" s="44">
        <v>0.639</v>
      </c>
      <c r="T230" s="45">
        <v>0.7015</v>
      </c>
      <c r="U230" s="42"/>
      <c r="W230" s="43">
        <v>0</v>
      </c>
      <c r="X230" s="43" t="s">
        <v>596</v>
      </c>
      <c r="Y230" s="43" t="s">
        <v>596</v>
      </c>
      <c r="Z230" s="43" t="s">
        <v>596</v>
      </c>
      <c r="AA230" s="40" t="s">
        <v>596</v>
      </c>
      <c r="AB230" s="46">
        <v>0.7015</v>
      </c>
      <c r="AC230" s="40">
        <v>1</v>
      </c>
      <c r="AE230" s="40">
        <v>1</v>
      </c>
      <c r="AG230" s="42"/>
      <c r="AI230" s="42"/>
    </row>
    <row r="231" spans="2:35" ht="15">
      <c r="B231" s="41">
        <v>7406</v>
      </c>
      <c r="C231" s="40" t="s">
        <v>554</v>
      </c>
      <c r="D231" s="42">
        <v>3215877</v>
      </c>
      <c r="E231" s="42">
        <v>4615085</v>
      </c>
      <c r="F231" s="42">
        <v>3521662</v>
      </c>
      <c r="G231" s="42">
        <v>3124032</v>
      </c>
      <c r="H231" s="42">
        <v>3619164</v>
      </c>
      <c r="I231" s="42">
        <v>71440.96000000014</v>
      </c>
      <c r="J231" s="43">
        <v>0.01973963047819887</v>
      </c>
      <c r="K231" s="42">
        <v>1502250.25</v>
      </c>
      <c r="L231" s="43">
        <v>0.4150821156488073</v>
      </c>
      <c r="M231" s="42">
        <v>0</v>
      </c>
      <c r="N231" s="43">
        <v>0</v>
      </c>
      <c r="O231" s="42">
        <v>75670</v>
      </c>
      <c r="P231" s="42">
        <v>-171734</v>
      </c>
      <c r="Q231" s="42">
        <v>344709</v>
      </c>
      <c r="R231" s="44">
        <v>0.6129</v>
      </c>
      <c r="S231" s="44">
        <v>0.7353</v>
      </c>
      <c r="T231" s="45">
        <v>0.6741</v>
      </c>
      <c r="U231" s="42"/>
      <c r="W231" s="43">
        <v>0</v>
      </c>
      <c r="X231" s="43" t="s">
        <v>596</v>
      </c>
      <c r="Y231" s="43" t="s">
        <v>596</v>
      </c>
      <c r="Z231" s="43" t="s">
        <v>596</v>
      </c>
      <c r="AA231" s="40" t="s">
        <v>596</v>
      </c>
      <c r="AB231" s="46">
        <v>0.6741</v>
      </c>
      <c r="AC231" s="40">
        <v>1</v>
      </c>
      <c r="AE231" s="40">
        <v>2</v>
      </c>
      <c r="AG231" s="42"/>
      <c r="AI231" s="42"/>
    </row>
    <row r="232" spans="2:35" ht="15">
      <c r="B232" s="41">
        <v>7407</v>
      </c>
      <c r="C232" s="40" t="s">
        <v>555</v>
      </c>
      <c r="D232" s="42">
        <v>1738387</v>
      </c>
      <c r="E232" s="42">
        <v>3183666</v>
      </c>
      <c r="F232" s="42">
        <v>2281673</v>
      </c>
      <c r="G232" s="42">
        <v>2212611</v>
      </c>
      <c r="H232" s="42">
        <v>2354084</v>
      </c>
      <c r="I232" s="42">
        <v>86728.85999999993</v>
      </c>
      <c r="J232" s="43">
        <v>0.0368418714030595</v>
      </c>
      <c r="K232" s="42">
        <v>1343477.39</v>
      </c>
      <c r="L232" s="43">
        <v>0.5707007014193206</v>
      </c>
      <c r="M232" s="42">
        <v>0</v>
      </c>
      <c r="N232" s="43">
        <v>0</v>
      </c>
      <c r="O232" s="42">
        <v>-78341</v>
      </c>
      <c r="P232" s="42">
        <v>40622</v>
      </c>
      <c r="Q232" s="42">
        <v>220552</v>
      </c>
      <c r="R232" s="44">
        <v>0.7282</v>
      </c>
      <c r="S232" s="44">
        <v>0.7215</v>
      </c>
      <c r="T232" s="45">
        <v>0.7249</v>
      </c>
      <c r="U232" s="42"/>
      <c r="W232" s="43">
        <v>0</v>
      </c>
      <c r="X232" s="43" t="s">
        <v>596</v>
      </c>
      <c r="Y232" s="43">
        <v>0.5707007014193206</v>
      </c>
      <c r="Z232" s="43" t="s">
        <v>596</v>
      </c>
      <c r="AA232" s="40" t="s">
        <v>596</v>
      </c>
      <c r="AB232" s="46" t="s">
        <v>596</v>
      </c>
      <c r="AC232" s="40">
        <v>1</v>
      </c>
      <c r="AE232" s="40">
        <v>3</v>
      </c>
      <c r="AG232" s="42"/>
      <c r="AI232" s="42"/>
    </row>
    <row r="233" spans="2:35" ht="15">
      <c r="B233" s="41">
        <v>7408</v>
      </c>
      <c r="C233" s="40" t="s">
        <v>556</v>
      </c>
      <c r="D233" s="42">
        <v>7275345</v>
      </c>
      <c r="E233" s="42">
        <v>7966221</v>
      </c>
      <c r="F233" s="42">
        <v>8144748</v>
      </c>
      <c r="G233" s="42">
        <v>8037416</v>
      </c>
      <c r="H233" s="42">
        <v>7855933</v>
      </c>
      <c r="I233" s="42">
        <v>146771.44999999992</v>
      </c>
      <c r="J233" s="43">
        <v>0.01868287955103486</v>
      </c>
      <c r="K233" s="42">
        <v>953591.38</v>
      </c>
      <c r="L233" s="43">
        <v>0.12138486669883768</v>
      </c>
      <c r="M233" s="42">
        <v>0</v>
      </c>
      <c r="N233" s="43">
        <v>0</v>
      </c>
      <c r="O233" s="42">
        <v>238078</v>
      </c>
      <c r="P233" s="42">
        <v>-231395</v>
      </c>
      <c r="Q233" s="42">
        <v>27905</v>
      </c>
      <c r="R233" s="44">
        <v>0.8658</v>
      </c>
      <c r="S233" s="44">
        <v>0.7528</v>
      </c>
      <c r="T233" s="45">
        <v>0.8093</v>
      </c>
      <c r="U233" s="42"/>
      <c r="W233" s="43">
        <v>0</v>
      </c>
      <c r="X233" s="43" t="s">
        <v>596</v>
      </c>
      <c r="Y233" s="43" t="s">
        <v>596</v>
      </c>
      <c r="Z233" s="43" t="s">
        <v>596</v>
      </c>
      <c r="AA233" s="40" t="s">
        <v>596</v>
      </c>
      <c r="AB233" s="46" t="s">
        <v>596</v>
      </c>
      <c r="AC233" s="40">
        <v>0</v>
      </c>
      <c r="AE233" s="40">
        <v>0</v>
      </c>
      <c r="AG233" s="42"/>
      <c r="AI233" s="42"/>
    </row>
    <row r="234" spans="2:35" ht="15">
      <c r="B234" s="41">
        <v>7409</v>
      </c>
      <c r="C234" s="40" t="s">
        <v>557</v>
      </c>
      <c r="D234" s="42">
        <v>13024027</v>
      </c>
      <c r="E234" s="42">
        <v>14129646</v>
      </c>
      <c r="F234" s="42">
        <v>13080948</v>
      </c>
      <c r="G234" s="42">
        <v>16427335</v>
      </c>
      <c r="H234" s="42">
        <v>14165489</v>
      </c>
      <c r="I234" s="42">
        <v>102222.36000000029</v>
      </c>
      <c r="J234" s="43">
        <v>0.00721629588643218</v>
      </c>
      <c r="K234" s="42">
        <v>12584610.48</v>
      </c>
      <c r="L234" s="43">
        <v>0.8883992977580937</v>
      </c>
      <c r="M234" s="42">
        <v>0</v>
      </c>
      <c r="N234" s="43">
        <v>0</v>
      </c>
      <c r="O234" s="42">
        <v>-1405138</v>
      </c>
      <c r="P234" s="42">
        <v>-8920267</v>
      </c>
      <c r="Q234" s="42">
        <v>11847385</v>
      </c>
      <c r="R234" s="44">
        <v>0.7987</v>
      </c>
      <c r="S234" s="44">
        <v>0.7584</v>
      </c>
      <c r="T234" s="45">
        <v>0.7786</v>
      </c>
      <c r="U234" s="42"/>
      <c r="W234" s="43">
        <v>0</v>
      </c>
      <c r="X234" s="43" t="s">
        <v>596</v>
      </c>
      <c r="Y234" s="43">
        <v>0.8883992977580937</v>
      </c>
      <c r="Z234" s="43" t="s">
        <v>596</v>
      </c>
      <c r="AA234" s="40" t="s">
        <v>596</v>
      </c>
      <c r="AB234" s="46" t="s">
        <v>596</v>
      </c>
      <c r="AC234" s="40">
        <v>1</v>
      </c>
      <c r="AE234" s="40">
        <v>1</v>
      </c>
      <c r="AG234" s="42"/>
      <c r="AI234" s="42"/>
    </row>
    <row r="235" spans="2:35" ht="15">
      <c r="B235" s="41">
        <v>7410</v>
      </c>
      <c r="C235" s="40" t="s">
        <v>548</v>
      </c>
      <c r="D235" s="42">
        <v>95852693</v>
      </c>
      <c r="E235" s="42">
        <v>94913215</v>
      </c>
      <c r="F235" s="42">
        <v>101895051</v>
      </c>
      <c r="G235" s="42">
        <v>104905037</v>
      </c>
      <c r="H235" s="42">
        <v>99391499</v>
      </c>
      <c r="I235" s="42">
        <v>5345678.360000003</v>
      </c>
      <c r="J235" s="43">
        <v>0.05378406014381575</v>
      </c>
      <c r="K235" s="42">
        <v>85415660.04</v>
      </c>
      <c r="L235" s="43">
        <v>0.8593859726373582</v>
      </c>
      <c r="M235" s="42">
        <v>0</v>
      </c>
      <c r="N235" s="43">
        <v>0</v>
      </c>
      <c r="O235" s="42">
        <v>9286475</v>
      </c>
      <c r="P235" s="42">
        <v>-15574782</v>
      </c>
      <c r="Q235" s="42">
        <v>11468864</v>
      </c>
      <c r="R235" s="44">
        <v>0.8127</v>
      </c>
      <c r="S235" s="44">
        <v>0.759</v>
      </c>
      <c r="T235" s="45">
        <v>0.7859</v>
      </c>
      <c r="U235" s="42"/>
      <c r="W235" s="43">
        <v>0</v>
      </c>
      <c r="X235" s="43" t="s">
        <v>596</v>
      </c>
      <c r="Y235" s="43">
        <v>0.8593859726373582</v>
      </c>
      <c r="Z235" s="43" t="s">
        <v>596</v>
      </c>
      <c r="AA235" s="40" t="s">
        <v>596</v>
      </c>
      <c r="AB235" s="46" t="s">
        <v>596</v>
      </c>
      <c r="AC235" s="40">
        <v>1</v>
      </c>
      <c r="AE235" s="40">
        <v>0</v>
      </c>
      <c r="AG235" s="42"/>
      <c r="AI235" s="42"/>
    </row>
    <row r="236" spans="2:35" ht="15">
      <c r="B236" s="41">
        <v>7411</v>
      </c>
      <c r="C236" s="40" t="s">
        <v>558</v>
      </c>
      <c r="D236" s="42">
        <v>10725736</v>
      </c>
      <c r="E236" s="42">
        <v>12590238</v>
      </c>
      <c r="F236" s="42">
        <v>11987555</v>
      </c>
      <c r="G236" s="42">
        <v>11750080</v>
      </c>
      <c r="H236" s="42">
        <v>11763402</v>
      </c>
      <c r="I236" s="42">
        <v>172392.54000000042</v>
      </c>
      <c r="J236" s="43">
        <v>0.01465499011255421</v>
      </c>
      <c r="K236" s="42">
        <v>1953097.53</v>
      </c>
      <c r="L236" s="43">
        <v>0.16603169134235146</v>
      </c>
      <c r="M236" s="42">
        <v>0</v>
      </c>
      <c r="N236" s="43">
        <v>0</v>
      </c>
      <c r="O236" s="42">
        <v>1023403</v>
      </c>
      <c r="P236" s="42">
        <v>36802</v>
      </c>
      <c r="Q236" s="42">
        <v>771518</v>
      </c>
      <c r="R236" s="44">
        <v>0.7804</v>
      </c>
      <c r="S236" s="44">
        <v>0.7804</v>
      </c>
      <c r="T236" s="45">
        <v>0.7804</v>
      </c>
      <c r="U236" s="42"/>
      <c r="W236" s="43">
        <v>0</v>
      </c>
      <c r="X236" s="43" t="s">
        <v>596</v>
      </c>
      <c r="Y236" s="43" t="s">
        <v>596</v>
      </c>
      <c r="Z236" s="43" t="s">
        <v>596</v>
      </c>
      <c r="AA236" s="40" t="s">
        <v>596</v>
      </c>
      <c r="AB236" s="46" t="s">
        <v>596</v>
      </c>
      <c r="AC236" s="40">
        <v>0</v>
      </c>
      <c r="AE236" s="40">
        <v>0</v>
      </c>
      <c r="AG236" s="42"/>
      <c r="AI236" s="42"/>
    </row>
    <row r="237" spans="1:35" ht="15">
      <c r="A237" s="40" t="s">
        <v>559</v>
      </c>
      <c r="B237" s="41">
        <v>7501</v>
      </c>
      <c r="C237" s="40" t="s">
        <v>560</v>
      </c>
      <c r="D237" s="42">
        <v>4498508</v>
      </c>
      <c r="E237" s="42">
        <v>6581749</v>
      </c>
      <c r="F237" s="42">
        <v>6068983</v>
      </c>
      <c r="G237" s="42">
        <v>4608047</v>
      </c>
      <c r="H237" s="42">
        <v>5439322</v>
      </c>
      <c r="I237" s="42">
        <v>207499.55000000002</v>
      </c>
      <c r="J237" s="43">
        <v>0.03814805411409731</v>
      </c>
      <c r="K237" s="42">
        <v>1684316.14</v>
      </c>
      <c r="L237" s="43">
        <v>0.3096555305973796</v>
      </c>
      <c r="M237" s="42">
        <v>31466</v>
      </c>
      <c r="N237" s="43">
        <v>0.00682848937955711</v>
      </c>
      <c r="O237" s="42">
        <v>1493809</v>
      </c>
      <c r="P237" s="42">
        <v>-1482616</v>
      </c>
      <c r="Q237" s="42">
        <v>939922</v>
      </c>
      <c r="R237" s="44">
        <v>0.6097</v>
      </c>
      <c r="S237" s="44">
        <v>0.6922</v>
      </c>
      <c r="T237" s="45">
        <v>0.651</v>
      </c>
      <c r="U237" s="42"/>
      <c r="W237" s="43">
        <v>0.269079125144848</v>
      </c>
      <c r="X237" s="43" t="s">
        <v>596</v>
      </c>
      <c r="Y237" s="43" t="s">
        <v>596</v>
      </c>
      <c r="Z237" s="43" t="s">
        <v>596</v>
      </c>
      <c r="AA237" s="40" t="s">
        <v>596</v>
      </c>
      <c r="AB237" s="46">
        <v>0.651</v>
      </c>
      <c r="AC237" s="40">
        <v>2</v>
      </c>
      <c r="AE237" s="40">
        <v>2</v>
      </c>
      <c r="AG237" s="42"/>
      <c r="AI237" s="42"/>
    </row>
    <row r="238" spans="2:35" ht="15">
      <c r="B238" s="41">
        <v>7502</v>
      </c>
      <c r="C238" s="40" t="s">
        <v>561</v>
      </c>
      <c r="D238" s="42">
        <v>11120241</v>
      </c>
      <c r="E238" s="42">
        <v>12674436</v>
      </c>
      <c r="F238" s="42">
        <v>12214730</v>
      </c>
      <c r="G238" s="42">
        <v>12771702</v>
      </c>
      <c r="H238" s="42">
        <v>12195277</v>
      </c>
      <c r="I238" s="42">
        <v>822740.2199999996</v>
      </c>
      <c r="J238" s="43">
        <v>0.06746384030473433</v>
      </c>
      <c r="K238" s="42">
        <v>1475161.03</v>
      </c>
      <c r="L238" s="43">
        <v>0.12096166655337144</v>
      </c>
      <c r="M238" s="42">
        <v>600335</v>
      </c>
      <c r="N238" s="43">
        <v>0.047005089846286735</v>
      </c>
      <c r="O238" s="42">
        <v>1381144</v>
      </c>
      <c r="P238" s="42">
        <v>343867</v>
      </c>
      <c r="Q238" s="42">
        <v>886255</v>
      </c>
      <c r="R238" s="44">
        <v>0.7938</v>
      </c>
      <c r="S238" s="44">
        <v>0.691</v>
      </c>
      <c r="T238" s="45">
        <v>0.7424</v>
      </c>
      <c r="U238" s="42"/>
      <c r="W238" s="43">
        <v>0</v>
      </c>
      <c r="X238" s="43" t="s">
        <v>596</v>
      </c>
      <c r="Y238" s="43" t="s">
        <v>596</v>
      </c>
      <c r="Z238" s="43" t="s">
        <v>596</v>
      </c>
      <c r="AA238" s="40" t="s">
        <v>596</v>
      </c>
      <c r="AB238" s="46" t="s">
        <v>596</v>
      </c>
      <c r="AC238" s="40">
        <v>0</v>
      </c>
      <c r="AE238" s="40">
        <v>3</v>
      </c>
      <c r="AG238" s="42"/>
      <c r="AI238" s="42"/>
    </row>
    <row r="239" spans="2:35" ht="15">
      <c r="B239" s="41">
        <v>7503</v>
      </c>
      <c r="C239" s="40" t="s">
        <v>562</v>
      </c>
      <c r="D239" s="42">
        <v>3204503</v>
      </c>
      <c r="E239" s="42">
        <v>5195203</v>
      </c>
      <c r="F239" s="42">
        <v>3535975</v>
      </c>
      <c r="G239" s="42">
        <v>4371060</v>
      </c>
      <c r="H239" s="42">
        <v>4076685</v>
      </c>
      <c r="I239" s="42">
        <v>333005.97000000015</v>
      </c>
      <c r="J239" s="43">
        <v>0.08168547974641165</v>
      </c>
      <c r="K239" s="42">
        <v>1708546.12</v>
      </c>
      <c r="L239" s="43">
        <v>0.4191018241536935</v>
      </c>
      <c r="M239" s="42">
        <v>197934</v>
      </c>
      <c r="N239" s="43">
        <v>0.04528283757257965</v>
      </c>
      <c r="O239" s="42">
        <v>169166</v>
      </c>
      <c r="P239" s="42">
        <v>93558</v>
      </c>
      <c r="Q239" s="42">
        <v>-125428</v>
      </c>
      <c r="R239" s="44">
        <v>0.7474</v>
      </c>
      <c r="S239" s="44">
        <v>0.7073</v>
      </c>
      <c r="T239" s="45">
        <v>0.7274</v>
      </c>
      <c r="U239" s="42"/>
      <c r="W239" s="43">
        <v>0</v>
      </c>
      <c r="X239" s="43" t="s">
        <v>596</v>
      </c>
      <c r="Y239" s="43" t="s">
        <v>596</v>
      </c>
      <c r="Z239" s="43" t="s">
        <v>596</v>
      </c>
      <c r="AA239" s="40" t="s">
        <v>596</v>
      </c>
      <c r="AB239" s="46" t="s">
        <v>596</v>
      </c>
      <c r="AC239" s="40">
        <v>0</v>
      </c>
      <c r="AE239" s="40">
        <v>1</v>
      </c>
      <c r="AG239" s="42"/>
      <c r="AI239" s="42"/>
    </row>
    <row r="240" spans="2:35" ht="15">
      <c r="B240" s="41">
        <v>7504</v>
      </c>
      <c r="C240" s="40" t="s">
        <v>563</v>
      </c>
      <c r="D240" s="42">
        <v>19379665</v>
      </c>
      <c r="E240" s="42">
        <v>17483305</v>
      </c>
      <c r="F240" s="42">
        <v>18155467</v>
      </c>
      <c r="G240" s="42">
        <v>16235444</v>
      </c>
      <c r="H240" s="42">
        <v>17813470</v>
      </c>
      <c r="I240" s="42">
        <v>104439.43999999965</v>
      </c>
      <c r="J240" s="43">
        <v>0.005862947533523769</v>
      </c>
      <c r="K240" s="42">
        <v>1897331.96</v>
      </c>
      <c r="L240" s="43">
        <v>0.10651108178249381</v>
      </c>
      <c r="M240" s="42">
        <v>0</v>
      </c>
      <c r="N240" s="43">
        <v>0</v>
      </c>
      <c r="O240" s="42">
        <v>1058419</v>
      </c>
      <c r="P240" s="42">
        <v>100439</v>
      </c>
      <c r="Q240" s="42">
        <v>3717518</v>
      </c>
      <c r="R240" s="44">
        <v>0.7521</v>
      </c>
      <c r="S240" s="44">
        <v>0.6753</v>
      </c>
      <c r="T240" s="45">
        <v>0.7137</v>
      </c>
      <c r="U240" s="42"/>
      <c r="W240" s="43">
        <v>0</v>
      </c>
      <c r="X240" s="43" t="s">
        <v>596</v>
      </c>
      <c r="Y240" s="43" t="s">
        <v>596</v>
      </c>
      <c r="Z240" s="43" t="s">
        <v>596</v>
      </c>
      <c r="AA240" s="40" t="s">
        <v>596</v>
      </c>
      <c r="AB240" s="46">
        <v>0.7137</v>
      </c>
      <c r="AC240" s="40">
        <v>1</v>
      </c>
      <c r="AE240" s="40">
        <v>0</v>
      </c>
      <c r="AG240" s="42"/>
      <c r="AI240" s="42"/>
    </row>
    <row r="241" spans="2:35" ht="15">
      <c r="B241" s="41">
        <v>7505</v>
      </c>
      <c r="C241" s="40" t="s">
        <v>559</v>
      </c>
      <c r="D241" s="42">
        <v>31017594</v>
      </c>
      <c r="E241" s="42">
        <v>35320018</v>
      </c>
      <c r="F241" s="42">
        <v>35701347</v>
      </c>
      <c r="G241" s="42">
        <v>35745725</v>
      </c>
      <c r="H241" s="42">
        <v>34446171</v>
      </c>
      <c r="I241" s="42">
        <v>992126.3399999997</v>
      </c>
      <c r="J241" s="43">
        <v>0.0288022242007682</v>
      </c>
      <c r="K241" s="42">
        <v>3224279</v>
      </c>
      <c r="L241" s="43">
        <v>0.0936034080536847</v>
      </c>
      <c r="M241" s="42">
        <v>0</v>
      </c>
      <c r="N241" s="43">
        <v>0</v>
      </c>
      <c r="O241" s="42">
        <v>1769719</v>
      </c>
      <c r="P241" s="42">
        <v>-4858372</v>
      </c>
      <c r="Q241" s="42">
        <v>5616113</v>
      </c>
      <c r="R241" s="44">
        <v>0.8287</v>
      </c>
      <c r="S241" s="44">
        <v>0.6567</v>
      </c>
      <c r="T241" s="45">
        <v>0.7427</v>
      </c>
      <c r="U241" s="42"/>
      <c r="W241" s="43">
        <v>0</v>
      </c>
      <c r="X241" s="43" t="s">
        <v>596</v>
      </c>
      <c r="Y241" s="43" t="s">
        <v>596</v>
      </c>
      <c r="Z241" s="43" t="s">
        <v>596</v>
      </c>
      <c r="AA241" s="40" t="s">
        <v>596</v>
      </c>
      <c r="AB241" s="46" t="s">
        <v>596</v>
      </c>
      <c r="AC241" s="40">
        <v>0</v>
      </c>
      <c r="AE241" s="40">
        <v>0</v>
      </c>
      <c r="AG241" s="42"/>
      <c r="AI241" s="42"/>
    </row>
    <row r="242" spans="1:35" ht="15">
      <c r="A242" s="40" t="s">
        <v>564</v>
      </c>
      <c r="B242" s="41">
        <v>7601</v>
      </c>
      <c r="C242" s="40" t="s">
        <v>565</v>
      </c>
      <c r="D242" s="42">
        <v>30255915</v>
      </c>
      <c r="E242" s="42">
        <v>28849403</v>
      </c>
      <c r="F242" s="42">
        <v>34629881</v>
      </c>
      <c r="G242" s="42">
        <v>30200277</v>
      </c>
      <c r="H242" s="42">
        <v>30983869</v>
      </c>
      <c r="I242" s="42">
        <v>2106224.349999999</v>
      </c>
      <c r="J242" s="43">
        <v>0.06797809369772378</v>
      </c>
      <c r="K242" s="42">
        <v>6050159.33</v>
      </c>
      <c r="L242" s="43">
        <v>0.19526803866876663</v>
      </c>
      <c r="M242" s="42">
        <v>580901</v>
      </c>
      <c r="N242" s="43">
        <v>0.01923495602374773</v>
      </c>
      <c r="O242" s="42">
        <v>240627</v>
      </c>
      <c r="P242" s="42">
        <v>-3574748</v>
      </c>
      <c r="Q242" s="42">
        <v>4480630</v>
      </c>
      <c r="R242" s="44">
        <v>0.7694</v>
      </c>
      <c r="S242" s="44">
        <v>0.7594</v>
      </c>
      <c r="T242" s="45">
        <v>0.7644</v>
      </c>
      <c r="U242" s="42"/>
      <c r="W242" s="43">
        <v>0</v>
      </c>
      <c r="X242" s="43" t="s">
        <v>596</v>
      </c>
      <c r="Y242" s="43" t="s">
        <v>596</v>
      </c>
      <c r="Z242" s="43" t="s">
        <v>596</v>
      </c>
      <c r="AA242" s="40" t="s">
        <v>596</v>
      </c>
      <c r="AB242" s="46" t="s">
        <v>596</v>
      </c>
      <c r="AC242" s="40">
        <v>0</v>
      </c>
      <c r="AE242" s="40">
        <v>0</v>
      </c>
      <c r="AG242" s="42"/>
      <c r="AI242" s="42"/>
    </row>
    <row r="243" spans="2:35" ht="15">
      <c r="B243" s="41">
        <v>7602</v>
      </c>
      <c r="C243" s="40" t="s">
        <v>566</v>
      </c>
      <c r="D243" s="42">
        <v>5024343</v>
      </c>
      <c r="E243" s="42">
        <v>5307084</v>
      </c>
      <c r="F243" s="42">
        <v>5915088</v>
      </c>
      <c r="G243" s="42">
        <v>6028860</v>
      </c>
      <c r="H243" s="42">
        <v>5568844</v>
      </c>
      <c r="I243" s="42">
        <v>209364.86000000013</v>
      </c>
      <c r="J243" s="43">
        <v>0.03759574877658633</v>
      </c>
      <c r="K243" s="42">
        <v>3157468.52</v>
      </c>
      <c r="L243" s="43">
        <v>0.5669881433202295</v>
      </c>
      <c r="M243" s="42">
        <v>59164</v>
      </c>
      <c r="N243" s="43">
        <v>0.009813463905282259</v>
      </c>
      <c r="O243" s="42">
        <v>249923</v>
      </c>
      <c r="P243" s="42">
        <v>906756</v>
      </c>
      <c r="Q243" s="42">
        <v>-31390</v>
      </c>
      <c r="R243" s="44">
        <v>0.7353</v>
      </c>
      <c r="S243" s="44">
        <v>0.7424</v>
      </c>
      <c r="T243" s="45">
        <v>0.7389</v>
      </c>
      <c r="U243" s="42"/>
      <c r="W243" s="43">
        <v>0</v>
      </c>
      <c r="X243" s="43" t="s">
        <v>596</v>
      </c>
      <c r="Y243" s="43">
        <v>0.5669881433202295</v>
      </c>
      <c r="Z243" s="43" t="s">
        <v>596</v>
      </c>
      <c r="AA243" s="40" t="s">
        <v>596</v>
      </c>
      <c r="AB243" s="46" t="s">
        <v>596</v>
      </c>
      <c r="AC243" s="40">
        <v>1</v>
      </c>
      <c r="AE243" s="40">
        <v>2</v>
      </c>
      <c r="AG243" s="42"/>
      <c r="AI243" s="42"/>
    </row>
    <row r="244" spans="2:35" ht="15">
      <c r="B244" s="41">
        <v>7603</v>
      </c>
      <c r="C244" s="40" t="s">
        <v>567</v>
      </c>
      <c r="D244" s="42">
        <v>5708397</v>
      </c>
      <c r="E244" s="42">
        <v>5880166</v>
      </c>
      <c r="F244" s="42">
        <v>6435095</v>
      </c>
      <c r="G244" s="42">
        <v>7246525</v>
      </c>
      <c r="H244" s="42">
        <v>6317546</v>
      </c>
      <c r="I244" s="42">
        <v>611563.03</v>
      </c>
      <c r="J244" s="43">
        <v>0.0968038903080405</v>
      </c>
      <c r="K244" s="42">
        <v>431904.12</v>
      </c>
      <c r="L244" s="43">
        <v>0.06836580533010761</v>
      </c>
      <c r="M244" s="42">
        <v>387810</v>
      </c>
      <c r="N244" s="43">
        <v>0.05351668558377981</v>
      </c>
      <c r="O244" s="42">
        <v>-82289</v>
      </c>
      <c r="P244" s="42">
        <v>-671132</v>
      </c>
      <c r="Q244" s="42">
        <v>873637</v>
      </c>
      <c r="R244" s="44">
        <v>0.7869</v>
      </c>
      <c r="S244" s="44">
        <v>0.7141</v>
      </c>
      <c r="T244" s="45">
        <v>0.7505</v>
      </c>
      <c r="U244" s="42"/>
      <c r="W244" s="43">
        <v>0</v>
      </c>
      <c r="X244" s="43" t="s">
        <v>596</v>
      </c>
      <c r="Y244" s="43" t="s">
        <v>596</v>
      </c>
      <c r="Z244" s="43">
        <v>0.05351668558377981</v>
      </c>
      <c r="AA244" s="40" t="s">
        <v>596</v>
      </c>
      <c r="AB244" s="46" t="s">
        <v>596</v>
      </c>
      <c r="AC244" s="40">
        <v>1</v>
      </c>
      <c r="AE244" s="40">
        <v>0</v>
      </c>
      <c r="AG244" s="42"/>
      <c r="AI244" s="42"/>
    </row>
    <row r="245" spans="2:35" ht="15">
      <c r="B245" s="41">
        <v>7604</v>
      </c>
      <c r="C245" s="40" t="s">
        <v>568</v>
      </c>
      <c r="D245" s="42">
        <v>1720196</v>
      </c>
      <c r="E245" s="42">
        <v>3042495</v>
      </c>
      <c r="F245" s="42">
        <v>1994911</v>
      </c>
      <c r="G245" s="42">
        <v>2365063</v>
      </c>
      <c r="H245" s="42">
        <v>2280666</v>
      </c>
      <c r="I245" s="42">
        <v>88587.8000000001</v>
      </c>
      <c r="J245" s="43">
        <v>0.03884295201489394</v>
      </c>
      <c r="K245" s="42">
        <v>445924.58</v>
      </c>
      <c r="L245" s="43">
        <v>0.19552384259685548</v>
      </c>
      <c r="M245" s="42">
        <v>85568</v>
      </c>
      <c r="N245" s="43">
        <v>0.036180008735496684</v>
      </c>
      <c r="O245" s="42">
        <v>71806</v>
      </c>
      <c r="P245" s="42">
        <v>147847</v>
      </c>
      <c r="Q245" s="42">
        <v>232349</v>
      </c>
      <c r="R245" s="44">
        <v>0.7701</v>
      </c>
      <c r="S245" s="44">
        <v>0.7067</v>
      </c>
      <c r="T245" s="45">
        <v>0.7384</v>
      </c>
      <c r="U245" s="42"/>
      <c r="W245" s="43">
        <v>0.9081348089880433</v>
      </c>
      <c r="X245" s="43" t="s">
        <v>596</v>
      </c>
      <c r="Y245" s="43" t="s">
        <v>596</v>
      </c>
      <c r="Z245" s="43" t="s">
        <v>596</v>
      </c>
      <c r="AA245" s="40" t="s">
        <v>596</v>
      </c>
      <c r="AB245" s="46" t="s">
        <v>596</v>
      </c>
      <c r="AC245" s="40">
        <v>1</v>
      </c>
      <c r="AE245" s="40">
        <v>1</v>
      </c>
      <c r="AG245" s="42"/>
      <c r="AI245" s="42"/>
    </row>
    <row r="246" spans="2:35" ht="15">
      <c r="B246" s="41">
        <v>7605</v>
      </c>
      <c r="C246" s="40" t="s">
        <v>569</v>
      </c>
      <c r="D246" s="42">
        <v>4587738</v>
      </c>
      <c r="E246" s="42">
        <v>6849450</v>
      </c>
      <c r="F246" s="42">
        <v>5456104</v>
      </c>
      <c r="G246" s="42">
        <v>4965752</v>
      </c>
      <c r="H246" s="42">
        <v>5464761</v>
      </c>
      <c r="I246" s="42">
        <v>1815515.8800000004</v>
      </c>
      <c r="J246" s="43">
        <v>0.3322223753243738</v>
      </c>
      <c r="K246" s="42">
        <v>3560621.66</v>
      </c>
      <c r="L246" s="43">
        <v>0.6515603628411197</v>
      </c>
      <c r="M246" s="42">
        <v>1630219</v>
      </c>
      <c r="N246" s="43">
        <v>0.3282924721170127</v>
      </c>
      <c r="O246" s="42">
        <v>1432917</v>
      </c>
      <c r="P246" s="42">
        <v>-1011144</v>
      </c>
      <c r="Q246" s="42">
        <v>710325</v>
      </c>
      <c r="R246" s="44">
        <v>0.6192</v>
      </c>
      <c r="S246" s="44">
        <v>0.708</v>
      </c>
      <c r="T246" s="45">
        <v>0.6636</v>
      </c>
      <c r="U246" s="42"/>
      <c r="W246" s="43">
        <v>0</v>
      </c>
      <c r="X246" s="43">
        <v>0.3322223753243738</v>
      </c>
      <c r="Y246" s="43">
        <v>0.6515603628411197</v>
      </c>
      <c r="Z246" s="43">
        <v>0.3282924721170127</v>
      </c>
      <c r="AA246" s="40" t="s">
        <v>596</v>
      </c>
      <c r="AB246" s="46">
        <v>0.6636</v>
      </c>
      <c r="AC246" s="40">
        <v>4</v>
      </c>
      <c r="AE246" s="40">
        <v>5</v>
      </c>
      <c r="AG246" s="42"/>
      <c r="AI246" s="42"/>
    </row>
    <row r="247" spans="2:35" ht="15">
      <c r="B247" s="41">
        <v>7606</v>
      </c>
      <c r="C247" s="40" t="s">
        <v>570</v>
      </c>
      <c r="D247" s="42">
        <v>13472578</v>
      </c>
      <c r="E247" s="42">
        <v>13433005</v>
      </c>
      <c r="F247" s="42">
        <v>14924288</v>
      </c>
      <c r="G247" s="42">
        <v>18610417</v>
      </c>
      <c r="H247" s="42">
        <v>15110072</v>
      </c>
      <c r="I247" s="42">
        <v>525990.280000001</v>
      </c>
      <c r="J247" s="43">
        <v>0.03481057403300269</v>
      </c>
      <c r="K247" s="42">
        <v>3378552.99</v>
      </c>
      <c r="L247" s="43">
        <v>0.22359608809276357</v>
      </c>
      <c r="M247" s="42">
        <v>0</v>
      </c>
      <c r="N247" s="43">
        <v>0</v>
      </c>
      <c r="O247" s="42">
        <v>-7409902</v>
      </c>
      <c r="P247" s="42">
        <v>8973109</v>
      </c>
      <c r="Q247" s="42">
        <v>1084772</v>
      </c>
      <c r="R247" s="44">
        <v>0.8039</v>
      </c>
      <c r="S247" s="44">
        <v>0.7691</v>
      </c>
      <c r="T247" s="45">
        <v>0.7865</v>
      </c>
      <c r="U247" s="42"/>
      <c r="W247" s="43">
        <v>0</v>
      </c>
      <c r="X247" s="43" t="s">
        <v>596</v>
      </c>
      <c r="Y247" s="43" t="s">
        <v>596</v>
      </c>
      <c r="Z247" s="43" t="s">
        <v>596</v>
      </c>
      <c r="AA247" s="40" t="s">
        <v>596</v>
      </c>
      <c r="AB247" s="46" t="s">
        <v>596</v>
      </c>
      <c r="AC247" s="40">
        <v>0</v>
      </c>
      <c r="AE247" s="40">
        <v>1</v>
      </c>
      <c r="AG247" s="42"/>
      <c r="AI247" s="42"/>
    </row>
    <row r="248" spans="2:35" ht="15">
      <c r="B248" s="41">
        <v>7607</v>
      </c>
      <c r="C248" s="40" t="s">
        <v>571</v>
      </c>
      <c r="D248" s="42">
        <v>4411257</v>
      </c>
      <c r="E248" s="42">
        <v>5183977</v>
      </c>
      <c r="F248" s="42">
        <v>6135912</v>
      </c>
      <c r="G248" s="42">
        <v>6843079</v>
      </c>
      <c r="H248" s="42">
        <v>5643556</v>
      </c>
      <c r="I248" s="42">
        <v>171347.51999999993</v>
      </c>
      <c r="J248" s="43">
        <v>0.03036162306177168</v>
      </c>
      <c r="K248" s="42">
        <v>1641814.54</v>
      </c>
      <c r="L248" s="43">
        <v>0.29091844574590914</v>
      </c>
      <c r="M248" s="42">
        <v>164880</v>
      </c>
      <c r="N248" s="43">
        <v>0.024094417147602708</v>
      </c>
      <c r="O248" s="42">
        <v>630947</v>
      </c>
      <c r="P248" s="42">
        <v>910017</v>
      </c>
      <c r="Q248" s="42">
        <v>-1291875</v>
      </c>
      <c r="R248" s="44">
        <v>0.5916</v>
      </c>
      <c r="S248" s="44">
        <v>0.5706</v>
      </c>
      <c r="T248" s="45">
        <v>0.5811</v>
      </c>
      <c r="U248" s="42"/>
      <c r="W248" s="43">
        <v>0</v>
      </c>
      <c r="X248" s="43" t="s">
        <v>596</v>
      </c>
      <c r="Y248" s="43" t="s">
        <v>596</v>
      </c>
      <c r="Z248" s="43" t="s">
        <v>596</v>
      </c>
      <c r="AA248" s="40" t="s">
        <v>596</v>
      </c>
      <c r="AB248" s="46">
        <v>0.5811</v>
      </c>
      <c r="AC248" s="40">
        <v>1</v>
      </c>
      <c r="AE248" s="40">
        <v>2</v>
      </c>
      <c r="AG248" s="42"/>
      <c r="AI248" s="42"/>
    </row>
    <row r="249" spans="2:35" ht="15">
      <c r="B249" s="41">
        <v>7608</v>
      </c>
      <c r="C249" s="40" t="s">
        <v>572</v>
      </c>
      <c r="D249" s="42">
        <v>4706372</v>
      </c>
      <c r="E249" s="42">
        <v>5893561</v>
      </c>
      <c r="F249" s="42">
        <v>4466027</v>
      </c>
      <c r="G249" s="42">
        <v>4960368</v>
      </c>
      <c r="H249" s="42">
        <v>5006582</v>
      </c>
      <c r="I249" s="42">
        <v>2109953.31</v>
      </c>
      <c r="J249" s="43">
        <v>0.4214358838025623</v>
      </c>
      <c r="K249" s="42">
        <v>4138893.86</v>
      </c>
      <c r="L249" s="43">
        <v>0.8266905166039425</v>
      </c>
      <c r="M249" s="42">
        <v>2069479</v>
      </c>
      <c r="N249" s="43">
        <v>0.41720271560497124</v>
      </c>
      <c r="O249" s="42">
        <v>-174717</v>
      </c>
      <c r="P249" s="42">
        <v>-112664</v>
      </c>
      <c r="Q249" s="42">
        <v>1010682</v>
      </c>
      <c r="R249" s="44">
        <v>0.7205</v>
      </c>
      <c r="S249" s="44">
        <v>0.67</v>
      </c>
      <c r="T249" s="45">
        <v>0.6953</v>
      </c>
      <c r="U249" s="42"/>
      <c r="W249" s="43">
        <v>0.29190227996040763</v>
      </c>
      <c r="X249" s="43">
        <v>0.4214358838025623</v>
      </c>
      <c r="Y249" s="43">
        <v>0.8266905166039425</v>
      </c>
      <c r="Z249" s="43">
        <v>0.41720271560497124</v>
      </c>
      <c r="AA249" s="40" t="s">
        <v>596</v>
      </c>
      <c r="AB249" s="46">
        <v>0.6953</v>
      </c>
      <c r="AC249" s="40">
        <v>5</v>
      </c>
      <c r="AE249" s="40">
        <v>5</v>
      </c>
      <c r="AG249" s="42"/>
      <c r="AI249" s="42"/>
    </row>
    <row r="250" spans="2:35" ht="15">
      <c r="B250" s="41">
        <v>7609</v>
      </c>
      <c r="C250" s="40" t="s">
        <v>573</v>
      </c>
      <c r="D250" s="42">
        <v>6711784</v>
      </c>
      <c r="E250" s="42">
        <v>6864821</v>
      </c>
      <c r="F250" s="42">
        <v>8352672</v>
      </c>
      <c r="G250" s="42">
        <v>7675944</v>
      </c>
      <c r="H250" s="42">
        <v>7401305</v>
      </c>
      <c r="I250" s="42">
        <v>229256.07000000018</v>
      </c>
      <c r="J250" s="43">
        <v>0.030975087501460916</v>
      </c>
      <c r="K250" s="42">
        <v>1507714.31</v>
      </c>
      <c r="L250" s="43">
        <v>0.20370925262504383</v>
      </c>
      <c r="M250" s="42">
        <v>0</v>
      </c>
      <c r="N250" s="43">
        <v>0</v>
      </c>
      <c r="O250" s="42">
        <v>2707436</v>
      </c>
      <c r="P250" s="42">
        <v>-1821614</v>
      </c>
      <c r="Q250" s="42">
        <v>-881956</v>
      </c>
      <c r="R250" s="44">
        <v>0.7062</v>
      </c>
      <c r="S250" s="44">
        <v>0.7626</v>
      </c>
      <c r="T250" s="45">
        <v>0.7344</v>
      </c>
      <c r="U250" s="42"/>
      <c r="W250" s="43">
        <v>0</v>
      </c>
      <c r="X250" s="43" t="s">
        <v>596</v>
      </c>
      <c r="Y250" s="43" t="s">
        <v>596</v>
      </c>
      <c r="Z250" s="43" t="s">
        <v>596</v>
      </c>
      <c r="AA250" s="40" t="s">
        <v>596</v>
      </c>
      <c r="AB250" s="46" t="s">
        <v>596</v>
      </c>
      <c r="AC250" s="40">
        <v>0</v>
      </c>
      <c r="AE250" s="40">
        <v>0</v>
      </c>
      <c r="AG250" s="42"/>
      <c r="AI250" s="42"/>
    </row>
    <row r="251" spans="2:35" ht="15">
      <c r="B251" s="41">
        <v>7610</v>
      </c>
      <c r="C251" s="40" t="s">
        <v>574</v>
      </c>
      <c r="D251" s="42">
        <v>16929440</v>
      </c>
      <c r="E251" s="42">
        <v>21808032</v>
      </c>
      <c r="F251" s="42">
        <v>18173927</v>
      </c>
      <c r="G251" s="42">
        <v>14453931</v>
      </c>
      <c r="H251" s="42">
        <v>17841333</v>
      </c>
      <c r="I251" s="42">
        <v>702409.0800000004</v>
      </c>
      <c r="J251" s="43">
        <v>0.039369764579810285</v>
      </c>
      <c r="K251" s="42">
        <v>2948445.79</v>
      </c>
      <c r="L251" s="43">
        <v>0.16525927687129655</v>
      </c>
      <c r="M251" s="42">
        <v>520793</v>
      </c>
      <c r="N251" s="43">
        <v>0.03603123606996602</v>
      </c>
      <c r="O251" s="42">
        <v>3132642</v>
      </c>
      <c r="P251" s="42">
        <v>-3621754</v>
      </c>
      <c r="Q251" s="42">
        <v>1127583</v>
      </c>
      <c r="R251" s="44">
        <v>0.743</v>
      </c>
      <c r="S251" s="44">
        <v>0.6969</v>
      </c>
      <c r="T251" s="45">
        <v>0.72</v>
      </c>
      <c r="U251" s="42"/>
      <c r="W251" s="43">
        <v>0</v>
      </c>
      <c r="X251" s="43" t="s">
        <v>596</v>
      </c>
      <c r="Y251" s="43" t="s">
        <v>596</v>
      </c>
      <c r="Z251" s="43" t="s">
        <v>596</v>
      </c>
      <c r="AA251" s="40" t="s">
        <v>596</v>
      </c>
      <c r="AB251" s="46" t="s">
        <v>596</v>
      </c>
      <c r="AC251" s="40">
        <v>0</v>
      </c>
      <c r="AE251" s="40">
        <v>0</v>
      </c>
      <c r="AG251" s="42"/>
      <c r="AI251" s="42"/>
    </row>
    <row r="252" spans="2:35" ht="15">
      <c r="B252" s="41">
        <v>7611</v>
      </c>
      <c r="C252" s="40" t="s">
        <v>564</v>
      </c>
      <c r="D252" s="42">
        <v>52271601</v>
      </c>
      <c r="E252" s="42">
        <v>56529080</v>
      </c>
      <c r="F252" s="42">
        <v>55424710</v>
      </c>
      <c r="G252" s="42">
        <v>56533019</v>
      </c>
      <c r="H252" s="42">
        <v>55189603</v>
      </c>
      <c r="I252" s="42">
        <v>1296397.0400000005</v>
      </c>
      <c r="J252" s="43">
        <v>0.02348987797574845</v>
      </c>
      <c r="K252" s="42">
        <v>17085790.32</v>
      </c>
      <c r="L252" s="43">
        <v>0.30958349745693947</v>
      </c>
      <c r="M252" s="42">
        <v>0</v>
      </c>
      <c r="N252" s="43">
        <v>0</v>
      </c>
      <c r="O252" s="42">
        <v>3044812</v>
      </c>
      <c r="P252" s="42">
        <v>2940515</v>
      </c>
      <c r="Q252" s="42">
        <v>5635010</v>
      </c>
      <c r="R252" s="44">
        <v>0.7649</v>
      </c>
      <c r="S252" s="44">
        <v>0.7231</v>
      </c>
      <c r="T252" s="45">
        <v>0.744</v>
      </c>
      <c r="U252" s="42"/>
      <c r="W252" s="43">
        <v>0</v>
      </c>
      <c r="X252" s="43" t="s">
        <v>596</v>
      </c>
      <c r="Y252" s="43" t="s">
        <v>596</v>
      </c>
      <c r="Z252" s="43" t="s">
        <v>596</v>
      </c>
      <c r="AA252" s="40" t="s">
        <v>596</v>
      </c>
      <c r="AB252" s="46" t="s">
        <v>596</v>
      </c>
      <c r="AC252" s="40">
        <v>0</v>
      </c>
      <c r="AE252" s="40">
        <v>0</v>
      </c>
      <c r="AG252" s="42"/>
      <c r="AI252" s="42"/>
    </row>
    <row r="253" spans="1:35" ht="15">
      <c r="A253" s="40" t="s">
        <v>575</v>
      </c>
      <c r="B253" s="41">
        <v>7701</v>
      </c>
      <c r="C253" s="40" t="s">
        <v>576</v>
      </c>
      <c r="D253" s="42">
        <v>6870423</v>
      </c>
      <c r="E253" s="42">
        <v>7729427</v>
      </c>
      <c r="F253" s="42">
        <v>7315898</v>
      </c>
      <c r="G253" s="42">
        <v>7354580</v>
      </c>
      <c r="H253" s="42">
        <v>7317582</v>
      </c>
      <c r="I253" s="42">
        <v>45592.050000000454</v>
      </c>
      <c r="J253" s="43">
        <v>0.0062304802324047006</v>
      </c>
      <c r="K253" s="42">
        <v>827038.25</v>
      </c>
      <c r="L253" s="43">
        <v>0.1130207013737598</v>
      </c>
      <c r="M253" s="42">
        <v>0</v>
      </c>
      <c r="N253" s="43">
        <v>0</v>
      </c>
      <c r="O253" s="42">
        <v>-1999555</v>
      </c>
      <c r="P253" s="42">
        <v>2560931</v>
      </c>
      <c r="Q253" s="42">
        <v>87533</v>
      </c>
      <c r="R253" s="44">
        <v>0.7637</v>
      </c>
      <c r="S253" s="44">
        <v>0.7557</v>
      </c>
      <c r="T253" s="45">
        <v>0.7597</v>
      </c>
      <c r="U253" s="42"/>
      <c r="W253" s="43">
        <v>0</v>
      </c>
      <c r="X253" s="43" t="s">
        <v>596</v>
      </c>
      <c r="Y253" s="43" t="s">
        <v>596</v>
      </c>
      <c r="Z253" s="43" t="s">
        <v>596</v>
      </c>
      <c r="AA253" s="40" t="s">
        <v>596</v>
      </c>
      <c r="AB253" s="46" t="s">
        <v>596</v>
      </c>
      <c r="AC253" s="40">
        <v>0</v>
      </c>
      <c r="AE253" s="40">
        <v>1</v>
      </c>
      <c r="AG253" s="42"/>
      <c r="AI253" s="42"/>
    </row>
    <row r="254" spans="2:35" ht="15">
      <c r="B254" s="41">
        <v>7702</v>
      </c>
      <c r="C254" s="40" t="s">
        <v>577</v>
      </c>
      <c r="D254" s="42">
        <v>4369340</v>
      </c>
      <c r="E254" s="42">
        <v>6319964</v>
      </c>
      <c r="F254" s="42">
        <v>4743507</v>
      </c>
      <c r="G254" s="42">
        <v>4808228</v>
      </c>
      <c r="H254" s="42">
        <v>5060260</v>
      </c>
      <c r="I254" s="42">
        <v>38945.46999999999</v>
      </c>
      <c r="J254" s="43">
        <v>0.007696337737586604</v>
      </c>
      <c r="K254" s="42">
        <v>980607.42</v>
      </c>
      <c r="L254" s="43">
        <v>0.1937859754241877</v>
      </c>
      <c r="M254" s="42">
        <v>0</v>
      </c>
      <c r="N254" s="43">
        <v>0</v>
      </c>
      <c r="O254" s="42">
        <v>-101597</v>
      </c>
      <c r="P254" s="42">
        <v>44361</v>
      </c>
      <c r="Q254" s="42">
        <v>917785</v>
      </c>
      <c r="R254" s="44">
        <v>0.8634</v>
      </c>
      <c r="S254" s="44">
        <v>0.7463</v>
      </c>
      <c r="T254" s="45">
        <v>0.8049</v>
      </c>
      <c r="U254" s="42"/>
      <c r="W254" s="43">
        <v>0</v>
      </c>
      <c r="X254" s="43" t="s">
        <v>596</v>
      </c>
      <c r="Y254" s="43" t="s">
        <v>596</v>
      </c>
      <c r="Z254" s="43" t="s">
        <v>596</v>
      </c>
      <c r="AA254" s="40" t="s">
        <v>596</v>
      </c>
      <c r="AB254" s="46" t="s">
        <v>596</v>
      </c>
      <c r="AC254" s="40">
        <v>0</v>
      </c>
      <c r="AE254" s="40">
        <v>1</v>
      </c>
      <c r="AG254" s="42"/>
      <c r="AI254" s="42"/>
    </row>
    <row r="255" spans="2:35" ht="15">
      <c r="B255" s="41">
        <v>7703</v>
      </c>
      <c r="C255" s="40" t="s">
        <v>578</v>
      </c>
      <c r="D255" s="42">
        <v>5506831</v>
      </c>
      <c r="E255" s="42">
        <v>6943523</v>
      </c>
      <c r="F255" s="42">
        <v>5946076</v>
      </c>
      <c r="G255" s="42">
        <v>7985875</v>
      </c>
      <c r="H255" s="42">
        <v>6595576</v>
      </c>
      <c r="I255" s="42">
        <v>218994.15000000078</v>
      </c>
      <c r="J255" s="43">
        <v>0.0332031880157246</v>
      </c>
      <c r="K255" s="42">
        <v>1101806.76</v>
      </c>
      <c r="L255" s="43">
        <v>0.16705239390767387</v>
      </c>
      <c r="M255" s="42">
        <v>0</v>
      </c>
      <c r="N255" s="43">
        <v>0</v>
      </c>
      <c r="O255" s="42">
        <v>193579</v>
      </c>
      <c r="P255" s="42">
        <v>-232907</v>
      </c>
      <c r="Q255" s="42">
        <v>215342</v>
      </c>
      <c r="R255" s="44">
        <v>0.6521</v>
      </c>
      <c r="S255" s="44">
        <v>0.6549</v>
      </c>
      <c r="T255" s="45">
        <v>0.6535</v>
      </c>
      <c r="U255" s="42"/>
      <c r="W255" s="43">
        <v>0</v>
      </c>
      <c r="X255" s="43" t="s">
        <v>596</v>
      </c>
      <c r="Y255" s="43" t="s">
        <v>596</v>
      </c>
      <c r="Z255" s="43" t="s">
        <v>596</v>
      </c>
      <c r="AA255" s="40" t="s">
        <v>596</v>
      </c>
      <c r="AB255" s="46">
        <v>0.6535</v>
      </c>
      <c r="AC255" s="40">
        <v>1</v>
      </c>
      <c r="AE255" s="40">
        <v>1</v>
      </c>
      <c r="AG255" s="42"/>
      <c r="AI255" s="42"/>
    </row>
    <row r="256" spans="2:35" ht="15">
      <c r="B256" s="41">
        <v>7704</v>
      </c>
      <c r="C256" s="40" t="s">
        <v>579</v>
      </c>
      <c r="D256" s="42">
        <v>6989046</v>
      </c>
      <c r="E256" s="42">
        <v>9184875</v>
      </c>
      <c r="F256" s="42">
        <v>8435130</v>
      </c>
      <c r="G256" s="42">
        <v>9188255</v>
      </c>
      <c r="H256" s="42">
        <v>8449327</v>
      </c>
      <c r="I256" s="42">
        <v>1415065.77</v>
      </c>
      <c r="J256" s="43">
        <v>0.1674767434140021</v>
      </c>
      <c r="K256" s="42">
        <v>2606010.33</v>
      </c>
      <c r="L256" s="43">
        <v>0.30842815410032065</v>
      </c>
      <c r="M256" s="42">
        <v>0</v>
      </c>
      <c r="N256" s="43">
        <v>0</v>
      </c>
      <c r="O256" s="42">
        <v>467330</v>
      </c>
      <c r="P256" s="42">
        <v>-131044</v>
      </c>
      <c r="Q256" s="42">
        <v>1169935</v>
      </c>
      <c r="R256" s="44">
        <v>0.6524</v>
      </c>
      <c r="S256" s="44">
        <v>0.711</v>
      </c>
      <c r="T256" s="45">
        <v>0.6817</v>
      </c>
      <c r="U256" s="42"/>
      <c r="W256" s="43">
        <v>0</v>
      </c>
      <c r="X256" s="43">
        <v>0.1674767434140021</v>
      </c>
      <c r="Y256" s="43" t="s">
        <v>596</v>
      </c>
      <c r="Z256" s="43" t="s">
        <v>596</v>
      </c>
      <c r="AA256" s="40" t="s">
        <v>596</v>
      </c>
      <c r="AB256" s="46">
        <v>0.6817</v>
      </c>
      <c r="AC256" s="40">
        <v>2</v>
      </c>
      <c r="AE256" s="40">
        <v>1</v>
      </c>
      <c r="AG256" s="42"/>
      <c r="AI256" s="42"/>
    </row>
    <row r="257" spans="2:35" ht="15">
      <c r="B257" s="41">
        <v>7705</v>
      </c>
      <c r="C257" s="40" t="s">
        <v>580</v>
      </c>
      <c r="D257" s="42">
        <v>4648202</v>
      </c>
      <c r="E257" s="42">
        <v>5213737</v>
      </c>
      <c r="F257" s="42">
        <v>5308730</v>
      </c>
      <c r="G257" s="42">
        <v>5255782</v>
      </c>
      <c r="H257" s="42">
        <v>5106613</v>
      </c>
      <c r="I257" s="42">
        <v>49638.57000000015</v>
      </c>
      <c r="J257" s="43">
        <v>0.009720448759285294</v>
      </c>
      <c r="K257" s="42">
        <v>1304268</v>
      </c>
      <c r="L257" s="43">
        <v>0.2554076449497935</v>
      </c>
      <c r="M257" s="42">
        <v>0</v>
      </c>
      <c r="N257" s="43">
        <v>0</v>
      </c>
      <c r="O257" s="42">
        <v>149946</v>
      </c>
      <c r="P257" s="42">
        <v>252427</v>
      </c>
      <c r="Q257" s="42">
        <v>299564</v>
      </c>
      <c r="R257" s="44">
        <v>0.8859</v>
      </c>
      <c r="S257" s="44">
        <v>0.7276</v>
      </c>
      <c r="T257" s="45">
        <v>0.8068</v>
      </c>
      <c r="U257" s="42"/>
      <c r="W257" s="43">
        <v>0</v>
      </c>
      <c r="X257" s="43" t="s">
        <v>596</v>
      </c>
      <c r="Y257" s="43" t="s">
        <v>596</v>
      </c>
      <c r="Z257" s="43" t="s">
        <v>596</v>
      </c>
      <c r="AA257" s="40" t="s">
        <v>596</v>
      </c>
      <c r="AB257" s="46" t="s">
        <v>596</v>
      </c>
      <c r="AC257" s="40">
        <v>0</v>
      </c>
      <c r="AE257" s="40">
        <v>0</v>
      </c>
      <c r="AG257" s="42"/>
      <c r="AI257" s="42"/>
    </row>
    <row r="258" spans="2:35" ht="15">
      <c r="B258" s="41">
        <v>7706</v>
      </c>
      <c r="C258" s="40" t="s">
        <v>581</v>
      </c>
      <c r="D258" s="42">
        <v>4592011</v>
      </c>
      <c r="E258" s="42">
        <v>6703071</v>
      </c>
      <c r="F258" s="42">
        <v>6686199</v>
      </c>
      <c r="G258" s="42">
        <v>5155011</v>
      </c>
      <c r="H258" s="42">
        <v>5784073</v>
      </c>
      <c r="I258" s="42">
        <v>47186.93999999996</v>
      </c>
      <c r="J258" s="43">
        <v>0.008158081683962141</v>
      </c>
      <c r="K258" s="42">
        <v>596648.98</v>
      </c>
      <c r="L258" s="43">
        <v>0.10315377762348435</v>
      </c>
      <c r="M258" s="42">
        <v>0</v>
      </c>
      <c r="N258" s="43">
        <v>0</v>
      </c>
      <c r="O258" s="42">
        <v>1638678</v>
      </c>
      <c r="P258" s="42">
        <v>-1738510</v>
      </c>
      <c r="Q258" s="42">
        <v>330324</v>
      </c>
      <c r="R258" s="44">
        <v>0.68</v>
      </c>
      <c r="S258" s="44">
        <v>0.8099</v>
      </c>
      <c r="T258" s="45">
        <v>0.745</v>
      </c>
      <c r="U258" s="42"/>
      <c r="W258" s="43">
        <v>0</v>
      </c>
      <c r="X258" s="43" t="s">
        <v>596</v>
      </c>
      <c r="Y258" s="43" t="s">
        <v>596</v>
      </c>
      <c r="Z258" s="43" t="s">
        <v>596</v>
      </c>
      <c r="AA258" s="40" t="s">
        <v>596</v>
      </c>
      <c r="AB258" s="46" t="s">
        <v>596</v>
      </c>
      <c r="AC258" s="40">
        <v>0</v>
      </c>
      <c r="AE258" s="40">
        <v>1</v>
      </c>
      <c r="AG258" s="42"/>
      <c r="AI258" s="42"/>
    </row>
    <row r="259" spans="2:35" ht="15">
      <c r="B259" s="41">
        <v>7707</v>
      </c>
      <c r="C259" s="40" t="s">
        <v>582</v>
      </c>
      <c r="D259" s="42">
        <v>11803915</v>
      </c>
      <c r="E259" s="42">
        <v>11553886</v>
      </c>
      <c r="F259" s="42">
        <v>12355285</v>
      </c>
      <c r="G259" s="42">
        <v>14031874</v>
      </c>
      <c r="H259" s="42">
        <v>12436240</v>
      </c>
      <c r="I259" s="42">
        <v>93685.96999999904</v>
      </c>
      <c r="J259" s="43">
        <v>0.007533303474361949</v>
      </c>
      <c r="K259" s="42">
        <v>4136560.79</v>
      </c>
      <c r="L259" s="43">
        <v>0.3326214989418024</v>
      </c>
      <c r="M259" s="42">
        <v>173</v>
      </c>
      <c r="N259" s="43">
        <v>1.2329073080331251E-05</v>
      </c>
      <c r="O259" s="42">
        <v>2056146</v>
      </c>
      <c r="P259" s="42">
        <v>-3908121</v>
      </c>
      <c r="Q259" s="42">
        <v>3531833</v>
      </c>
      <c r="R259" s="44">
        <v>0.6722</v>
      </c>
      <c r="S259" s="44">
        <v>0.648</v>
      </c>
      <c r="T259" s="45">
        <v>0.6601</v>
      </c>
      <c r="U259" s="42"/>
      <c r="W259" s="43">
        <v>0</v>
      </c>
      <c r="X259" s="43" t="s">
        <v>596</v>
      </c>
      <c r="Y259" s="43" t="s">
        <v>596</v>
      </c>
      <c r="Z259" s="43" t="s">
        <v>596</v>
      </c>
      <c r="AA259" s="40" t="s">
        <v>596</v>
      </c>
      <c r="AB259" s="46">
        <v>0.6601</v>
      </c>
      <c r="AC259" s="40">
        <v>1</v>
      </c>
      <c r="AE259" s="40">
        <v>2</v>
      </c>
      <c r="AG259" s="42"/>
      <c r="AI259" s="42"/>
    </row>
    <row r="260" spans="2:35" ht="15">
      <c r="B260" s="41">
        <v>7708</v>
      </c>
      <c r="C260" s="40" t="s">
        <v>583</v>
      </c>
      <c r="D260" s="42">
        <v>4424004</v>
      </c>
      <c r="E260" s="42">
        <v>4727282</v>
      </c>
      <c r="F260" s="42">
        <v>5972185</v>
      </c>
      <c r="G260" s="42">
        <v>4875399</v>
      </c>
      <c r="H260" s="42">
        <v>4999718</v>
      </c>
      <c r="I260" s="42">
        <v>47382.109999999884</v>
      </c>
      <c r="J260" s="43">
        <v>0.009476956500346596</v>
      </c>
      <c r="K260" s="42">
        <v>1141604.22</v>
      </c>
      <c r="L260" s="43">
        <v>0.22833372202192204</v>
      </c>
      <c r="M260" s="42">
        <v>201</v>
      </c>
      <c r="N260" s="43">
        <v>4.122739492706135E-05</v>
      </c>
      <c r="O260" s="42">
        <v>1086689</v>
      </c>
      <c r="P260" s="42">
        <v>-1073158</v>
      </c>
      <c r="Q260" s="42">
        <v>18143</v>
      </c>
      <c r="R260" s="44">
        <v>0.8972</v>
      </c>
      <c r="S260" s="44">
        <v>0.7387</v>
      </c>
      <c r="T260" s="45">
        <v>0.818</v>
      </c>
      <c r="U260" s="42"/>
      <c r="W260" s="43">
        <v>0</v>
      </c>
      <c r="X260" s="43" t="s">
        <v>596</v>
      </c>
      <c r="Y260" s="43" t="s">
        <v>596</v>
      </c>
      <c r="Z260" s="43" t="s">
        <v>596</v>
      </c>
      <c r="AA260" s="40" t="s">
        <v>596</v>
      </c>
      <c r="AB260" s="46" t="s">
        <v>596</v>
      </c>
      <c r="AC260" s="40">
        <v>0</v>
      </c>
      <c r="AE260" s="40">
        <v>0</v>
      </c>
      <c r="AG260" s="42"/>
      <c r="AI260" s="42"/>
    </row>
    <row r="261" spans="2:35" ht="15">
      <c r="B261" s="41">
        <v>7709</v>
      </c>
      <c r="C261" s="40" t="s">
        <v>584</v>
      </c>
      <c r="D261" s="42">
        <v>5485257</v>
      </c>
      <c r="E261" s="42">
        <v>7531782</v>
      </c>
      <c r="F261" s="42">
        <v>8265022</v>
      </c>
      <c r="G261" s="42">
        <v>4961986</v>
      </c>
      <c r="H261" s="42">
        <v>6561012</v>
      </c>
      <c r="I261" s="42">
        <v>268114.59</v>
      </c>
      <c r="J261" s="43">
        <v>0.0408648223780112</v>
      </c>
      <c r="K261" s="42">
        <v>1912126.23</v>
      </c>
      <c r="L261" s="43">
        <v>0.2914376974161913</v>
      </c>
      <c r="M261" s="42">
        <v>0</v>
      </c>
      <c r="N261" s="43">
        <v>0</v>
      </c>
      <c r="O261" s="42">
        <v>5099626</v>
      </c>
      <c r="P261" s="42">
        <v>-3801013</v>
      </c>
      <c r="Q261" s="42">
        <v>11462887</v>
      </c>
      <c r="R261" s="44">
        <v>0.7783</v>
      </c>
      <c r="S261" s="44">
        <v>0.7653</v>
      </c>
      <c r="T261" s="45">
        <v>0.7718</v>
      </c>
      <c r="U261" s="42"/>
      <c r="W261" s="43">
        <v>0</v>
      </c>
      <c r="X261" s="43" t="s">
        <v>596</v>
      </c>
      <c r="Y261" s="43" t="s">
        <v>596</v>
      </c>
      <c r="Z261" s="43" t="s">
        <v>596</v>
      </c>
      <c r="AA261" s="40" t="s">
        <v>596</v>
      </c>
      <c r="AB261" s="46" t="s">
        <v>596</v>
      </c>
      <c r="AC261" s="40">
        <v>0</v>
      </c>
      <c r="AE261" s="40">
        <v>1</v>
      </c>
      <c r="AG261" s="42"/>
      <c r="AI261" s="42"/>
    </row>
    <row r="262" spans="2:35" ht="15">
      <c r="B262" s="41">
        <v>7710</v>
      </c>
      <c r="C262" s="40" t="s">
        <v>575</v>
      </c>
      <c r="D262" s="42">
        <v>55599395</v>
      </c>
      <c r="E262" s="42">
        <v>54449318</v>
      </c>
      <c r="F262" s="42">
        <v>54954952</v>
      </c>
      <c r="G262" s="42">
        <v>58235542</v>
      </c>
      <c r="H262" s="42">
        <v>55809802</v>
      </c>
      <c r="I262" s="42">
        <v>2594763.629999997</v>
      </c>
      <c r="J262" s="43">
        <v>0.046492973223592464</v>
      </c>
      <c r="K262" s="42">
        <v>17096920.32</v>
      </c>
      <c r="L262" s="43">
        <v>0.3063426084184997</v>
      </c>
      <c r="M262" s="42">
        <v>2231</v>
      </c>
      <c r="N262" s="43">
        <v>3.8309937941334865E-05</v>
      </c>
      <c r="O262" s="42">
        <v>8314481</v>
      </c>
      <c r="P262" s="42">
        <v>-7146332</v>
      </c>
      <c r="Q262" s="42">
        <v>12708117</v>
      </c>
      <c r="R262" s="44">
        <v>0.7774</v>
      </c>
      <c r="S262" s="44">
        <v>0.7085</v>
      </c>
      <c r="T262" s="45">
        <v>0.743</v>
      </c>
      <c r="U262" s="42"/>
      <c r="W262" s="43">
        <v>0</v>
      </c>
      <c r="X262" s="43" t="s">
        <v>596</v>
      </c>
      <c r="Y262" s="43" t="s">
        <v>596</v>
      </c>
      <c r="Z262" s="43" t="s">
        <v>596</v>
      </c>
      <c r="AA262" s="40" t="s">
        <v>596</v>
      </c>
      <c r="AB262" s="46" t="s">
        <v>596</v>
      </c>
      <c r="AC262" s="40">
        <v>0</v>
      </c>
      <c r="AE262" s="40">
        <v>0</v>
      </c>
      <c r="AG262" s="42"/>
      <c r="AI262" s="42"/>
    </row>
    <row r="263" spans="1:35" ht="15">
      <c r="A263" s="40" t="s">
        <v>585</v>
      </c>
      <c r="B263" s="41">
        <v>7801</v>
      </c>
      <c r="C263" s="40" t="s">
        <v>586</v>
      </c>
      <c r="D263" s="42">
        <v>4567538</v>
      </c>
      <c r="E263" s="42">
        <v>7020269</v>
      </c>
      <c r="F263" s="42">
        <v>5676867</v>
      </c>
      <c r="G263" s="42">
        <v>5291978</v>
      </c>
      <c r="H263" s="42">
        <v>5639163</v>
      </c>
      <c r="I263" s="42">
        <v>79582.08000000035</v>
      </c>
      <c r="J263" s="43">
        <v>0.014112392211397392</v>
      </c>
      <c r="K263" s="42">
        <v>3399574.85</v>
      </c>
      <c r="L263" s="43">
        <v>0.6028509638753127</v>
      </c>
      <c r="M263" s="42">
        <v>0</v>
      </c>
      <c r="N263" s="43">
        <v>0</v>
      </c>
      <c r="O263" s="42">
        <v>804355</v>
      </c>
      <c r="P263" s="42">
        <v>-793155</v>
      </c>
      <c r="Q263" s="42">
        <v>16159</v>
      </c>
      <c r="R263" s="44">
        <v>0.8762</v>
      </c>
      <c r="S263" s="44">
        <v>0.8514</v>
      </c>
      <c r="T263" s="45">
        <v>0.8638</v>
      </c>
      <c r="U263" s="42"/>
      <c r="W263" s="43">
        <v>0</v>
      </c>
      <c r="X263" s="43" t="s">
        <v>596</v>
      </c>
      <c r="Y263" s="43">
        <v>0.6028509638753127</v>
      </c>
      <c r="Z263" s="43" t="s">
        <v>596</v>
      </c>
      <c r="AA263" s="40" t="s">
        <v>596</v>
      </c>
      <c r="AB263" s="46" t="s">
        <v>596</v>
      </c>
      <c r="AC263" s="40">
        <v>1</v>
      </c>
      <c r="AE263" s="40">
        <v>0</v>
      </c>
      <c r="AG263" s="42"/>
      <c r="AI263" s="42"/>
    </row>
    <row r="264" spans="2:35" ht="15">
      <c r="B264" s="41">
        <v>7802</v>
      </c>
      <c r="C264" s="40" t="s">
        <v>587</v>
      </c>
      <c r="D264" s="42">
        <v>8300508</v>
      </c>
      <c r="E264" s="42">
        <v>9016942</v>
      </c>
      <c r="F264" s="42">
        <v>9285062</v>
      </c>
      <c r="G264" s="42">
        <v>9096026</v>
      </c>
      <c r="H264" s="42">
        <v>8924635</v>
      </c>
      <c r="I264" s="42">
        <v>50610.310000000296</v>
      </c>
      <c r="J264" s="43">
        <v>0.005670854886502394</v>
      </c>
      <c r="K264" s="42">
        <v>3180864.28</v>
      </c>
      <c r="L264" s="43">
        <v>0.3564139351357226</v>
      </c>
      <c r="M264" s="42">
        <v>0</v>
      </c>
      <c r="N264" s="43">
        <v>0</v>
      </c>
      <c r="O264" s="42">
        <v>162102</v>
      </c>
      <c r="P264" s="42">
        <v>829856</v>
      </c>
      <c r="Q264" s="42">
        <v>728449</v>
      </c>
      <c r="R264" s="44">
        <v>0.7123</v>
      </c>
      <c r="S264" s="44">
        <v>0.8393</v>
      </c>
      <c r="T264" s="45">
        <v>0.7758</v>
      </c>
      <c r="U264" s="42"/>
      <c r="W264" s="43">
        <v>0</v>
      </c>
      <c r="X264" s="43" t="s">
        <v>596</v>
      </c>
      <c r="Y264" s="43" t="s">
        <v>596</v>
      </c>
      <c r="Z264" s="43" t="s">
        <v>596</v>
      </c>
      <c r="AA264" s="40" t="s">
        <v>596</v>
      </c>
      <c r="AB264" s="46" t="s">
        <v>596</v>
      </c>
      <c r="AC264" s="40">
        <v>0</v>
      </c>
      <c r="AE264" s="40">
        <v>0</v>
      </c>
      <c r="AG264" s="42"/>
      <c r="AI264" s="42"/>
    </row>
    <row r="265" spans="2:35" ht="15">
      <c r="B265" s="41">
        <v>7803</v>
      </c>
      <c r="C265" s="40" t="s">
        <v>588</v>
      </c>
      <c r="D265" s="42">
        <v>8312353</v>
      </c>
      <c r="E265" s="42">
        <v>9583478</v>
      </c>
      <c r="F265" s="42">
        <v>8636736</v>
      </c>
      <c r="G265" s="42">
        <v>8641611</v>
      </c>
      <c r="H265" s="42">
        <v>8793545</v>
      </c>
      <c r="I265" s="42">
        <v>280709.0200000004</v>
      </c>
      <c r="J265" s="43">
        <v>0.03192216790839194</v>
      </c>
      <c r="K265" s="42">
        <v>4111231.43</v>
      </c>
      <c r="L265" s="43">
        <v>0.46752833243020875</v>
      </c>
      <c r="M265" s="42">
        <v>153912</v>
      </c>
      <c r="N265" s="43">
        <v>0.017810567960071334</v>
      </c>
      <c r="O265" s="42">
        <v>155405</v>
      </c>
      <c r="P265" s="42">
        <v>-1894237</v>
      </c>
      <c r="Q265" s="42">
        <v>1817780</v>
      </c>
      <c r="R265" s="44">
        <v>0.7214</v>
      </c>
      <c r="S265" s="44">
        <v>0.73</v>
      </c>
      <c r="T265" s="45">
        <v>0.7257</v>
      </c>
      <c r="U265" s="42"/>
      <c r="W265" s="43">
        <v>0</v>
      </c>
      <c r="X265" s="43" t="s">
        <v>596</v>
      </c>
      <c r="Y265" s="43" t="s">
        <v>596</v>
      </c>
      <c r="Z265" s="43" t="s">
        <v>596</v>
      </c>
      <c r="AA265" s="40" t="s">
        <v>596</v>
      </c>
      <c r="AB265" s="46" t="s">
        <v>596</v>
      </c>
      <c r="AC265" s="40">
        <v>0</v>
      </c>
      <c r="AE265" s="40">
        <v>0</v>
      </c>
      <c r="AG265" s="42"/>
      <c r="AI265" s="42"/>
    </row>
    <row r="266" spans="2:35" ht="15">
      <c r="B266" s="41">
        <v>7804</v>
      </c>
      <c r="C266" s="40" t="s">
        <v>589</v>
      </c>
      <c r="D266" s="42">
        <v>11021132</v>
      </c>
      <c r="E266" s="42">
        <v>13814589</v>
      </c>
      <c r="F266" s="42">
        <v>14883545</v>
      </c>
      <c r="G266" s="42">
        <v>13868715</v>
      </c>
      <c r="H266" s="42">
        <v>13396995</v>
      </c>
      <c r="I266" s="42">
        <v>207372.36000000004</v>
      </c>
      <c r="J266" s="43">
        <v>0.015479020481831937</v>
      </c>
      <c r="K266" s="42">
        <v>2629135.03</v>
      </c>
      <c r="L266" s="43">
        <v>0.1962481160887199</v>
      </c>
      <c r="M266" s="42">
        <v>0</v>
      </c>
      <c r="N266" s="43">
        <v>0</v>
      </c>
      <c r="O266" s="42">
        <v>-4975082</v>
      </c>
      <c r="P266" s="42">
        <v>4552669</v>
      </c>
      <c r="Q266" s="42">
        <v>1398863</v>
      </c>
      <c r="R266" s="44">
        <v>0.7449</v>
      </c>
      <c r="S266" s="44">
        <v>0.7041</v>
      </c>
      <c r="T266" s="45">
        <v>0.7245</v>
      </c>
      <c r="U266" s="42"/>
      <c r="W266" s="43">
        <v>0</v>
      </c>
      <c r="X266" s="43" t="s">
        <v>596</v>
      </c>
      <c r="Y266" s="43" t="s">
        <v>596</v>
      </c>
      <c r="Z266" s="43" t="s">
        <v>596</v>
      </c>
      <c r="AA266" s="40" t="s">
        <v>596</v>
      </c>
      <c r="AB266" s="46" t="s">
        <v>596</v>
      </c>
      <c r="AC266" s="40">
        <v>0</v>
      </c>
      <c r="AE266" s="40">
        <v>1</v>
      </c>
      <c r="AG266" s="42"/>
      <c r="AI266" s="42"/>
    </row>
    <row r="267" spans="2:35" ht="15">
      <c r="B267" s="41">
        <v>7805</v>
      </c>
      <c r="C267" s="40" t="s">
        <v>585</v>
      </c>
      <c r="D267" s="42">
        <v>37817023</v>
      </c>
      <c r="E267" s="42">
        <v>43790750</v>
      </c>
      <c r="F267" s="42">
        <v>40910158</v>
      </c>
      <c r="G267" s="42">
        <v>43773124</v>
      </c>
      <c r="H267" s="42">
        <v>41572764</v>
      </c>
      <c r="I267" s="42">
        <v>373753.1299999983</v>
      </c>
      <c r="J267" s="43">
        <v>0.008990336317306166</v>
      </c>
      <c r="K267" s="42">
        <v>16293399.37</v>
      </c>
      <c r="L267" s="43">
        <v>0.39192485180922776</v>
      </c>
      <c r="M267" s="42">
        <v>0</v>
      </c>
      <c r="N267" s="43">
        <v>0</v>
      </c>
      <c r="O267" s="42">
        <v>966826</v>
      </c>
      <c r="P267" s="42">
        <v>-7046438</v>
      </c>
      <c r="Q267" s="42">
        <v>4231413</v>
      </c>
      <c r="R267" s="44">
        <v>0.7503</v>
      </c>
      <c r="S267" s="44">
        <v>0.7086</v>
      </c>
      <c r="T267" s="45">
        <v>0.7295</v>
      </c>
      <c r="U267" s="42"/>
      <c r="W267" s="40">
        <v>0</v>
      </c>
      <c r="X267" s="43" t="s">
        <v>596</v>
      </c>
      <c r="Y267" s="43" t="s">
        <v>596</v>
      </c>
      <c r="Z267" s="43" t="s">
        <v>596</v>
      </c>
      <c r="AA267" s="40" t="s">
        <v>596</v>
      </c>
      <c r="AB267" s="46" t="s">
        <v>596</v>
      </c>
      <c r="AC267" s="40">
        <v>0</v>
      </c>
      <c r="AE267" s="40">
        <v>1</v>
      </c>
      <c r="AG267" s="42"/>
      <c r="AI267" s="42"/>
    </row>
    <row r="268" spans="1:35" ht="15">
      <c r="A268" s="40" t="s">
        <v>590</v>
      </c>
      <c r="D268" s="42">
        <v>4502275200</v>
      </c>
      <c r="E268" s="42">
        <v>4923006597</v>
      </c>
      <c r="F268" s="42">
        <v>4987325630</v>
      </c>
      <c r="G268" s="42">
        <v>5174119050</v>
      </c>
      <c r="H268" s="42">
        <v>4897936421</v>
      </c>
      <c r="I268" s="42">
        <v>413295805.2400003</v>
      </c>
      <c r="J268" s="43">
        <v>0.08438161905654518</v>
      </c>
      <c r="K268" s="42">
        <v>1893961216.4799993</v>
      </c>
      <c r="L268" s="43">
        <v>0.38668554543901446</v>
      </c>
      <c r="M268" s="42">
        <v>184412322</v>
      </c>
      <c r="N268" s="43">
        <v>0.03564129858975703</v>
      </c>
      <c r="O268" s="42">
        <v>71663609</v>
      </c>
      <c r="P268" s="42">
        <v>-237075958</v>
      </c>
      <c r="Q268" s="42">
        <v>225831482</v>
      </c>
      <c r="R268" s="48">
        <v>0.7342909433962261</v>
      </c>
      <c r="S268" s="48">
        <v>0.6958392452830189</v>
      </c>
      <c r="T268" s="49">
        <v>0.7151</v>
      </c>
      <c r="U268" s="42"/>
      <c r="W268" s="39">
        <v>23</v>
      </c>
      <c r="X268" s="39">
        <v>37</v>
      </c>
      <c r="Y268" s="39">
        <v>36</v>
      </c>
      <c r="Z268" s="39">
        <v>58</v>
      </c>
      <c r="AA268" s="39">
        <v>7</v>
      </c>
      <c r="AB268" s="39">
        <v>119</v>
      </c>
      <c r="AG268" s="42"/>
      <c r="AI268" s="42"/>
    </row>
    <row r="269" spans="3:31" ht="15">
      <c r="C269" s="50" t="s">
        <v>591</v>
      </c>
      <c r="M269" s="42"/>
      <c r="R269" s="49"/>
      <c r="S269" s="49"/>
      <c r="T269" s="51"/>
      <c r="U269" s="42"/>
      <c r="AB269" s="46"/>
      <c r="AC269" s="39">
        <v>34</v>
      </c>
      <c r="AE269" s="39">
        <v>42</v>
      </c>
    </row>
    <row r="270" spans="3:31" ht="15">
      <c r="C270" s="50" t="s">
        <v>592</v>
      </c>
      <c r="M270" s="42"/>
      <c r="R270" s="49"/>
      <c r="S270" s="49"/>
      <c r="T270" s="49"/>
      <c r="U270" s="42"/>
      <c r="AB270" s="46"/>
      <c r="AC270" s="39">
        <v>18</v>
      </c>
      <c r="AE270" s="39">
        <v>27</v>
      </c>
    </row>
    <row r="271" spans="3:31" ht="15">
      <c r="C271" s="50" t="s">
        <v>593</v>
      </c>
      <c r="M271" s="42"/>
      <c r="R271" s="49"/>
      <c r="S271" s="49"/>
      <c r="T271" s="49"/>
      <c r="U271" s="42"/>
      <c r="AB271" s="46"/>
      <c r="AC271" s="39">
        <v>13</v>
      </c>
      <c r="AE271" s="39">
        <v>4</v>
      </c>
    </row>
    <row r="272" spans="3:31" ht="15">
      <c r="C272" s="50" t="s">
        <v>594</v>
      </c>
      <c r="M272" s="42"/>
      <c r="R272" s="49"/>
      <c r="S272" s="49"/>
      <c r="T272" s="49"/>
      <c r="U272" s="42"/>
      <c r="AB272" s="46"/>
      <c r="AC272" s="39">
        <v>1</v>
      </c>
      <c r="AE272" s="39">
        <v>5</v>
      </c>
    </row>
    <row r="273" spans="3:31" ht="15">
      <c r="C273" s="52" t="s">
        <v>595</v>
      </c>
      <c r="M273" s="42"/>
      <c r="R273" s="49"/>
      <c r="S273" s="49"/>
      <c r="T273" s="49"/>
      <c r="U273" s="42"/>
      <c r="AB273" s="46"/>
      <c r="AC273" s="53">
        <v>32</v>
      </c>
      <c r="AE273" s="53">
        <v>36</v>
      </c>
    </row>
    <row r="274" spans="18:28" ht="15">
      <c r="R274" s="54"/>
      <c r="S274" s="54"/>
      <c r="T274" s="54"/>
      <c r="AB274" s="46"/>
    </row>
    <row r="275" spans="18:20" ht="15">
      <c r="R275" s="55"/>
      <c r="S275" s="55"/>
      <c r="T275" s="55"/>
    </row>
    <row r="276" spans="18:20" ht="15">
      <c r="R276" s="54"/>
      <c r="S276" s="54"/>
      <c r="T276" s="54"/>
    </row>
    <row r="277" spans="3:31" ht="15">
      <c r="C277" s="56"/>
      <c r="R277" s="55"/>
      <c r="S277" s="55"/>
      <c r="T277" s="55"/>
      <c r="W277" s="43"/>
      <c r="X277" s="43"/>
      <c r="Y277" s="43"/>
      <c r="Z277" s="43"/>
      <c r="AA277" s="43"/>
      <c r="AB277" s="43"/>
      <c r="AC277" s="43"/>
      <c r="AE277" s="43"/>
    </row>
    <row r="279" spans="18:20" ht="15">
      <c r="R279" s="55"/>
      <c r="S279" s="55"/>
      <c r="T279" s="55"/>
    </row>
    <row r="280" spans="18:20" ht="15">
      <c r="R280" s="54"/>
      <c r="S280" s="54"/>
      <c r="T280" s="54"/>
    </row>
    <row r="281" spans="18:20" ht="15">
      <c r="R281" s="55"/>
      <c r="S281" s="55"/>
      <c r="T281" s="55"/>
    </row>
    <row r="282" spans="18:20" ht="15">
      <c r="R282" s="54"/>
      <c r="S282" s="54"/>
      <c r="T282" s="54"/>
    </row>
    <row r="283" spans="18:20" ht="15">
      <c r="R283" s="55"/>
      <c r="S283" s="55"/>
      <c r="T283" s="55"/>
    </row>
    <row r="284" spans="18:20" ht="15">
      <c r="R284" s="54"/>
      <c r="S284" s="54"/>
      <c r="T284" s="54"/>
    </row>
    <row r="285" spans="18:20" ht="15">
      <c r="R285" s="55"/>
      <c r="S285" s="55"/>
      <c r="T285" s="55"/>
    </row>
    <row r="286" spans="18:20" ht="15">
      <c r="R286" s="54"/>
      <c r="S286" s="54"/>
      <c r="T286" s="54"/>
    </row>
    <row r="287" spans="18:20" ht="15">
      <c r="R287" s="55"/>
      <c r="S287" s="55"/>
      <c r="T287" s="55"/>
    </row>
    <row r="288" spans="18:20" ht="15">
      <c r="R288" s="54"/>
      <c r="S288" s="54"/>
      <c r="T288" s="54"/>
    </row>
    <row r="289" spans="18:20" ht="15">
      <c r="R289" s="55"/>
      <c r="S289" s="55"/>
      <c r="T289" s="55"/>
    </row>
    <row r="290" spans="18:20" ht="15">
      <c r="R290" s="54"/>
      <c r="S290" s="54"/>
      <c r="T290" s="54"/>
    </row>
    <row r="291" spans="18:20" ht="15">
      <c r="R291" s="55"/>
      <c r="S291" s="55"/>
      <c r="T291" s="55"/>
    </row>
    <row r="292" spans="18:20" ht="15">
      <c r="R292" s="54"/>
      <c r="S292" s="54"/>
      <c r="T292" s="54"/>
    </row>
    <row r="293" spans="18:20" ht="15">
      <c r="R293" s="55"/>
      <c r="S293" s="55"/>
      <c r="T293" s="55"/>
    </row>
    <row r="294" spans="18:20" ht="15">
      <c r="R294" s="54"/>
      <c r="S294" s="54"/>
      <c r="T294" s="54"/>
    </row>
    <row r="295" spans="18:20" ht="15">
      <c r="R295" s="55"/>
      <c r="S295" s="55"/>
      <c r="T295" s="55"/>
    </row>
    <row r="296" spans="18:20" ht="15">
      <c r="R296" s="54"/>
      <c r="S296" s="54"/>
      <c r="T296" s="54"/>
    </row>
    <row r="297" spans="18:20" ht="15">
      <c r="R297" s="55"/>
      <c r="S297" s="55"/>
      <c r="T297" s="55"/>
    </row>
    <row r="298" spans="18:20" ht="15">
      <c r="R298" s="54"/>
      <c r="S298" s="54"/>
      <c r="T298" s="54"/>
    </row>
    <row r="299" spans="18:20" ht="15">
      <c r="R299" s="55"/>
      <c r="S299" s="55"/>
      <c r="T299" s="55"/>
    </row>
    <row r="300" spans="18:20" ht="15">
      <c r="R300" s="54"/>
      <c r="S300" s="54"/>
      <c r="T300" s="54"/>
    </row>
    <row r="301" spans="18:20" ht="15">
      <c r="R301" s="55"/>
      <c r="S301" s="55"/>
      <c r="T301" s="55"/>
    </row>
    <row r="302" spans="18:20" ht="15">
      <c r="R302" s="54"/>
      <c r="S302" s="54"/>
      <c r="T302" s="54"/>
    </row>
    <row r="303" spans="18:20" ht="15">
      <c r="R303" s="55"/>
      <c r="S303" s="55"/>
      <c r="T303" s="55"/>
    </row>
    <row r="304" spans="18:20" ht="15">
      <c r="R304" s="54"/>
      <c r="S304" s="54"/>
      <c r="T304" s="54"/>
    </row>
    <row r="305" spans="18:20" ht="15">
      <c r="R305" s="55"/>
      <c r="S305" s="55"/>
      <c r="T305" s="55"/>
    </row>
    <row r="306" spans="18:20" ht="15">
      <c r="R306" s="54"/>
      <c r="S306" s="54"/>
      <c r="T306" s="54"/>
    </row>
    <row r="307" spans="18:20" ht="15">
      <c r="R307" s="55"/>
      <c r="S307" s="55"/>
      <c r="T307" s="55"/>
    </row>
    <row r="308" spans="18:20" ht="15">
      <c r="R308" s="54"/>
      <c r="S308" s="54"/>
      <c r="T308" s="54"/>
    </row>
    <row r="309" spans="18:20" ht="15">
      <c r="R309" s="55"/>
      <c r="S309" s="55"/>
      <c r="T309" s="55"/>
    </row>
    <row r="310" spans="18:20" ht="15">
      <c r="R310" s="54"/>
      <c r="S310" s="54"/>
      <c r="T310" s="54"/>
    </row>
    <row r="311" spans="18:20" ht="15">
      <c r="R311" s="55"/>
      <c r="S311" s="55"/>
      <c r="T311" s="55"/>
    </row>
    <row r="312" spans="18:20" ht="15">
      <c r="R312" s="54"/>
      <c r="S312" s="54"/>
      <c r="T312" s="54"/>
    </row>
    <row r="313" spans="18:20" ht="15">
      <c r="R313" s="55"/>
      <c r="S313" s="55"/>
      <c r="T313" s="55"/>
    </row>
    <row r="314" spans="18:20" ht="15">
      <c r="R314" s="54"/>
      <c r="S314" s="54"/>
      <c r="T314" s="54"/>
    </row>
    <row r="315" spans="18:20" ht="15">
      <c r="R315" s="55"/>
      <c r="S315" s="55"/>
      <c r="T315" s="55"/>
    </row>
    <row r="316" spans="18:20" ht="15">
      <c r="R316" s="54"/>
      <c r="S316" s="54"/>
      <c r="T316" s="54"/>
    </row>
    <row r="317" spans="18:20" ht="15">
      <c r="R317" s="55"/>
      <c r="S317" s="55"/>
      <c r="T317" s="55"/>
    </row>
    <row r="318" spans="18:20" ht="15">
      <c r="R318" s="54"/>
      <c r="S318" s="54"/>
      <c r="T318" s="54"/>
    </row>
    <row r="319" spans="18:20" ht="15">
      <c r="R319" s="55"/>
      <c r="S319" s="55"/>
      <c r="T319" s="55"/>
    </row>
    <row r="320" spans="18:20" ht="15">
      <c r="R320" s="54"/>
      <c r="S320" s="54"/>
      <c r="T320" s="54"/>
    </row>
    <row r="321" spans="18:20" ht="15">
      <c r="R321" s="55"/>
      <c r="S321" s="55"/>
      <c r="T321" s="55"/>
    </row>
    <row r="322" spans="18:20" ht="15">
      <c r="R322" s="54"/>
      <c r="S322" s="54"/>
      <c r="T322" s="54"/>
    </row>
    <row r="323" spans="18:20" ht="15">
      <c r="R323" s="55"/>
      <c r="S323" s="55"/>
      <c r="T323" s="55"/>
    </row>
    <row r="324" spans="18:20" ht="15">
      <c r="R324" s="57"/>
      <c r="S324" s="57"/>
      <c r="T324" s="57"/>
    </row>
    <row r="325" spans="18:20" ht="15">
      <c r="R325" s="58"/>
      <c r="S325" s="58"/>
      <c r="T325" s="58"/>
    </row>
    <row r="326" spans="18:20" ht="15">
      <c r="R326" s="59"/>
      <c r="S326" s="59"/>
      <c r="T326" s="59"/>
    </row>
  </sheetData>
  <autoFilter ref="A2:AI273"/>
  <printOptions/>
  <pageMargins left="0.7086614173228347" right="0.31496062992125984" top="0.5511811023622047" bottom="0.35433070866141736" header="0.11811023622047245" footer="0.31496062992125984"/>
  <pageSetup horizontalDpi="600" verticalDpi="600" orientation="landscape" paperSize="9" scale="50" r:id="rId1"/>
  <headerFooter>
    <oddHeader>&amp;R&amp;P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Жени Бумбарова-Начева</cp:lastModifiedBy>
  <cp:lastPrinted>2017-03-07T16:33:07Z</cp:lastPrinted>
  <dcterms:created xsi:type="dcterms:W3CDTF">2017-03-07T16:07:10Z</dcterms:created>
  <dcterms:modified xsi:type="dcterms:W3CDTF">2017-03-07T16:51:43Z</dcterms:modified>
  <cp:category/>
  <cp:version/>
  <cp:contentType/>
  <cp:contentStatus/>
</cp:coreProperties>
</file>