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840" yWindow="15" windowWidth="10560" windowHeight="8685" activeTab="0"/>
  </bookViews>
  <sheets>
    <sheet name="Sheet1" sheetId="1" r:id="rId1"/>
  </sheets>
  <definedNames>
    <definedName name="_xlnm.Print_Area" localSheetId="0">'Sheet1'!$B$1:$M$26</definedName>
    <definedName name="_xlnm.Print_Titles" localSheetId="0">'Sheet1'!$B:$B,'Sheet1'!$5:$10</definedName>
    <definedName name="Z_BE47BEEE_C52F_46AF_9E88_B3D1D585B83D_.wvu.PrintArea" localSheetId="0" hidden="1">'Sheet1'!$B$1:$M$26</definedName>
    <definedName name="Z_BE47BEEE_C52F_46AF_9E88_B3D1D585B83D_.wvu.PrintTitles" localSheetId="0" hidden="1">'Sheet1'!$B:$B,'Sheet1'!$5:$10</definedName>
    <definedName name="Z_E4206D7F_F9B5_41A8_AFE5_B8C43CA1793E_.wvu.PrintArea" localSheetId="0" hidden="1">'Sheet1'!$B$1:$M$26</definedName>
    <definedName name="Z_E4206D7F_F9B5_41A8_AFE5_B8C43CA1793E_.wvu.PrintTitles" localSheetId="0" hidden="1">'Sheet1'!$B:$B,'Sheet1'!$5:$10</definedName>
    <definedName name="Z_E7CB67DE_2FCF_4CD9_8B6F_10539783F21A_.wvu.PrintArea" localSheetId="0" hidden="1">'Sheet1'!$B$1:$M$26</definedName>
    <definedName name="Z_E7CB67DE_2FCF_4CD9_8B6F_10539783F21A_.wvu.PrintTitles" localSheetId="0" hidden="1">'Sheet1'!$B:$B,'Sheet1'!$5:$10</definedName>
  </definedNames>
  <calcPr fullCalcOnLoad="1"/>
</workbook>
</file>

<file path=xl/sharedStrings.xml><?xml version="1.0" encoding="utf-8"?>
<sst xmlns="http://schemas.openxmlformats.org/spreadsheetml/2006/main" count="44" uniqueCount="34">
  <si>
    <t>П О К А З А Т Е Л И</t>
  </si>
  <si>
    <t>Закон</t>
  </si>
  <si>
    <t xml:space="preserve"> (в хил.лв.)</t>
  </si>
  <si>
    <t xml:space="preserve"> A</t>
  </si>
  <si>
    <t>- здравноосигурителни плащания за първична извънболнична медицинска помощ</t>
  </si>
  <si>
    <t>- здравноосигурителни плащания за специализирана извънболнична медицинска помощ</t>
  </si>
  <si>
    <t>- здравноосигурителни плащания за дентална помощ</t>
  </si>
  <si>
    <t>- здравноосигурителни плащания за медико-диагностична дейност</t>
  </si>
  <si>
    <t>- здравноосигурителни плащания за болнична медицинска помощ</t>
  </si>
  <si>
    <t>Прогноза</t>
  </si>
  <si>
    <t>Отчет</t>
  </si>
  <si>
    <t xml:space="preserve"> Здравноосигурителни плащания (§ 39-00)</t>
  </si>
  <si>
    <t>2015 г.</t>
  </si>
  <si>
    <t>2016 г.</t>
  </si>
  <si>
    <t>(к.4+к.5)</t>
  </si>
  <si>
    <t>(к.7+к.8)</t>
  </si>
  <si>
    <t>Изменения
в политиката, структурата и основните допускания
(+/-)</t>
  </si>
  <si>
    <t>2017 г.</t>
  </si>
  <si>
    <t>Приложение № 2г</t>
  </si>
  <si>
    <t>2018 г.</t>
  </si>
  <si>
    <t>2019 г.</t>
  </si>
  <si>
    <t>- други здравноосигурителни плащания</t>
  </si>
  <si>
    <t>-  здравноосигурителни плащания за медицински изделия, прилагани в болничната медицинска помощ</t>
  </si>
  <si>
    <t xml:space="preserve"> - здравноосигурителни плащания за лекарствени продукти за лечение на злокачествени заболявания в условията на болнична медицинска помощ, които НЗОК заплаща извън стойността на оказваните медицински услуги</t>
  </si>
  <si>
    <t>2020 г.</t>
  </si>
  <si>
    <t>(к.9+к.10)</t>
  </si>
  <si>
    <t>Разходен таван съгл. РМС 913/2016г.</t>
  </si>
  <si>
    <t>Справка за размера на здравноосигурителните плащания на Националната здравноосигурителна каса за периода 2015-2020 г.</t>
  </si>
  <si>
    <t xml:space="preserve">     от тях за:</t>
  </si>
  <si>
    <t>- лечебни заведения за болнична помощ с преобладаващо държавно участие (в т.ч. лечебни заведения по чл. 26, чл. 26а и чл. 26б от ЗЛЗ)</t>
  </si>
  <si>
    <t>- общински лечебни заведения за болнична помощ (в т.ч. лечебни заведения по чл. 26, чл. 26а и чл. 26б от ЗЛЗ)</t>
  </si>
  <si>
    <t>- лечебни заведения за болнична помощ по чл. 5 от ЗЛЗ</t>
  </si>
  <si>
    <t>- частни лечебни заведения за болнична помощ</t>
  </si>
  <si>
    <t xml:space="preserve">- здравноосигурителни плащания за лекарствени продукти, медицински изделия и диетични храни за специални медицински цели за домашно лечение на територията на страната </t>
  </si>
</sst>
</file>

<file path=xl/styles.xml><?xml version="1.0" encoding="utf-8"?>
<styleSheet xmlns="http://schemas.openxmlformats.org/spreadsheetml/2006/main">
  <numFmts count="3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\-mmm\-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left" vertical="center" wrapText="1" shrinkToFit="1"/>
    </xf>
    <xf numFmtId="0" fontId="3" fillId="0" borderId="0" xfId="0" applyFont="1" applyAlignment="1">
      <alignment horizontal="left" shrinkToFit="1"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fill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Font="1" applyFill="1" applyBorder="1" applyAlignment="1" applyProtection="1" quotePrefix="1">
      <alignment horizontal="center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quotePrefix="1">
      <alignment horizontal="justify" vertical="top" wrapText="1"/>
    </xf>
    <xf numFmtId="181" fontId="2" fillId="0" borderId="11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quotePrefix="1">
      <alignment horizontal="left" vertical="top" wrapText="1" indent="2"/>
    </xf>
    <xf numFmtId="181" fontId="3" fillId="33" borderId="11" xfId="0" applyNumberFormat="1" applyFont="1" applyFill="1" applyBorder="1" applyAlignment="1" applyProtection="1">
      <alignment horizontal="right"/>
      <protection locked="0"/>
    </xf>
    <xf numFmtId="181" fontId="3" fillId="0" borderId="11" xfId="0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  <xf numFmtId="3" fontId="3" fillId="0" borderId="13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49" fontId="4" fillId="0" borderId="11" xfId="0" applyNumberFormat="1" applyFont="1" applyFill="1" applyBorder="1" applyAlignment="1" quotePrefix="1">
      <alignment horizontal="left" vertical="top" wrapText="1" indent="5"/>
    </xf>
    <xf numFmtId="49" fontId="3" fillId="0" borderId="11" xfId="0" applyNumberFormat="1" applyFont="1" applyFill="1" applyBorder="1" applyAlignment="1">
      <alignment horizontal="left" vertical="top" wrapText="1" indent="3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1" sqref="C11"/>
    </sheetView>
  </sheetViews>
  <sheetFormatPr defaultColWidth="9.140625" defaultRowHeight="12.75"/>
  <cols>
    <col min="1" max="1" width="1.7109375" style="2" customWidth="1"/>
    <col min="2" max="2" width="72.7109375" style="2" customWidth="1"/>
    <col min="3" max="6" width="12.7109375" style="2" customWidth="1"/>
    <col min="7" max="7" width="15.7109375" style="2" customWidth="1"/>
    <col min="8" max="9" width="12.7109375" style="2" customWidth="1"/>
    <col min="10" max="10" width="15.7109375" style="2" customWidth="1"/>
    <col min="11" max="11" width="12.7109375" style="2" customWidth="1"/>
    <col min="12" max="12" width="15.7109375" style="2" customWidth="1"/>
    <col min="13" max="13" width="12.7109375" style="2" customWidth="1"/>
    <col min="14" max="16384" width="9.140625" style="2" customWidth="1"/>
  </cols>
  <sheetData>
    <row r="1" spans="2:4" ht="15.75">
      <c r="B1" s="1" t="s">
        <v>18</v>
      </c>
      <c r="C1" s="1"/>
      <c r="D1" s="1"/>
    </row>
    <row r="2" spans="2:4" ht="15.75">
      <c r="B2" s="1"/>
      <c r="C2" s="1"/>
      <c r="D2" s="1"/>
    </row>
    <row r="3" spans="2:13" ht="15.75">
      <c r="B3" s="3" t="s">
        <v>27</v>
      </c>
      <c r="C3" s="4"/>
      <c r="D3" s="4"/>
      <c r="E3" s="5"/>
      <c r="F3" s="5"/>
      <c r="G3" s="5"/>
      <c r="H3" s="5"/>
      <c r="I3" s="6"/>
      <c r="J3" s="6"/>
      <c r="K3" s="6"/>
      <c r="L3" s="6"/>
      <c r="M3" s="6"/>
    </row>
    <row r="4" spans="2:13" ht="16.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15.7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ht="94.5">
      <c r="B6" s="11" t="s">
        <v>0</v>
      </c>
      <c r="C6" s="11" t="s">
        <v>10</v>
      </c>
      <c r="D6" s="11" t="s">
        <v>10</v>
      </c>
      <c r="E6" s="11" t="s">
        <v>1</v>
      </c>
      <c r="F6" s="25" t="s">
        <v>26</v>
      </c>
      <c r="G6" s="25" t="s">
        <v>16</v>
      </c>
      <c r="H6" s="11" t="s">
        <v>9</v>
      </c>
      <c r="I6" s="25" t="str">
        <f>F6</f>
        <v>Разходен таван съгл. РМС 913/2016г.</v>
      </c>
      <c r="J6" s="25" t="s">
        <v>16</v>
      </c>
      <c r="K6" s="11" t="s">
        <v>9</v>
      </c>
      <c r="L6" s="25" t="s">
        <v>16</v>
      </c>
      <c r="M6" s="11" t="s">
        <v>9</v>
      </c>
    </row>
    <row r="7" spans="2:13" ht="15.75">
      <c r="B7" s="12" t="s">
        <v>2</v>
      </c>
      <c r="C7" s="13" t="s">
        <v>12</v>
      </c>
      <c r="D7" s="13" t="s">
        <v>13</v>
      </c>
      <c r="E7" s="13" t="s">
        <v>17</v>
      </c>
      <c r="F7" s="13" t="s">
        <v>19</v>
      </c>
      <c r="G7" s="13" t="s">
        <v>19</v>
      </c>
      <c r="H7" s="13" t="s">
        <v>19</v>
      </c>
      <c r="I7" s="13" t="s">
        <v>20</v>
      </c>
      <c r="J7" s="13" t="s">
        <v>20</v>
      </c>
      <c r="K7" s="13" t="s">
        <v>20</v>
      </c>
      <c r="L7" s="13" t="s">
        <v>24</v>
      </c>
      <c r="M7" s="13" t="s">
        <v>24</v>
      </c>
    </row>
    <row r="8" spans="2:13" ht="16.5" thickBot="1">
      <c r="B8" s="14"/>
      <c r="C8" s="14"/>
      <c r="D8" s="14"/>
      <c r="E8" s="14"/>
      <c r="F8" s="14"/>
      <c r="G8" s="14"/>
      <c r="H8" s="14" t="s">
        <v>14</v>
      </c>
      <c r="I8" s="14"/>
      <c r="J8" s="14"/>
      <c r="K8" s="14" t="s">
        <v>15</v>
      </c>
      <c r="L8" s="14"/>
      <c r="M8" s="14" t="s">
        <v>25</v>
      </c>
    </row>
    <row r="9" spans="2:13" ht="16.5" thickBot="1">
      <c r="B9" s="14" t="s">
        <v>3</v>
      </c>
      <c r="C9" s="15">
        <v>1</v>
      </c>
      <c r="D9" s="15">
        <f>C9+1</f>
        <v>2</v>
      </c>
      <c r="E9" s="15">
        <f aca="true" t="shared" si="0" ref="E9:K9">D9+1</f>
        <v>3</v>
      </c>
      <c r="F9" s="15">
        <f t="shared" si="0"/>
        <v>4</v>
      </c>
      <c r="G9" s="15">
        <f t="shared" si="0"/>
        <v>5</v>
      </c>
      <c r="H9" s="15">
        <f t="shared" si="0"/>
        <v>6</v>
      </c>
      <c r="I9" s="15">
        <f t="shared" si="0"/>
        <v>7</v>
      </c>
      <c r="J9" s="15">
        <f t="shared" si="0"/>
        <v>8</v>
      </c>
      <c r="K9" s="15">
        <f t="shared" si="0"/>
        <v>9</v>
      </c>
      <c r="L9" s="15">
        <f>K9+1</f>
        <v>10</v>
      </c>
      <c r="M9" s="15">
        <f>L9+1</f>
        <v>11</v>
      </c>
    </row>
    <row r="10" spans="2:13" ht="15.7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2:13" ht="15.75">
      <c r="B11" s="18" t="s">
        <v>11</v>
      </c>
      <c r="C11" s="19">
        <f>SUM(C12:C19,C25)</f>
        <v>0</v>
      </c>
      <c r="D11" s="19">
        <f aca="true" t="shared" si="1" ref="D11:M11">SUM(D12:D19,D25)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</row>
    <row r="12" spans="2:13" ht="31.5">
      <c r="B12" s="20" t="s">
        <v>4</v>
      </c>
      <c r="C12" s="21"/>
      <c r="D12" s="21"/>
      <c r="E12" s="21"/>
      <c r="F12" s="21"/>
      <c r="G12" s="21"/>
      <c r="H12" s="22">
        <f aca="true" t="shared" si="2" ref="H12:H18">F12+G12</f>
        <v>0</v>
      </c>
      <c r="I12" s="21"/>
      <c r="J12" s="21"/>
      <c r="K12" s="22">
        <f aca="true" t="shared" si="3" ref="K12:K18">I12+J12</f>
        <v>0</v>
      </c>
      <c r="L12" s="21"/>
      <c r="M12" s="22">
        <f aca="true" t="shared" si="4" ref="M12:M25">K12+L12</f>
        <v>0</v>
      </c>
    </row>
    <row r="13" spans="2:13" ht="31.5">
      <c r="B13" s="20" t="s">
        <v>5</v>
      </c>
      <c r="C13" s="21"/>
      <c r="D13" s="21"/>
      <c r="E13" s="21"/>
      <c r="F13" s="21"/>
      <c r="G13" s="21"/>
      <c r="H13" s="22">
        <f t="shared" si="2"/>
        <v>0</v>
      </c>
      <c r="I13" s="21"/>
      <c r="J13" s="21"/>
      <c r="K13" s="22">
        <f t="shared" si="3"/>
        <v>0</v>
      </c>
      <c r="L13" s="21"/>
      <c r="M13" s="22">
        <f t="shared" si="4"/>
        <v>0</v>
      </c>
    </row>
    <row r="14" spans="2:13" ht="15.75">
      <c r="B14" s="20" t="s">
        <v>6</v>
      </c>
      <c r="C14" s="21"/>
      <c r="D14" s="21"/>
      <c r="E14" s="21"/>
      <c r="F14" s="21"/>
      <c r="G14" s="21"/>
      <c r="H14" s="22">
        <f t="shared" si="2"/>
        <v>0</v>
      </c>
      <c r="I14" s="21"/>
      <c r="J14" s="21"/>
      <c r="K14" s="22">
        <f t="shared" si="3"/>
        <v>0</v>
      </c>
      <c r="L14" s="21"/>
      <c r="M14" s="22">
        <f t="shared" si="4"/>
        <v>0</v>
      </c>
    </row>
    <row r="15" spans="2:13" ht="15.75">
      <c r="B15" s="20" t="s">
        <v>7</v>
      </c>
      <c r="C15" s="21"/>
      <c r="D15" s="21"/>
      <c r="E15" s="21"/>
      <c r="F15" s="21"/>
      <c r="G15" s="21"/>
      <c r="H15" s="22">
        <f t="shared" si="2"/>
        <v>0</v>
      </c>
      <c r="I15" s="21"/>
      <c r="J15" s="21"/>
      <c r="K15" s="22">
        <f t="shared" si="3"/>
        <v>0</v>
      </c>
      <c r="L15" s="21"/>
      <c r="M15" s="22">
        <f t="shared" si="4"/>
        <v>0</v>
      </c>
    </row>
    <row r="16" spans="2:13" ht="47.25">
      <c r="B16" s="20" t="s">
        <v>33</v>
      </c>
      <c r="C16" s="21"/>
      <c r="D16" s="21"/>
      <c r="E16" s="21"/>
      <c r="F16" s="21"/>
      <c r="G16" s="21"/>
      <c r="H16" s="22">
        <f t="shared" si="2"/>
        <v>0</v>
      </c>
      <c r="I16" s="21"/>
      <c r="J16" s="21"/>
      <c r="K16" s="22">
        <f t="shared" si="3"/>
        <v>0</v>
      </c>
      <c r="L16" s="21"/>
      <c r="M16" s="22">
        <f t="shared" si="4"/>
        <v>0</v>
      </c>
    </row>
    <row r="17" spans="2:13" ht="63">
      <c r="B17" s="20" t="s">
        <v>23</v>
      </c>
      <c r="C17" s="21"/>
      <c r="D17" s="21"/>
      <c r="E17" s="21"/>
      <c r="F17" s="21"/>
      <c r="G17" s="21"/>
      <c r="H17" s="22">
        <f t="shared" si="2"/>
        <v>0</v>
      </c>
      <c r="I17" s="21"/>
      <c r="J17" s="21"/>
      <c r="K17" s="22">
        <f t="shared" si="3"/>
        <v>0</v>
      </c>
      <c r="L17" s="21"/>
      <c r="M17" s="22">
        <f t="shared" si="4"/>
        <v>0</v>
      </c>
    </row>
    <row r="18" spans="2:13" ht="31.5">
      <c r="B18" s="20" t="s">
        <v>22</v>
      </c>
      <c r="C18" s="21"/>
      <c r="D18" s="21"/>
      <c r="E18" s="21"/>
      <c r="F18" s="21"/>
      <c r="G18" s="21"/>
      <c r="H18" s="22">
        <f t="shared" si="2"/>
        <v>0</v>
      </c>
      <c r="I18" s="21"/>
      <c r="J18" s="21"/>
      <c r="K18" s="22">
        <f t="shared" si="3"/>
        <v>0</v>
      </c>
      <c r="L18" s="21"/>
      <c r="M18" s="22">
        <f t="shared" si="4"/>
        <v>0</v>
      </c>
    </row>
    <row r="19" spans="2:13" ht="15.75">
      <c r="B19" s="20" t="s">
        <v>8</v>
      </c>
      <c r="C19" s="19">
        <f aca="true" t="shared" si="5" ref="C19:M19">SUM(C21:C24)</f>
        <v>0</v>
      </c>
      <c r="D19" s="19">
        <f t="shared" si="5"/>
        <v>0</v>
      </c>
      <c r="E19" s="19">
        <f t="shared" si="5"/>
        <v>0</v>
      </c>
      <c r="F19" s="19">
        <f t="shared" si="5"/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19">
        <f t="shared" si="5"/>
        <v>0</v>
      </c>
      <c r="K19" s="19">
        <f t="shared" si="5"/>
        <v>0</v>
      </c>
      <c r="L19" s="19">
        <f t="shared" si="5"/>
        <v>0</v>
      </c>
      <c r="M19" s="19">
        <f t="shared" si="5"/>
        <v>0</v>
      </c>
    </row>
    <row r="20" spans="2:13" ht="15.75">
      <c r="B20" s="27" t="s">
        <v>28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2:13" ht="47.25">
      <c r="B21" s="26" t="s">
        <v>29</v>
      </c>
      <c r="C21" s="21"/>
      <c r="D21" s="21"/>
      <c r="E21" s="21"/>
      <c r="F21" s="21"/>
      <c r="G21" s="21"/>
      <c r="H21" s="22">
        <f>F21+G21</f>
        <v>0</v>
      </c>
      <c r="I21" s="21"/>
      <c r="J21" s="21"/>
      <c r="K21" s="22">
        <f>I21+J21</f>
        <v>0</v>
      </c>
      <c r="L21" s="21"/>
      <c r="M21" s="22">
        <f>K21+L21</f>
        <v>0</v>
      </c>
    </row>
    <row r="22" spans="2:13" ht="31.5">
      <c r="B22" s="26" t="s">
        <v>30</v>
      </c>
      <c r="C22" s="21"/>
      <c r="D22" s="21"/>
      <c r="E22" s="21"/>
      <c r="F22" s="21"/>
      <c r="G22" s="21"/>
      <c r="H22" s="22">
        <f>F22+G22</f>
        <v>0</v>
      </c>
      <c r="I22" s="21"/>
      <c r="J22" s="21"/>
      <c r="K22" s="22">
        <f>I22+J22</f>
        <v>0</v>
      </c>
      <c r="L22" s="21"/>
      <c r="M22" s="22">
        <f>K22+L22</f>
        <v>0</v>
      </c>
    </row>
    <row r="23" spans="2:13" ht="15.75">
      <c r="B23" s="26" t="s">
        <v>31</v>
      </c>
      <c r="C23" s="21"/>
      <c r="D23" s="21"/>
      <c r="E23" s="21"/>
      <c r="F23" s="21"/>
      <c r="G23" s="21"/>
      <c r="H23" s="22">
        <f>F23+G23</f>
        <v>0</v>
      </c>
      <c r="I23" s="21"/>
      <c r="J23" s="21"/>
      <c r="K23" s="22">
        <f>I23+J23</f>
        <v>0</v>
      </c>
      <c r="L23" s="21"/>
      <c r="M23" s="22">
        <f>K23+L23</f>
        <v>0</v>
      </c>
    </row>
    <row r="24" spans="2:13" ht="15.75">
      <c r="B24" s="26" t="s">
        <v>32</v>
      </c>
      <c r="C24" s="21"/>
      <c r="D24" s="21"/>
      <c r="E24" s="21"/>
      <c r="F24" s="21"/>
      <c r="G24" s="21"/>
      <c r="H24" s="22">
        <f>F24+G24</f>
        <v>0</v>
      </c>
      <c r="I24" s="21"/>
      <c r="J24" s="21"/>
      <c r="K24" s="22">
        <f>I24+J24</f>
        <v>0</v>
      </c>
      <c r="L24" s="21"/>
      <c r="M24" s="22">
        <f>K24+L24</f>
        <v>0</v>
      </c>
    </row>
    <row r="25" spans="2:13" ht="15.75">
      <c r="B25" s="20" t="s">
        <v>21</v>
      </c>
      <c r="C25" s="21"/>
      <c r="D25" s="21"/>
      <c r="E25" s="21"/>
      <c r="F25" s="21"/>
      <c r="G25" s="21"/>
      <c r="H25" s="22">
        <f>F25+G25</f>
        <v>0</v>
      </c>
      <c r="I25" s="21"/>
      <c r="J25" s="21"/>
      <c r="K25" s="22">
        <f>I25+J25</f>
        <v>0</v>
      </c>
      <c r="L25" s="21"/>
      <c r="M25" s="22">
        <f t="shared" si="4"/>
        <v>0</v>
      </c>
    </row>
    <row r="26" spans="2:13" ht="15.75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ZdravnoosigPlashtaniq</dc:creator>
  <cp:keywords/>
  <dc:description/>
  <cp:lastModifiedBy>User-ID</cp:lastModifiedBy>
  <cp:lastPrinted>2017-02-01T13:38:06Z</cp:lastPrinted>
  <dcterms:created xsi:type="dcterms:W3CDTF">2012-01-24T12:00:48Z</dcterms:created>
  <dcterms:modified xsi:type="dcterms:W3CDTF">2017-02-01T14:20:19Z</dcterms:modified>
  <cp:category/>
  <cp:version/>
  <cp:contentType/>
  <cp:contentStatus/>
</cp:coreProperties>
</file>