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2" i="1" l="1"/>
  <c r="E174" i="1"/>
  <c r="E166" i="1"/>
  <c r="E129" i="1"/>
  <c r="E118" i="1"/>
  <c r="E109" i="1"/>
  <c r="E99" i="1"/>
  <c r="E93" i="1"/>
  <c r="E68" i="1"/>
  <c r="E56" i="1"/>
  <c r="E42" i="1"/>
  <c r="E27" i="1"/>
  <c r="S330" i="1" l="1"/>
  <c r="S323" i="1"/>
  <c r="S311" i="1"/>
  <c r="S298" i="1"/>
  <c r="S291" i="1"/>
  <c r="S278" i="1"/>
  <c r="S253" i="1"/>
  <c r="S241" i="1"/>
  <c r="S235" i="1"/>
  <c r="S226" i="1"/>
  <c r="S216" i="1"/>
  <c r="S207" i="1"/>
  <c r="S187" i="1"/>
  <c r="S174" i="1"/>
  <c r="S166" i="1"/>
  <c r="S152" i="1"/>
  <c r="S139" i="1"/>
  <c r="S129" i="1"/>
  <c r="S118" i="1"/>
  <c r="S109" i="1"/>
  <c r="S99" i="1"/>
  <c r="S93" i="1"/>
  <c r="S81" i="1"/>
  <c r="S68" i="1"/>
  <c r="S56" i="1"/>
  <c r="S42" i="1"/>
  <c r="S27" i="1"/>
  <c r="S332" i="1" s="1"/>
</calcChain>
</file>

<file path=xl/sharedStrings.xml><?xml version="1.0" encoding="utf-8"?>
<sst xmlns="http://schemas.openxmlformats.org/spreadsheetml/2006/main" count="409" uniqueCount="303">
  <si>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</si>
  <si>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</si>
  <si>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</si>
  <si>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</si>
  <si>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</si>
  <si>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</si>
  <si>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</si>
  <si>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</si>
  <si>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</si>
  <si>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</si>
  <si>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</si>
  <si>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</si>
  <si>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</si>
  <si>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</si>
  <si>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</si>
  <si>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</si>
  <si>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</si>
  <si>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</si>
  <si>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</si>
  <si>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</si>
  <si>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</si>
  <si>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</si>
  <si>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</si>
  <si>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</si>
  <si>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</si>
  <si>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</si>
  <si>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</si>
  <si>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</si>
  <si>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</si>
  <si>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</si>
  <si>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</si>
  <si>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</si>
  <si>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</si>
  <si>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</si>
  <si>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</si>
  <si>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</si>
  <si>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</si>
  <si>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</si>
  <si>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</si>
  <si>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</si>
  <si>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</si>
  <si>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</si>
  <si>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</si>
  <si>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</si>
  <si>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</si>
  <si>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</si>
  <si>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</si>
  <si>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</si>
  <si>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</si>
  <si>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</si>
  <si>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</si>
  <si>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</si>
  <si>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</si>
  <si>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</si>
  <si>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</si>
  <si>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</si>
  <si>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</si>
  <si>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</si>
  <si>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</si>
  <si>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</si>
  <si>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</si>
  <si>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</si>
  <si>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</si>
  <si>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</si>
  <si>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</si>
  <si>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</si>
  <si>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</si>
  <si>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</si>
  <si>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</si>
  <si>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</si>
  <si>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</si>
  <si>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</si>
  <si>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</si>
  <si>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</si>
  <si>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</si>
  <si>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</si>
  <si>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</si>
  <si>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</si>
  <si>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</si>
  <si>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</si>
  <si>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</si>
  <si>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</si>
  <si>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</si>
  <si>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</si>
  <si>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</si>
  <si>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</si>
  <si>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</si>
  <si>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</si>
  <si>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</si>
  <si>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</si>
  <si>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</si>
  <si>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</si>
  <si>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</si>
  <si>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</si>
  <si>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</si>
  <si>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</si>
  <si>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</si>
  <si>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</si>
  <si>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</si>
  <si>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</si>
  <si>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</si>
  <si>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</si>
  <si>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</si>
  <si>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</si>
  <si>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</si>
  <si>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</si>
  <si>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</si>
  <si>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</si>
  <si>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</si>
  <si>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</si>
  <si>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</si>
  <si>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</si>
  <si>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</si>
  <si>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</si>
  <si>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</si>
  <si>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</si>
  <si>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</si>
  <si>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</si>
  <si>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</si>
  <si>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</si>
  <si>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</si>
  <si>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</si>
  <si>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</si>
  <si>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</si>
  <si>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</si>
  <si>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</si>
  <si>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</si>
  <si>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</si>
  <si>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</si>
  <si>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</si>
  <si>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</si>
  <si>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</si>
  <si>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</si>
  <si>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</si>
  <si>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</si>
  <si>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</si>
  <si>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</si>
  <si>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</si>
  <si>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</si>
  <si>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</si>
  <si>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</si>
  <si>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</si>
  <si>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</si>
  <si>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</si>
  <si>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</si>
  <si>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</si>
  <si>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</si>
  <si>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</si>
  <si>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</si>
  <si>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</si>
  <si>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</si>
  <si>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</si>
  <si>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</si>
  <si>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</si>
  <si>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</si>
  <si>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</si>
  <si>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</si>
  <si>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</si>
  <si>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</si>
  <si>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</si>
  <si>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</si>
  <si>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</si>
  <si>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</si>
  <si>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</si>
  <si>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</si>
  <si>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</si>
  <si>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</si>
  <si>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</si>
  <si>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</si>
  <si>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</si>
  <si>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</si>
  <si>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</si>
  <si>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</si>
  <si>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</si>
  <si>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</si>
  <si>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</si>
  <si>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</si>
  <si>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</si>
  <si>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</si>
  <si>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</si>
  <si>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</si>
  <si>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</si>
  <si>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</si>
  <si>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</si>
  <si>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</si>
  <si>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</si>
  <si>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</si>
  <si>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</si>
  <si>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</si>
  <si>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</si>
  <si>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</si>
  <si>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</si>
  <si>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</si>
  <si>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</si>
  <si>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</si>
  <si>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</si>
  <si>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</si>
  <si>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</si>
  <si>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</si>
  <si>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</si>
  <si>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</si>
  <si>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</si>
  <si>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</si>
  <si>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</si>
  <si>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</si>
  <si>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</si>
  <si>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</si>
  <si>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</si>
  <si>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</si>
  <si>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</si>
  <si>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</si>
  <si>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</si>
  <si>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</si>
  <si>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</si>
  <si>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</si>
  <si>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</si>
  <si>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</si>
  <si>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</si>
  <si>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</si>
  <si>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</si>
  <si>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</si>
  <si>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</si>
  <si>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</si>
  <si>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</si>
  <si>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</si>
  <si>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</si>
  <si>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</si>
  <si>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</si>
  <si>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</si>
  <si>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</si>
  <si>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</si>
  <si>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</si>
  <si>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</si>
  <si>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</si>
  <si>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</si>
  <si>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</si>
  <si>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</si>
  <si>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</si>
  <si>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</si>
  <si>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</si>
  <si>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</si>
  <si>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</si>
  <si>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</si>
  <si>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</si>
  <si>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</si>
  <si>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</si>
  <si>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</si>
  <si>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</si>
  <si>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</si>
  <si>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</si>
  <si>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</si>
  <si>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</si>
  <si>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</si>
  <si>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</si>
  <si>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</si>
  <si>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</si>
  <si>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</si>
  <si>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</si>
  <si>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</si>
  <si>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</si>
  <si>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</si>
  <si>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</si>
  <si>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</si>
  <si>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</si>
  <si>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</si>
  <si>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</si>
  <si>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</si>
  <si>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</si>
  <si>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</si>
  <si>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</si>
  <si>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</si>
  <si>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</si>
  <si>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</si>
  <si>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</si>
  <si>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</si>
  <si>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</si>
  <si>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</si>
  <si>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</si>
  <si>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</si>
  <si>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</si>
  <si>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</si>
  <si>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</si>
  <si>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</si>
  <si>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</si>
  <si>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</si>
  <si>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</si>
  <si>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</si>
  <si>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</si>
  <si>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</si>
  <si>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</si>
  <si>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</si>
  <si>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</si>
  <si>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</si>
  <si>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</si>
  <si>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Пътуващи</t>
  </si>
  <si>
    <t>болни</t>
  </si>
  <si>
    <t>2</t>
  </si>
  <si>
    <t>( в лева)</t>
  </si>
  <si>
    <t>Всичко:</t>
  </si>
  <si>
    <t>III-то тримесечие</t>
  </si>
  <si>
    <t>Beтово</t>
  </si>
  <si>
    <t>Към ФО-38 от 25.10.2016 г. - Приложение</t>
  </si>
  <si>
    <t>ФО-38/25.10.16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</si>
</sst>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u/>
      <sz val="11"/>
      <name val="Tahoma"/>
      <family val="2"/>
      <charset val="204"/>
    </font>
    <font>
      <i/>
      <sz val="11"/>
      <name val="Tahoma"/>
      <family val="2"/>
      <charset val="204"/>
    </font>
    <font>
      <b/>
      <sz val="1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Protection="1"/>
    <xf numFmtId="0" fontId="1" fillId="0" borderId="3" xfId="0" applyFont="1" applyFill="1" applyBorder="1" applyProtection="1"/>
    <xf numFmtId="3" fontId="1" fillId="0" borderId="0" xfId="0" applyNumberFormat="1" applyFont="1" applyProtection="1"/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  <xf numFmtId="0" fontId="3" fillId="0" borderId="0" xfId="0" applyFont="1"/>
    <xf numFmtId="49" fontId="1" fillId="0" borderId="2" xfId="0" applyNumberFormat="1" applyFont="1" applyFill="1" applyBorder="1" applyAlignment="1">
      <alignment horizontal="center"/>
    </xf>
    <xf numFmtId="3" fontId="4" fillId="0" borderId="3" xfId="0" applyNumberFormat="1" applyFont="1" applyBorder="1" applyProtection="1"/>
    <xf numFmtId="0" fontId="4" fillId="0" borderId="3" xfId="0" applyFont="1" applyFill="1" applyBorder="1" applyProtection="1"/>
    <xf numFmtId="0" fontId="1" fillId="0" borderId="3" xfId="0" applyFont="1" applyBorder="1"/>
    <xf numFmtId="0" fontId="4" fillId="0" borderId="3" xfId="0" applyFont="1" applyFill="1" applyBorder="1" applyProtection="1"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</xf>
    <xf numFmtId="49" fontId="4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3"/>
  <sheetViews>
    <sheetView tabSelected="1" topLeftCell="C1" workbookViewId="0">
      <selection activeCell="H13" sqref="H13:I333"/>
    </sheetView>
  </sheetViews>
  <sheetFormatPr defaultRowHeight="14.25" x14ac:dyDescent="0.2"/>
  <cols>
    <col min="1" max="1" width="0.140625" style="1" customWidth="1"/>
    <col min="2" max="3" width="9.85546875" style="1" customWidth="1"/>
    <col min="4" max="4" width="31.28515625" style="1" customWidth="1"/>
    <col min="5" max="5" width="22.28515625" style="4" customWidth="1"/>
    <col min="6" max="6" width="13.7109375" style="1" customWidth="1"/>
    <col min="7" max="16384" width="9.140625" style="4"/>
  </cols>
  <sheetData>
    <row r="2" spans="1:19" x14ac:dyDescent="0.2">
      <c r="D2" s="17" t="s">
        <v>301</v>
      </c>
    </row>
    <row r="3" spans="1:19" x14ac:dyDescent="0.2">
      <c r="D3" s="2"/>
      <c r="E3" s="3"/>
    </row>
    <row r="4" spans="1:19" x14ac:dyDescent="0.2">
      <c r="D4" s="2"/>
      <c r="E4" s="23" t="s">
        <v>297</v>
      </c>
    </row>
    <row r="5" spans="1:19" x14ac:dyDescent="0.2">
      <c r="D5" s="5"/>
      <c r="E5" s="5" t="s">
        <v>302</v>
      </c>
    </row>
    <row r="6" spans="1:19" ht="14.25" customHeight="1" x14ac:dyDescent="0.2">
      <c r="D6" s="6"/>
      <c r="E6" s="25" t="s">
        <v>294</v>
      </c>
    </row>
    <row r="7" spans="1:19" ht="14.25" customHeight="1" x14ac:dyDescent="0.2">
      <c r="D7" s="24" t="s">
        <v>0</v>
      </c>
      <c r="E7" s="24" t="s">
        <v>295</v>
      </c>
    </row>
    <row r="8" spans="1:19" x14ac:dyDescent="0.2">
      <c r="D8" s="6"/>
      <c r="E8" s="25" t="s">
        <v>299</v>
      </c>
    </row>
    <row r="9" spans="1:19" x14ac:dyDescent="0.2">
      <c r="D9" s="6"/>
      <c r="E9" s="18"/>
      <c r="S9" s="4" t="s">
        <v>1</v>
      </c>
    </row>
    <row r="10" spans="1:19" x14ac:dyDescent="0.2">
      <c r="D10" s="6"/>
      <c r="E10" s="6"/>
    </row>
    <row r="11" spans="1:19" s="7" customFormat="1" ht="15" customHeight="1" x14ac:dyDescent="0.2">
      <c r="D11" s="12" t="s">
        <v>2</v>
      </c>
      <c r="E11" s="12" t="s">
        <v>296</v>
      </c>
      <c r="S11" s="8"/>
    </row>
    <row r="12" spans="1:19" x14ac:dyDescent="0.2">
      <c r="A12" s="1">
        <v>10</v>
      </c>
      <c r="B12" s="13"/>
      <c r="C12" s="21"/>
      <c r="D12" s="20" t="s">
        <v>3</v>
      </c>
      <c r="E12" s="14"/>
      <c r="S12" s="9"/>
    </row>
    <row r="13" spans="1:19" x14ac:dyDescent="0.2">
      <c r="A13" s="1">
        <v>10</v>
      </c>
      <c r="B13" s="13">
        <v>5101</v>
      </c>
      <c r="C13" s="21">
        <v>5101</v>
      </c>
      <c r="D13" s="10" t="s">
        <v>4</v>
      </c>
      <c r="E13" s="14">
        <v>99</v>
      </c>
      <c r="S13" s="9"/>
    </row>
    <row r="14" spans="1:19" x14ac:dyDescent="0.2">
      <c r="A14" s="1">
        <v>10</v>
      </c>
      <c r="B14" s="13">
        <v>5102</v>
      </c>
      <c r="C14" s="21">
        <v>5102</v>
      </c>
      <c r="D14" s="10" t="s">
        <v>5</v>
      </c>
      <c r="E14" s="14">
        <v>66</v>
      </c>
      <c r="S14" s="9"/>
    </row>
    <row r="15" spans="1:19" x14ac:dyDescent="0.2">
      <c r="A15" s="1">
        <v>10</v>
      </c>
      <c r="B15" s="13">
        <v>5103</v>
      </c>
      <c r="C15" s="21">
        <v>5103</v>
      </c>
      <c r="D15" s="10" t="s">
        <v>6</v>
      </c>
      <c r="E15" s="14">
        <v>231</v>
      </c>
      <c r="S15" s="9"/>
    </row>
    <row r="16" spans="1:19" x14ac:dyDescent="0.2">
      <c r="A16" s="1">
        <v>10</v>
      </c>
      <c r="B16" s="13">
        <v>5104</v>
      </c>
      <c r="C16" s="21">
        <v>5104</v>
      </c>
      <c r="D16" s="10" t="s">
        <v>7</v>
      </c>
      <c r="E16" s="14">
        <v>66</v>
      </c>
      <c r="S16" s="9"/>
    </row>
    <row r="17" spans="1:19" x14ac:dyDescent="0.2">
      <c r="A17" s="1">
        <v>10</v>
      </c>
      <c r="B17" s="13">
        <v>5105</v>
      </c>
      <c r="C17" s="21">
        <v>5105</v>
      </c>
      <c r="D17" s="10" t="s">
        <v>8</v>
      </c>
      <c r="E17" s="14"/>
      <c r="S17" s="9"/>
    </row>
    <row r="18" spans="1:19" x14ac:dyDescent="0.2">
      <c r="A18" s="1">
        <v>10</v>
      </c>
      <c r="B18" s="13">
        <v>5106</v>
      </c>
      <c r="C18" s="21">
        <v>5106</v>
      </c>
      <c r="D18" s="10" t="s">
        <v>9</v>
      </c>
      <c r="E18" s="14"/>
      <c r="S18" s="9"/>
    </row>
    <row r="19" spans="1:19" x14ac:dyDescent="0.2">
      <c r="A19" s="1">
        <v>10</v>
      </c>
      <c r="B19" s="13">
        <v>5107</v>
      </c>
      <c r="C19" s="21">
        <v>5107</v>
      </c>
      <c r="D19" s="10" t="s">
        <v>10</v>
      </c>
      <c r="E19" s="14">
        <v>463</v>
      </c>
      <c r="S19" s="9"/>
    </row>
    <row r="20" spans="1:19" x14ac:dyDescent="0.2">
      <c r="A20" s="1">
        <v>10</v>
      </c>
      <c r="B20" s="13">
        <v>5108</v>
      </c>
      <c r="C20" s="21">
        <v>5108</v>
      </c>
      <c r="D20" s="10" t="s">
        <v>11</v>
      </c>
      <c r="E20" s="14">
        <v>150</v>
      </c>
      <c r="S20" s="9"/>
    </row>
    <row r="21" spans="1:19" x14ac:dyDescent="0.2">
      <c r="A21" s="1">
        <v>10</v>
      </c>
      <c r="B21" s="13">
        <v>5109</v>
      </c>
      <c r="C21" s="21">
        <v>5109</v>
      </c>
      <c r="D21" s="10" t="s">
        <v>12</v>
      </c>
      <c r="E21" s="14"/>
      <c r="S21" s="9"/>
    </row>
    <row r="22" spans="1:19" x14ac:dyDescent="0.2">
      <c r="A22" s="1">
        <v>10</v>
      </c>
      <c r="B22" s="13">
        <v>5110</v>
      </c>
      <c r="C22" s="21">
        <v>5110</v>
      </c>
      <c r="D22" s="10" t="s">
        <v>13</v>
      </c>
      <c r="E22" s="14"/>
      <c r="S22" s="9"/>
    </row>
    <row r="23" spans="1:19" x14ac:dyDescent="0.2">
      <c r="A23" s="1">
        <v>10</v>
      </c>
      <c r="B23" s="13">
        <v>5111</v>
      </c>
      <c r="C23" s="21">
        <v>5111</v>
      </c>
      <c r="D23" s="10" t="s">
        <v>14</v>
      </c>
      <c r="E23" s="14"/>
      <c r="S23" s="9"/>
    </row>
    <row r="24" spans="1:19" x14ac:dyDescent="0.2">
      <c r="A24" s="1">
        <v>10</v>
      </c>
      <c r="B24" s="13">
        <v>5112</v>
      </c>
      <c r="C24" s="21">
        <v>5112</v>
      </c>
      <c r="D24" s="10" t="s">
        <v>15</v>
      </c>
      <c r="E24" s="14">
        <v>95</v>
      </c>
      <c r="S24" s="9"/>
    </row>
    <row r="25" spans="1:19" x14ac:dyDescent="0.2">
      <c r="A25" s="1">
        <v>10</v>
      </c>
      <c r="B25" s="13">
        <v>5113</v>
      </c>
      <c r="C25" s="21">
        <v>5113</v>
      </c>
      <c r="D25" s="10" t="s">
        <v>16</v>
      </c>
      <c r="E25" s="14"/>
      <c r="S25" s="9"/>
    </row>
    <row r="26" spans="1:19" x14ac:dyDescent="0.2">
      <c r="A26" s="1">
        <v>10</v>
      </c>
      <c r="B26" s="13">
        <v>5114</v>
      </c>
      <c r="C26" s="21">
        <v>5114</v>
      </c>
      <c r="D26" s="10" t="s">
        <v>17</v>
      </c>
      <c r="E26" s="14"/>
      <c r="S26" s="9"/>
    </row>
    <row r="27" spans="1:19" x14ac:dyDescent="0.2">
      <c r="B27" s="13" t="s">
        <v>18</v>
      </c>
      <c r="C27" s="21" t="s">
        <v>18</v>
      </c>
      <c r="D27" s="10"/>
      <c r="E27" s="19">
        <f>SUM(E13:E26)</f>
        <v>1170</v>
      </c>
      <c r="S27" s="9">
        <f>SUM(S13:S26)</f>
        <v>0</v>
      </c>
    </row>
    <row r="28" spans="1:19" x14ac:dyDescent="0.2">
      <c r="A28" s="1">
        <v>1</v>
      </c>
      <c r="B28" s="13" t="s">
        <v>18</v>
      </c>
      <c r="C28" s="21" t="s">
        <v>18</v>
      </c>
      <c r="D28" s="20" t="s">
        <v>19</v>
      </c>
      <c r="E28" s="14"/>
      <c r="S28" s="9"/>
    </row>
    <row r="29" spans="1:19" x14ac:dyDescent="0.2">
      <c r="A29" s="1">
        <v>1</v>
      </c>
      <c r="B29" s="13">
        <v>5201</v>
      </c>
      <c r="C29" s="21">
        <v>5201</v>
      </c>
      <c r="D29" s="10" t="s">
        <v>20</v>
      </c>
      <c r="E29" s="14"/>
      <c r="S29" s="9"/>
    </row>
    <row r="30" spans="1:19" x14ac:dyDescent="0.2">
      <c r="A30" s="1">
        <v>1</v>
      </c>
      <c r="B30" s="13">
        <v>5202</v>
      </c>
      <c r="C30" s="21">
        <v>5202</v>
      </c>
      <c r="D30" s="10" t="s">
        <v>21</v>
      </c>
      <c r="E30" s="14">
        <v>5223</v>
      </c>
      <c r="S30" s="9"/>
    </row>
    <row r="31" spans="1:19" x14ac:dyDescent="0.2">
      <c r="A31" s="1">
        <v>1</v>
      </c>
      <c r="B31" s="13">
        <v>5203</v>
      </c>
      <c r="C31" s="21">
        <v>5203</v>
      </c>
      <c r="D31" s="10" t="s">
        <v>22</v>
      </c>
      <c r="E31" s="14"/>
      <c r="S31" s="9"/>
    </row>
    <row r="32" spans="1:19" x14ac:dyDescent="0.2">
      <c r="A32" s="1">
        <v>1</v>
      </c>
      <c r="B32" s="13">
        <v>5204</v>
      </c>
      <c r="C32" s="21">
        <v>5204</v>
      </c>
      <c r="D32" s="10" t="s">
        <v>23</v>
      </c>
      <c r="E32" s="14"/>
      <c r="S32" s="9"/>
    </row>
    <row r="33" spans="1:19" x14ac:dyDescent="0.2">
      <c r="A33" s="1">
        <v>1</v>
      </c>
      <c r="B33" s="13">
        <v>5205</v>
      </c>
      <c r="C33" s="21">
        <v>5205</v>
      </c>
      <c r="D33" s="10" t="s">
        <v>24</v>
      </c>
      <c r="E33" s="14"/>
      <c r="S33" s="9"/>
    </row>
    <row r="34" spans="1:19" x14ac:dyDescent="0.2">
      <c r="A34" s="1">
        <v>1</v>
      </c>
      <c r="B34" s="13">
        <v>5206</v>
      </c>
      <c r="C34" s="21">
        <v>5206</v>
      </c>
      <c r="D34" s="10" t="s">
        <v>25</v>
      </c>
      <c r="E34" s="14"/>
      <c r="S34" s="9"/>
    </row>
    <row r="35" spans="1:19" x14ac:dyDescent="0.2">
      <c r="A35" s="1">
        <v>1</v>
      </c>
      <c r="B35" s="13">
        <v>5207</v>
      </c>
      <c r="C35" s="21">
        <v>5207</v>
      </c>
      <c r="D35" s="10" t="s">
        <v>26</v>
      </c>
      <c r="E35" s="14">
        <v>946</v>
      </c>
      <c r="S35" s="9"/>
    </row>
    <row r="36" spans="1:19" x14ac:dyDescent="0.2">
      <c r="A36" s="1">
        <v>1</v>
      </c>
      <c r="B36" s="13">
        <v>5208</v>
      </c>
      <c r="C36" s="21">
        <v>5208</v>
      </c>
      <c r="D36" s="10" t="s">
        <v>27</v>
      </c>
      <c r="E36" s="14"/>
      <c r="S36" s="9"/>
    </row>
    <row r="37" spans="1:19" x14ac:dyDescent="0.2">
      <c r="A37" s="1">
        <v>1</v>
      </c>
      <c r="B37" s="13">
        <v>5209</v>
      </c>
      <c r="C37" s="21">
        <v>5209</v>
      </c>
      <c r="D37" s="10" t="s">
        <v>28</v>
      </c>
      <c r="E37" s="14">
        <v>339</v>
      </c>
      <c r="S37" s="9"/>
    </row>
    <row r="38" spans="1:19" x14ac:dyDescent="0.2">
      <c r="A38" s="1">
        <v>1</v>
      </c>
      <c r="B38" s="13">
        <v>5210</v>
      </c>
      <c r="C38" s="21">
        <v>5210</v>
      </c>
      <c r="D38" s="10" t="s">
        <v>29</v>
      </c>
      <c r="E38" s="14"/>
      <c r="S38" s="9"/>
    </row>
    <row r="39" spans="1:19" x14ac:dyDescent="0.2">
      <c r="A39" s="1">
        <v>1</v>
      </c>
      <c r="B39" s="13">
        <v>5211</v>
      </c>
      <c r="C39" s="21">
        <v>5211</v>
      </c>
      <c r="D39" s="10" t="s">
        <v>30</v>
      </c>
      <c r="E39" s="14"/>
      <c r="S39" s="9"/>
    </row>
    <row r="40" spans="1:19" x14ac:dyDescent="0.2">
      <c r="A40" s="1">
        <v>1</v>
      </c>
      <c r="B40" s="13">
        <v>5212</v>
      </c>
      <c r="C40" s="21">
        <v>5212</v>
      </c>
      <c r="D40" s="10" t="s">
        <v>31</v>
      </c>
      <c r="E40" s="14"/>
      <c r="S40" s="9"/>
    </row>
    <row r="41" spans="1:19" x14ac:dyDescent="0.2">
      <c r="A41" s="1">
        <v>1</v>
      </c>
      <c r="B41" s="13">
        <v>5213</v>
      </c>
      <c r="C41" s="21">
        <v>5213</v>
      </c>
      <c r="D41" s="10" t="s">
        <v>32</v>
      </c>
      <c r="E41" s="14"/>
      <c r="S41" s="9"/>
    </row>
    <row r="42" spans="1:19" x14ac:dyDescent="0.2">
      <c r="B42" s="13" t="s">
        <v>18</v>
      </c>
      <c r="C42" s="21" t="s">
        <v>18</v>
      </c>
      <c r="D42" s="10"/>
      <c r="E42" s="19">
        <f>SUM(E29:E41)</f>
        <v>6508</v>
      </c>
      <c r="S42" s="9">
        <f>SUM(S29:S41)</f>
        <v>0</v>
      </c>
    </row>
    <row r="43" spans="1:19" x14ac:dyDescent="0.2">
      <c r="A43" s="1">
        <v>2</v>
      </c>
      <c r="B43" s="13" t="s">
        <v>18</v>
      </c>
      <c r="C43" s="21" t="s">
        <v>18</v>
      </c>
      <c r="D43" s="20" t="s">
        <v>33</v>
      </c>
      <c r="E43" s="14"/>
      <c r="S43" s="9"/>
    </row>
    <row r="44" spans="1:19" x14ac:dyDescent="0.2">
      <c r="A44" s="1">
        <v>2</v>
      </c>
      <c r="B44" s="13">
        <v>5301</v>
      </c>
      <c r="C44" s="21">
        <v>5301</v>
      </c>
      <c r="D44" s="10" t="s">
        <v>34</v>
      </c>
      <c r="E44" s="14"/>
      <c r="S44" s="9"/>
    </row>
    <row r="45" spans="1:19" x14ac:dyDescent="0.2">
      <c r="A45" s="1">
        <v>2</v>
      </c>
      <c r="B45" s="13">
        <v>5302</v>
      </c>
      <c r="C45" s="21">
        <v>5302</v>
      </c>
      <c r="D45" s="10" t="s">
        <v>35</v>
      </c>
      <c r="E45" s="14"/>
      <c r="S45" s="9"/>
    </row>
    <row r="46" spans="1:19" x14ac:dyDescent="0.2">
      <c r="A46" s="1">
        <v>2</v>
      </c>
      <c r="B46" s="13">
        <v>5303</v>
      </c>
      <c r="C46" s="21">
        <v>5303</v>
      </c>
      <c r="D46" s="10" t="s">
        <v>36</v>
      </c>
      <c r="E46" s="14"/>
      <c r="S46" s="9"/>
    </row>
    <row r="47" spans="1:19" x14ac:dyDescent="0.2">
      <c r="A47" s="1">
        <v>2</v>
      </c>
      <c r="B47" s="13">
        <v>5304</v>
      </c>
      <c r="C47" s="21">
        <v>5304</v>
      </c>
      <c r="D47" s="10" t="s">
        <v>37</v>
      </c>
      <c r="E47" s="14"/>
      <c r="S47" s="9"/>
    </row>
    <row r="48" spans="1:19" x14ac:dyDescent="0.2">
      <c r="A48" s="1">
        <v>2</v>
      </c>
      <c r="B48" s="13">
        <v>5305</v>
      </c>
      <c r="C48" s="21">
        <v>5305</v>
      </c>
      <c r="D48" s="10" t="s">
        <v>38</v>
      </c>
      <c r="E48" s="14">
        <v>1229</v>
      </c>
      <c r="S48" s="9"/>
    </row>
    <row r="49" spans="1:19" x14ac:dyDescent="0.2">
      <c r="A49" s="1">
        <v>2</v>
      </c>
      <c r="B49" s="13">
        <v>5306</v>
      </c>
      <c r="C49" s="21">
        <v>5306</v>
      </c>
      <c r="D49" s="10" t="s">
        <v>39</v>
      </c>
      <c r="E49" s="14"/>
      <c r="S49" s="9"/>
    </row>
    <row r="50" spans="1:19" x14ac:dyDescent="0.2">
      <c r="A50" s="1">
        <v>2</v>
      </c>
      <c r="B50" s="13">
        <v>5307</v>
      </c>
      <c r="C50" s="21">
        <v>5307</v>
      </c>
      <c r="D50" s="10" t="s">
        <v>40</v>
      </c>
      <c r="E50" s="14"/>
      <c r="S50" s="9"/>
    </row>
    <row r="51" spans="1:19" x14ac:dyDescent="0.2">
      <c r="A51" s="1">
        <v>2</v>
      </c>
      <c r="B51" s="13">
        <v>5308</v>
      </c>
      <c r="C51" s="21">
        <v>5308</v>
      </c>
      <c r="D51" s="10" t="s">
        <v>41</v>
      </c>
      <c r="E51" s="14"/>
      <c r="S51" s="9"/>
    </row>
    <row r="52" spans="1:19" x14ac:dyDescent="0.2">
      <c r="A52" s="1">
        <v>2</v>
      </c>
      <c r="B52" s="13">
        <v>5309</v>
      </c>
      <c r="C52" s="21">
        <v>5309</v>
      </c>
      <c r="D52" s="10" t="s">
        <v>42</v>
      </c>
      <c r="E52" s="14">
        <v>18</v>
      </c>
      <c r="S52" s="9"/>
    </row>
    <row r="53" spans="1:19" x14ac:dyDescent="0.2">
      <c r="A53" s="1">
        <v>2</v>
      </c>
      <c r="B53" s="13">
        <v>5310</v>
      </c>
      <c r="C53" s="21">
        <v>5310</v>
      </c>
      <c r="D53" s="10" t="s">
        <v>43</v>
      </c>
      <c r="E53" s="14"/>
      <c r="S53" s="9"/>
    </row>
    <row r="54" spans="1:19" x14ac:dyDescent="0.2">
      <c r="A54" s="1">
        <v>2</v>
      </c>
      <c r="B54" s="13">
        <v>5311</v>
      </c>
      <c r="C54" s="21">
        <v>5311</v>
      </c>
      <c r="D54" s="10" t="s">
        <v>44</v>
      </c>
      <c r="E54" s="14"/>
      <c r="S54" s="9"/>
    </row>
    <row r="55" spans="1:19" x14ac:dyDescent="0.2">
      <c r="A55" s="1">
        <v>2</v>
      </c>
      <c r="B55" s="13">
        <v>5312</v>
      </c>
      <c r="C55" s="21">
        <v>5312</v>
      </c>
      <c r="D55" s="10" t="s">
        <v>45</v>
      </c>
      <c r="E55" s="14"/>
      <c r="S55" s="9"/>
    </row>
    <row r="56" spans="1:19" x14ac:dyDescent="0.2">
      <c r="B56" s="13" t="s">
        <v>18</v>
      </c>
      <c r="C56" s="21" t="s">
        <v>18</v>
      </c>
      <c r="D56" s="10"/>
      <c r="E56" s="19">
        <f>SUM(E44:E55)</f>
        <v>1247</v>
      </c>
      <c r="S56" s="9">
        <f>SUM(S44:S55)</f>
        <v>0</v>
      </c>
    </row>
    <row r="57" spans="1:19" x14ac:dyDescent="0.2">
      <c r="A57" s="1">
        <v>3</v>
      </c>
      <c r="B57" s="13" t="s">
        <v>18</v>
      </c>
      <c r="C57" s="21" t="s">
        <v>18</v>
      </c>
      <c r="D57" s="20" t="s">
        <v>46</v>
      </c>
      <c r="E57" s="14"/>
      <c r="S57" s="9"/>
    </row>
    <row r="58" spans="1:19" x14ac:dyDescent="0.2">
      <c r="A58" s="1">
        <v>3</v>
      </c>
      <c r="B58" s="13">
        <v>5401</v>
      </c>
      <c r="C58" s="21">
        <v>5401</v>
      </c>
      <c r="D58" s="10" t="s">
        <v>47</v>
      </c>
      <c r="E58" s="14"/>
      <c r="S58" s="9"/>
    </row>
    <row r="59" spans="1:19" x14ac:dyDescent="0.2">
      <c r="A59" s="1">
        <v>3</v>
      </c>
      <c r="B59" s="13">
        <v>5402</v>
      </c>
      <c r="C59" s="21">
        <v>5402</v>
      </c>
      <c r="D59" s="10" t="s">
        <v>48</v>
      </c>
      <c r="E59" s="14">
        <v>280</v>
      </c>
      <c r="S59" s="9"/>
    </row>
    <row r="60" spans="1:19" x14ac:dyDescent="0.2">
      <c r="A60" s="1">
        <v>3</v>
      </c>
      <c r="B60" s="13">
        <v>5403</v>
      </c>
      <c r="C60" s="21">
        <v>5403</v>
      </c>
      <c r="D60" s="10" t="s">
        <v>49</v>
      </c>
      <c r="E60" s="14">
        <v>20</v>
      </c>
      <c r="S60" s="9"/>
    </row>
    <row r="61" spans="1:19" x14ac:dyDescent="0.2">
      <c r="A61" s="1">
        <v>3</v>
      </c>
      <c r="B61" s="13">
        <v>5404</v>
      </c>
      <c r="C61" s="21">
        <v>5404</v>
      </c>
      <c r="D61" s="10" t="s">
        <v>50</v>
      </c>
      <c r="E61" s="14"/>
      <c r="S61" s="9"/>
    </row>
    <row r="62" spans="1:19" x14ac:dyDescent="0.2">
      <c r="A62" s="1">
        <v>3</v>
      </c>
      <c r="B62" s="13">
        <v>5405</v>
      </c>
      <c r="C62" s="21">
        <v>5405</v>
      </c>
      <c r="D62" s="10" t="s">
        <v>51</v>
      </c>
      <c r="E62" s="14">
        <v>221</v>
      </c>
      <c r="S62" s="9"/>
    </row>
    <row r="63" spans="1:19" x14ac:dyDescent="0.2">
      <c r="A63" s="1">
        <v>3</v>
      </c>
      <c r="B63" s="13">
        <v>5406</v>
      </c>
      <c r="C63" s="21">
        <v>5406</v>
      </c>
      <c r="D63" s="10" t="s">
        <v>52</v>
      </c>
      <c r="E63" s="14">
        <v>86</v>
      </c>
      <c r="S63" s="9"/>
    </row>
    <row r="64" spans="1:19" x14ac:dyDescent="0.2">
      <c r="A64" s="1">
        <v>3</v>
      </c>
      <c r="B64" s="13">
        <v>5407</v>
      </c>
      <c r="C64" s="21">
        <v>5407</v>
      </c>
      <c r="D64" s="10" t="s">
        <v>53</v>
      </c>
      <c r="E64" s="14">
        <v>75</v>
      </c>
      <c r="S64" s="9"/>
    </row>
    <row r="65" spans="1:19" x14ac:dyDescent="0.2">
      <c r="A65" s="1">
        <v>3</v>
      </c>
      <c r="B65" s="13">
        <v>5408</v>
      </c>
      <c r="C65" s="21">
        <v>5408</v>
      </c>
      <c r="D65" s="10" t="s">
        <v>54</v>
      </c>
      <c r="E65" s="14">
        <v>152</v>
      </c>
      <c r="S65" s="9"/>
    </row>
    <row r="66" spans="1:19" x14ac:dyDescent="0.2">
      <c r="A66" s="1">
        <v>3</v>
      </c>
      <c r="B66" s="13">
        <v>5409</v>
      </c>
      <c r="C66" s="21">
        <v>5409</v>
      </c>
      <c r="D66" s="10" t="s">
        <v>55</v>
      </c>
      <c r="E66" s="14"/>
      <c r="S66" s="9"/>
    </row>
    <row r="67" spans="1:19" x14ac:dyDescent="0.2">
      <c r="A67" s="1">
        <v>3</v>
      </c>
      <c r="B67" s="13">
        <v>5410</v>
      </c>
      <c r="C67" s="21">
        <v>5410</v>
      </c>
      <c r="D67" s="10" t="s">
        <v>56</v>
      </c>
      <c r="E67" s="14"/>
      <c r="S67" s="9"/>
    </row>
    <row r="68" spans="1:19" x14ac:dyDescent="0.2">
      <c r="B68" s="13" t="s">
        <v>18</v>
      </c>
      <c r="C68" s="21" t="s">
        <v>18</v>
      </c>
      <c r="D68" s="10"/>
      <c r="E68" s="19">
        <f>SUM(E58:E67)</f>
        <v>834</v>
      </c>
      <c r="S68" s="9">
        <f>SUM(S58:S67)</f>
        <v>0</v>
      </c>
    </row>
    <row r="69" spans="1:19" x14ac:dyDescent="0.2">
      <c r="A69" s="1">
        <v>4</v>
      </c>
      <c r="B69" s="13" t="s">
        <v>18</v>
      </c>
      <c r="C69" s="21" t="s">
        <v>18</v>
      </c>
      <c r="D69" s="20" t="s">
        <v>57</v>
      </c>
      <c r="E69" s="14"/>
      <c r="S69" s="9"/>
    </row>
    <row r="70" spans="1:19" x14ac:dyDescent="0.2">
      <c r="A70" s="1">
        <v>4</v>
      </c>
      <c r="B70" s="13">
        <v>5501</v>
      </c>
      <c r="C70" s="21">
        <v>5501</v>
      </c>
      <c r="D70" s="10" t="s">
        <v>58</v>
      </c>
      <c r="E70" s="14"/>
      <c r="S70" s="9"/>
    </row>
    <row r="71" spans="1:19" x14ac:dyDescent="0.2">
      <c r="A71" s="1">
        <v>4</v>
      </c>
      <c r="B71" s="13">
        <v>5502</v>
      </c>
      <c r="C71" s="21">
        <v>5502</v>
      </c>
      <c r="D71" s="10" t="s">
        <v>59</v>
      </c>
      <c r="E71" s="14"/>
      <c r="S71" s="9"/>
    </row>
    <row r="72" spans="1:19" x14ac:dyDescent="0.2">
      <c r="A72" s="1">
        <v>4</v>
      </c>
      <c r="B72" s="13">
        <v>5503</v>
      </c>
      <c r="C72" s="21">
        <v>5503</v>
      </c>
      <c r="D72" s="10" t="s">
        <v>60</v>
      </c>
      <c r="E72" s="14"/>
      <c r="S72" s="9"/>
    </row>
    <row r="73" spans="1:19" x14ac:dyDescent="0.2">
      <c r="A73" s="1">
        <v>4</v>
      </c>
      <c r="B73" s="13">
        <v>5504</v>
      </c>
      <c r="C73" s="21">
        <v>5504</v>
      </c>
      <c r="D73" s="10" t="s">
        <v>61</v>
      </c>
      <c r="E73" s="14"/>
      <c r="S73" s="9"/>
    </row>
    <row r="74" spans="1:19" x14ac:dyDescent="0.2">
      <c r="A74" s="1">
        <v>4</v>
      </c>
      <c r="B74" s="13">
        <v>5505</v>
      </c>
      <c r="C74" s="21">
        <v>5505</v>
      </c>
      <c r="D74" s="10" t="s">
        <v>62</v>
      </c>
      <c r="E74" s="14"/>
      <c r="S74" s="9"/>
    </row>
    <row r="75" spans="1:19" x14ac:dyDescent="0.2">
      <c r="A75" s="1">
        <v>4</v>
      </c>
      <c r="B75" s="13">
        <v>5506</v>
      </c>
      <c r="C75" s="21">
        <v>5506</v>
      </c>
      <c r="D75" s="10" t="s">
        <v>63</v>
      </c>
      <c r="E75" s="14"/>
      <c r="S75" s="9"/>
    </row>
    <row r="76" spans="1:19" x14ac:dyDescent="0.2">
      <c r="A76" s="1">
        <v>4</v>
      </c>
      <c r="B76" s="13">
        <v>5507</v>
      </c>
      <c r="C76" s="21">
        <v>5507</v>
      </c>
      <c r="D76" s="10" t="s">
        <v>64</v>
      </c>
      <c r="E76" s="14"/>
      <c r="S76" s="9"/>
    </row>
    <row r="77" spans="1:19" x14ac:dyDescent="0.2">
      <c r="A77" s="1">
        <v>4</v>
      </c>
      <c r="B77" s="13">
        <v>5508</v>
      </c>
      <c r="C77" s="21">
        <v>5508</v>
      </c>
      <c r="D77" s="10" t="s">
        <v>65</v>
      </c>
      <c r="E77" s="14"/>
      <c r="S77" s="9"/>
    </row>
    <row r="78" spans="1:19" x14ac:dyDescent="0.2">
      <c r="A78" s="1">
        <v>4</v>
      </c>
      <c r="B78" s="13">
        <v>5509</v>
      </c>
      <c r="C78" s="21">
        <v>5509</v>
      </c>
      <c r="D78" s="10" t="s">
        <v>66</v>
      </c>
      <c r="E78" s="14"/>
      <c r="S78" s="9"/>
    </row>
    <row r="79" spans="1:19" x14ac:dyDescent="0.2">
      <c r="A79" s="1">
        <v>4</v>
      </c>
      <c r="B79" s="13">
        <v>5510</v>
      </c>
      <c r="C79" s="21">
        <v>5510</v>
      </c>
      <c r="D79" s="10" t="s">
        <v>67</v>
      </c>
      <c r="E79" s="14"/>
      <c r="S79" s="9"/>
    </row>
    <row r="80" spans="1:19" x14ac:dyDescent="0.2">
      <c r="A80" s="1">
        <v>4</v>
      </c>
      <c r="B80" s="13">
        <v>5511</v>
      </c>
      <c r="C80" s="21">
        <v>5511</v>
      </c>
      <c r="D80" s="10" t="s">
        <v>68</v>
      </c>
      <c r="E80" s="14"/>
      <c r="S80" s="9"/>
    </row>
    <row r="81" spans="1:19" x14ac:dyDescent="0.2">
      <c r="B81" s="13" t="s">
        <v>18</v>
      </c>
      <c r="C81" s="21" t="s">
        <v>18</v>
      </c>
      <c r="D81" s="10"/>
      <c r="E81" s="19">
        <v>0</v>
      </c>
      <c r="S81" s="9">
        <f>SUM(S70:S80)</f>
        <v>0</v>
      </c>
    </row>
    <row r="82" spans="1:19" x14ac:dyDescent="0.2">
      <c r="A82" s="1">
        <v>4</v>
      </c>
      <c r="B82" s="13" t="s">
        <v>18</v>
      </c>
      <c r="C82" s="21" t="s">
        <v>18</v>
      </c>
      <c r="D82" s="20" t="s">
        <v>69</v>
      </c>
      <c r="E82" s="14"/>
      <c r="S82" s="9"/>
    </row>
    <row r="83" spans="1:19" x14ac:dyDescent="0.2">
      <c r="A83" s="1">
        <v>4</v>
      </c>
      <c r="B83" s="13">
        <v>5601</v>
      </c>
      <c r="C83" s="21">
        <v>5601</v>
      </c>
      <c r="D83" s="10" t="s">
        <v>70</v>
      </c>
      <c r="E83" s="14"/>
      <c r="S83" s="9"/>
    </row>
    <row r="84" spans="1:19" x14ac:dyDescent="0.2">
      <c r="A84" s="1">
        <v>4</v>
      </c>
      <c r="B84" s="13">
        <v>5602</v>
      </c>
      <c r="C84" s="21">
        <v>5602</v>
      </c>
      <c r="D84" s="10" t="s">
        <v>71</v>
      </c>
      <c r="E84" s="14">
        <v>305</v>
      </c>
      <c r="S84" s="9"/>
    </row>
    <row r="85" spans="1:19" x14ac:dyDescent="0.2">
      <c r="A85" s="1">
        <v>4</v>
      </c>
      <c r="B85" s="13">
        <v>5603</v>
      </c>
      <c r="C85" s="21">
        <v>5603</v>
      </c>
      <c r="D85" s="10" t="s">
        <v>72</v>
      </c>
      <c r="E85" s="14">
        <v>157</v>
      </c>
      <c r="S85" s="9"/>
    </row>
    <row r="86" spans="1:19" x14ac:dyDescent="0.2">
      <c r="A86" s="1">
        <v>4</v>
      </c>
      <c r="B86" s="13">
        <v>5605</v>
      </c>
      <c r="C86" s="21">
        <v>5605</v>
      </c>
      <c r="D86" s="10" t="s">
        <v>73</v>
      </c>
      <c r="E86" s="14">
        <v>155</v>
      </c>
      <c r="S86" s="9"/>
    </row>
    <row r="87" spans="1:19" x14ac:dyDescent="0.2">
      <c r="A87" s="1">
        <v>4</v>
      </c>
      <c r="B87" s="13">
        <v>5606</v>
      </c>
      <c r="C87" s="21">
        <v>5606</v>
      </c>
      <c r="D87" s="10" t="s">
        <v>74</v>
      </c>
      <c r="E87" s="14">
        <v>478</v>
      </c>
      <c r="S87" s="9"/>
    </row>
    <row r="88" spans="1:19" x14ac:dyDescent="0.2">
      <c r="A88" s="1">
        <v>4</v>
      </c>
      <c r="B88" s="13">
        <v>5607</v>
      </c>
      <c r="C88" s="21">
        <v>5607</v>
      </c>
      <c r="D88" s="10" t="s">
        <v>75</v>
      </c>
      <c r="E88" s="14"/>
      <c r="S88" s="9"/>
    </row>
    <row r="89" spans="1:19" x14ac:dyDescent="0.2">
      <c r="A89" s="1">
        <v>4</v>
      </c>
      <c r="B89" s="13">
        <v>5608</v>
      </c>
      <c r="C89" s="21">
        <v>5608</v>
      </c>
      <c r="D89" s="10" t="s">
        <v>76</v>
      </c>
      <c r="E89" s="14"/>
      <c r="S89" s="9"/>
    </row>
    <row r="90" spans="1:19" x14ac:dyDescent="0.2">
      <c r="A90" s="1">
        <v>4</v>
      </c>
      <c r="B90" s="13">
        <v>5609</v>
      </c>
      <c r="C90" s="21">
        <v>5609</v>
      </c>
      <c r="D90" s="10" t="s">
        <v>77</v>
      </c>
      <c r="E90" s="14">
        <v>69</v>
      </c>
      <c r="S90" s="9"/>
    </row>
    <row r="91" spans="1:19" x14ac:dyDescent="0.2">
      <c r="A91" s="1">
        <v>4</v>
      </c>
      <c r="B91" s="13">
        <v>5610</v>
      </c>
      <c r="C91" s="21">
        <v>5610</v>
      </c>
      <c r="D91" s="10" t="s">
        <v>78</v>
      </c>
      <c r="E91" s="14"/>
      <c r="S91" s="9"/>
    </row>
    <row r="92" spans="1:19" x14ac:dyDescent="0.2">
      <c r="A92" s="1">
        <v>4</v>
      </c>
      <c r="B92" s="13">
        <v>5611</v>
      </c>
      <c r="C92" s="21">
        <v>5611</v>
      </c>
      <c r="D92" s="10" t="s">
        <v>79</v>
      </c>
      <c r="E92" s="14"/>
      <c r="S92" s="9"/>
    </row>
    <row r="93" spans="1:19" x14ac:dyDescent="0.2">
      <c r="B93" s="13" t="s">
        <v>18</v>
      </c>
      <c r="C93" s="21" t="s">
        <v>18</v>
      </c>
      <c r="D93" s="10"/>
      <c r="E93" s="19">
        <f>SUM(E83:E92)</f>
        <v>1164</v>
      </c>
      <c r="S93" s="9">
        <f>SUM(S83:S92)</f>
        <v>0</v>
      </c>
    </row>
    <row r="94" spans="1:19" x14ac:dyDescent="0.2">
      <c r="A94" s="1">
        <v>12</v>
      </c>
      <c r="B94" s="13" t="s">
        <v>18</v>
      </c>
      <c r="C94" s="21" t="s">
        <v>18</v>
      </c>
      <c r="D94" s="20" t="s">
        <v>80</v>
      </c>
      <c r="E94" s="14"/>
      <c r="S94" s="9"/>
    </row>
    <row r="95" spans="1:19" x14ac:dyDescent="0.2">
      <c r="A95" s="1">
        <v>12</v>
      </c>
      <c r="B95" s="13">
        <v>5701</v>
      </c>
      <c r="C95" s="21">
        <v>5701</v>
      </c>
      <c r="D95" s="10" t="s">
        <v>81</v>
      </c>
      <c r="E95" s="14">
        <v>190</v>
      </c>
      <c r="S95" s="9"/>
    </row>
    <row r="96" spans="1:19" x14ac:dyDescent="0.2">
      <c r="A96" s="1">
        <v>12</v>
      </c>
      <c r="B96" s="13">
        <v>5702</v>
      </c>
      <c r="C96" s="21">
        <v>5702</v>
      </c>
      <c r="D96" s="10" t="s">
        <v>82</v>
      </c>
      <c r="E96" s="14"/>
      <c r="S96" s="9"/>
    </row>
    <row r="97" spans="1:19" x14ac:dyDescent="0.2">
      <c r="A97" s="1">
        <v>12</v>
      </c>
      <c r="B97" s="13">
        <v>5703</v>
      </c>
      <c r="C97" s="21">
        <v>5703</v>
      </c>
      <c r="D97" s="10" t="s">
        <v>83</v>
      </c>
      <c r="E97" s="14">
        <v>354</v>
      </c>
      <c r="S97" s="9"/>
    </row>
    <row r="98" spans="1:19" x14ac:dyDescent="0.2">
      <c r="A98" s="1">
        <v>12</v>
      </c>
      <c r="B98" s="13">
        <v>5704</v>
      </c>
      <c r="C98" s="21">
        <v>5704</v>
      </c>
      <c r="D98" s="10" t="s">
        <v>84</v>
      </c>
      <c r="E98" s="14">
        <v>118</v>
      </c>
      <c r="S98" s="9"/>
    </row>
    <row r="99" spans="1:19" x14ac:dyDescent="0.2">
      <c r="B99" s="13" t="s">
        <v>18</v>
      </c>
      <c r="C99" s="21" t="s">
        <v>18</v>
      </c>
      <c r="D99" s="10"/>
      <c r="E99" s="19">
        <f>SUM(E95:E98)</f>
        <v>662</v>
      </c>
      <c r="S99" s="9">
        <f>SUM(S95:S98)</f>
        <v>0</v>
      </c>
    </row>
    <row r="100" spans="1:19" x14ac:dyDescent="0.2">
      <c r="A100" s="1">
        <v>11</v>
      </c>
      <c r="B100" s="13" t="s">
        <v>18</v>
      </c>
      <c r="C100" s="21" t="s">
        <v>18</v>
      </c>
      <c r="D100" s="20" t="s">
        <v>85</v>
      </c>
      <c r="E100" s="14"/>
      <c r="S100" s="9"/>
    </row>
    <row r="101" spans="1:19" x14ac:dyDescent="0.2">
      <c r="A101" s="1">
        <v>11</v>
      </c>
      <c r="B101" s="13">
        <v>5801</v>
      </c>
      <c r="C101" s="21">
        <v>5801</v>
      </c>
      <c r="D101" s="10" t="s">
        <v>86</v>
      </c>
      <c r="E101" s="14">
        <v>390</v>
      </c>
      <c r="S101" s="9"/>
    </row>
    <row r="102" spans="1:19" x14ac:dyDescent="0.2">
      <c r="A102" s="1">
        <v>11</v>
      </c>
      <c r="B102" s="13">
        <v>5802</v>
      </c>
      <c r="C102" s="21">
        <v>5802</v>
      </c>
      <c r="D102" s="10" t="s">
        <v>87</v>
      </c>
      <c r="E102" s="14">
        <v>223</v>
      </c>
      <c r="S102" s="9"/>
    </row>
    <row r="103" spans="1:19" x14ac:dyDescent="0.2">
      <c r="A103" s="1">
        <v>11</v>
      </c>
      <c r="B103" s="13">
        <v>5803</v>
      </c>
      <c r="C103" s="21">
        <v>5803</v>
      </c>
      <c r="D103" s="10" t="s">
        <v>88</v>
      </c>
      <c r="E103" s="14">
        <v>1922</v>
      </c>
      <c r="S103" s="9"/>
    </row>
    <row r="104" spans="1:19" x14ac:dyDescent="0.2">
      <c r="A104" s="1">
        <v>11</v>
      </c>
      <c r="B104" s="13">
        <v>5804</v>
      </c>
      <c r="C104" s="21">
        <v>5804</v>
      </c>
      <c r="D104" s="10" t="s">
        <v>89</v>
      </c>
      <c r="E104" s="14">
        <v>61</v>
      </c>
      <c r="S104" s="9"/>
    </row>
    <row r="105" spans="1:19" x14ac:dyDescent="0.2">
      <c r="A105" s="1">
        <v>11</v>
      </c>
      <c r="B105" s="13">
        <v>5805</v>
      </c>
      <c r="C105" s="21">
        <v>5805</v>
      </c>
      <c r="D105" s="10" t="s">
        <v>90</v>
      </c>
      <c r="E105" s="14"/>
      <c r="S105" s="9"/>
    </row>
    <row r="106" spans="1:19" x14ac:dyDescent="0.2">
      <c r="A106" s="1">
        <v>11</v>
      </c>
      <c r="B106" s="13">
        <v>5806</v>
      </c>
      <c r="C106" s="21">
        <v>5806</v>
      </c>
      <c r="D106" s="10" t="s">
        <v>91</v>
      </c>
      <c r="E106" s="14"/>
      <c r="S106" s="9"/>
    </row>
    <row r="107" spans="1:19" x14ac:dyDescent="0.2">
      <c r="A107" s="1">
        <v>11</v>
      </c>
      <c r="B107" s="13">
        <v>5807</v>
      </c>
      <c r="C107" s="21">
        <v>5807</v>
      </c>
      <c r="D107" s="10" t="s">
        <v>92</v>
      </c>
      <c r="E107" s="14">
        <v>69</v>
      </c>
      <c r="S107" s="9"/>
    </row>
    <row r="108" spans="1:19" x14ac:dyDescent="0.2">
      <c r="A108" s="1">
        <v>11</v>
      </c>
      <c r="B108" s="13">
        <v>5808</v>
      </c>
      <c r="C108" s="21">
        <v>5808</v>
      </c>
      <c r="D108" s="10" t="s">
        <v>93</v>
      </c>
      <c r="E108" s="14">
        <v>16</v>
      </c>
      <c r="S108" s="9"/>
    </row>
    <row r="109" spans="1:19" x14ac:dyDescent="0.2">
      <c r="B109" s="13" t="s">
        <v>18</v>
      </c>
      <c r="C109" s="21" t="s">
        <v>18</v>
      </c>
      <c r="D109" s="10"/>
      <c r="E109" s="19">
        <f>SUM(E101:E108)</f>
        <v>2681</v>
      </c>
      <c r="S109" s="9">
        <f>SUM(S101:S108)</f>
        <v>0</v>
      </c>
    </row>
    <row r="110" spans="1:19" x14ac:dyDescent="0.2">
      <c r="A110" s="1">
        <v>9</v>
      </c>
      <c r="B110" s="13" t="s">
        <v>18</v>
      </c>
      <c r="C110" s="21" t="s">
        <v>18</v>
      </c>
      <c r="D110" s="20" t="s">
        <v>94</v>
      </c>
      <c r="E110" s="14"/>
      <c r="S110" s="9"/>
    </row>
    <row r="111" spans="1:19" x14ac:dyDescent="0.2">
      <c r="A111" s="1">
        <v>9</v>
      </c>
      <c r="B111" s="13">
        <v>5901</v>
      </c>
      <c r="C111" s="21">
        <v>5901</v>
      </c>
      <c r="D111" s="10" t="s">
        <v>95</v>
      </c>
      <c r="E111" s="14"/>
      <c r="S111" s="9"/>
    </row>
    <row r="112" spans="1:19" x14ac:dyDescent="0.2">
      <c r="A112" s="1">
        <v>9</v>
      </c>
      <c r="B112" s="13">
        <v>5902</v>
      </c>
      <c r="C112" s="21">
        <v>5902</v>
      </c>
      <c r="D112" s="10" t="s">
        <v>96</v>
      </c>
      <c r="E112" s="14"/>
      <c r="S112" s="9"/>
    </row>
    <row r="113" spans="1:19" x14ac:dyDescent="0.2">
      <c r="A113" s="1">
        <v>9</v>
      </c>
      <c r="B113" s="13">
        <v>5903</v>
      </c>
      <c r="C113" s="21">
        <v>5903</v>
      </c>
      <c r="D113" s="10" t="s">
        <v>97</v>
      </c>
      <c r="E113" s="14">
        <v>699</v>
      </c>
      <c r="S113" s="9"/>
    </row>
    <row r="114" spans="1:19" x14ac:dyDescent="0.2">
      <c r="A114" s="1">
        <v>9</v>
      </c>
      <c r="B114" s="13">
        <v>5904</v>
      </c>
      <c r="C114" s="21">
        <v>5904</v>
      </c>
      <c r="D114" s="10" t="s">
        <v>98</v>
      </c>
      <c r="E114" s="14">
        <v>60</v>
      </c>
      <c r="S114" s="9"/>
    </row>
    <row r="115" spans="1:19" x14ac:dyDescent="0.2">
      <c r="A115" s="1">
        <v>9</v>
      </c>
      <c r="B115" s="13">
        <v>5905</v>
      </c>
      <c r="C115" s="21">
        <v>5905</v>
      </c>
      <c r="D115" s="10" t="s">
        <v>99</v>
      </c>
      <c r="E115" s="14">
        <v>1219</v>
      </c>
      <c r="S115" s="9"/>
    </row>
    <row r="116" spans="1:19" x14ac:dyDescent="0.2">
      <c r="A116" s="1">
        <v>9</v>
      </c>
      <c r="B116" s="13">
        <v>5906</v>
      </c>
      <c r="C116" s="21">
        <v>5906</v>
      </c>
      <c r="D116" s="10" t="s">
        <v>100</v>
      </c>
      <c r="E116" s="14">
        <v>74</v>
      </c>
      <c r="S116" s="9"/>
    </row>
    <row r="117" spans="1:19" x14ac:dyDescent="0.2">
      <c r="A117" s="1">
        <v>9</v>
      </c>
      <c r="B117" s="13">
        <v>5907</v>
      </c>
      <c r="C117" s="21">
        <v>5907</v>
      </c>
      <c r="D117" s="10" t="s">
        <v>101</v>
      </c>
      <c r="E117" s="14"/>
      <c r="S117" s="9"/>
    </row>
    <row r="118" spans="1:19" x14ac:dyDescent="0.2">
      <c r="B118" s="13" t="s">
        <v>18</v>
      </c>
      <c r="C118" s="21" t="s">
        <v>18</v>
      </c>
      <c r="D118" s="10"/>
      <c r="E118" s="19">
        <f>SUM(E111:E117)</f>
        <v>2052</v>
      </c>
      <c r="S118" s="9">
        <f>SUM(S111:S117)</f>
        <v>0</v>
      </c>
    </row>
    <row r="119" spans="1:19" x14ac:dyDescent="0.2">
      <c r="A119" s="1">
        <v>8</v>
      </c>
      <c r="B119" s="13" t="s">
        <v>18</v>
      </c>
      <c r="C119" s="21" t="s">
        <v>18</v>
      </c>
      <c r="D119" s="20" t="s">
        <v>102</v>
      </c>
      <c r="E119" s="14"/>
      <c r="S119" s="9"/>
    </row>
    <row r="120" spans="1:19" x14ac:dyDescent="0.2">
      <c r="A120" s="1">
        <v>8</v>
      </c>
      <c r="B120" s="13">
        <v>6001</v>
      </c>
      <c r="C120" s="21">
        <v>6001</v>
      </c>
      <c r="D120" s="10" t="s">
        <v>103</v>
      </c>
      <c r="E120" s="14"/>
      <c r="S120" s="9"/>
    </row>
    <row r="121" spans="1:19" x14ac:dyDescent="0.2">
      <c r="A121" s="1">
        <v>8</v>
      </c>
      <c r="B121" s="13">
        <v>6002</v>
      </c>
      <c r="C121" s="21">
        <v>6002</v>
      </c>
      <c r="D121" s="10" t="s">
        <v>104</v>
      </c>
      <c r="E121" s="14"/>
      <c r="S121" s="9"/>
    </row>
    <row r="122" spans="1:19" x14ac:dyDescent="0.2">
      <c r="A122" s="1">
        <v>8</v>
      </c>
      <c r="B122" s="13">
        <v>6003</v>
      </c>
      <c r="C122" s="21">
        <v>6003</v>
      </c>
      <c r="D122" s="10" t="s">
        <v>105</v>
      </c>
      <c r="E122" s="14">
        <v>39</v>
      </c>
      <c r="S122" s="9"/>
    </row>
    <row r="123" spans="1:19" x14ac:dyDescent="0.2">
      <c r="A123" s="1">
        <v>8</v>
      </c>
      <c r="B123" s="13">
        <v>6004</v>
      </c>
      <c r="C123" s="21">
        <v>6004</v>
      </c>
      <c r="D123" s="10" t="s">
        <v>106</v>
      </c>
      <c r="E123" s="14"/>
      <c r="S123" s="9"/>
    </row>
    <row r="124" spans="1:19" x14ac:dyDescent="0.2">
      <c r="A124" s="1">
        <v>8</v>
      </c>
      <c r="B124" s="13">
        <v>6005</v>
      </c>
      <c r="C124" s="21">
        <v>6005</v>
      </c>
      <c r="D124" s="10" t="s">
        <v>107</v>
      </c>
      <c r="E124" s="14">
        <v>141</v>
      </c>
      <c r="S124" s="9"/>
    </row>
    <row r="125" spans="1:19" x14ac:dyDescent="0.2">
      <c r="A125" s="1">
        <v>8</v>
      </c>
      <c r="B125" s="13">
        <v>6006</v>
      </c>
      <c r="C125" s="21">
        <v>6006</v>
      </c>
      <c r="D125" s="10" t="s">
        <v>108</v>
      </c>
      <c r="E125" s="14"/>
      <c r="S125" s="9"/>
    </row>
    <row r="126" spans="1:19" x14ac:dyDescent="0.2">
      <c r="A126" s="1">
        <v>8</v>
      </c>
      <c r="B126" s="13">
        <v>6007</v>
      </c>
      <c r="C126" s="21">
        <v>6007</v>
      </c>
      <c r="D126" s="10" t="s">
        <v>109</v>
      </c>
      <c r="E126" s="14"/>
      <c r="S126" s="9"/>
    </row>
    <row r="127" spans="1:19" x14ac:dyDescent="0.2">
      <c r="A127" s="1">
        <v>8</v>
      </c>
      <c r="B127" s="13">
        <v>6008</v>
      </c>
      <c r="C127" s="21">
        <v>6008</v>
      </c>
      <c r="D127" s="10" t="s">
        <v>110</v>
      </c>
      <c r="E127" s="14"/>
      <c r="S127" s="9"/>
    </row>
    <row r="128" spans="1:19" x14ac:dyDescent="0.2">
      <c r="A128" s="1">
        <v>8</v>
      </c>
      <c r="B128" s="13">
        <v>6009</v>
      </c>
      <c r="C128" s="21">
        <v>6009</v>
      </c>
      <c r="D128" s="10" t="s">
        <v>111</v>
      </c>
      <c r="E128" s="14"/>
      <c r="S128" s="9"/>
    </row>
    <row r="129" spans="1:19" x14ac:dyDescent="0.2">
      <c r="B129" s="13" t="s">
        <v>18</v>
      </c>
      <c r="C129" s="21" t="s">
        <v>18</v>
      </c>
      <c r="D129" s="10"/>
      <c r="E129" s="19">
        <f>SUM(E120:E128)</f>
        <v>180</v>
      </c>
      <c r="S129" s="9">
        <f>SUM(S120:S128)</f>
        <v>0</v>
      </c>
    </row>
    <row r="130" spans="1:19" x14ac:dyDescent="0.2">
      <c r="A130" s="1">
        <v>12</v>
      </c>
      <c r="B130" s="13" t="s">
        <v>18</v>
      </c>
      <c r="C130" s="21" t="s">
        <v>18</v>
      </c>
      <c r="D130" s="20" t="s">
        <v>112</v>
      </c>
      <c r="E130" s="14"/>
      <c r="S130" s="9"/>
    </row>
    <row r="131" spans="1:19" x14ac:dyDescent="0.2">
      <c r="A131" s="1">
        <v>12</v>
      </c>
      <c r="B131" s="13">
        <v>6101</v>
      </c>
      <c r="C131" s="21">
        <v>6101</v>
      </c>
      <c r="D131" s="10" t="s">
        <v>113</v>
      </c>
      <c r="E131" s="14"/>
      <c r="S131" s="9"/>
    </row>
    <row r="132" spans="1:19" x14ac:dyDescent="0.2">
      <c r="A132" s="1">
        <v>12</v>
      </c>
      <c r="B132" s="13">
        <v>6102</v>
      </c>
      <c r="C132" s="21">
        <v>6102</v>
      </c>
      <c r="D132" s="15" t="s">
        <v>114</v>
      </c>
      <c r="E132" s="14"/>
      <c r="S132" s="9"/>
    </row>
    <row r="133" spans="1:19" x14ac:dyDescent="0.2">
      <c r="A133" s="1">
        <v>12</v>
      </c>
      <c r="B133" s="13">
        <v>6103</v>
      </c>
      <c r="C133" s="21">
        <v>6103</v>
      </c>
      <c r="D133" s="15" t="s">
        <v>115</v>
      </c>
      <c r="E133" s="14"/>
      <c r="S133" s="9"/>
    </row>
    <row r="134" spans="1:19" x14ac:dyDescent="0.2">
      <c r="A134" s="1">
        <v>12</v>
      </c>
      <c r="B134" s="13">
        <v>6104</v>
      </c>
      <c r="C134" s="21">
        <v>6104</v>
      </c>
      <c r="D134" s="15" t="s">
        <v>116</v>
      </c>
      <c r="E134" s="14"/>
      <c r="S134" s="9"/>
    </row>
    <row r="135" spans="1:19" x14ac:dyDescent="0.2">
      <c r="A135" s="1">
        <v>12</v>
      </c>
      <c r="B135" s="13">
        <v>6105</v>
      </c>
      <c r="C135" s="21">
        <v>6105</v>
      </c>
      <c r="D135" s="15" t="s">
        <v>117</v>
      </c>
      <c r="E135" s="14"/>
      <c r="S135" s="9"/>
    </row>
    <row r="136" spans="1:19" x14ac:dyDescent="0.2">
      <c r="A136" s="1">
        <v>12</v>
      </c>
      <c r="B136" s="13">
        <v>6106</v>
      </c>
      <c r="C136" s="21">
        <v>6106</v>
      </c>
      <c r="D136" s="15" t="s">
        <v>118</v>
      </c>
      <c r="E136" s="14"/>
      <c r="S136" s="9"/>
    </row>
    <row r="137" spans="1:19" x14ac:dyDescent="0.2">
      <c r="A137" s="1">
        <v>12</v>
      </c>
      <c r="B137" s="13">
        <v>6107</v>
      </c>
      <c r="C137" s="21">
        <v>6107</v>
      </c>
      <c r="D137" s="15" t="s">
        <v>119</v>
      </c>
      <c r="E137" s="14"/>
      <c r="S137" s="9"/>
    </row>
    <row r="138" spans="1:19" x14ac:dyDescent="0.2">
      <c r="A138" s="1">
        <v>12</v>
      </c>
      <c r="B138" s="13">
        <v>6108</v>
      </c>
      <c r="C138" s="21">
        <v>6108</v>
      </c>
      <c r="D138" s="15" t="s">
        <v>120</v>
      </c>
      <c r="E138" s="14"/>
      <c r="S138" s="9"/>
    </row>
    <row r="139" spans="1:19" x14ac:dyDescent="0.2">
      <c r="B139" s="13" t="s">
        <v>18</v>
      </c>
      <c r="C139" s="21" t="s">
        <v>18</v>
      </c>
      <c r="D139" s="15"/>
      <c r="E139" s="19">
        <v>0</v>
      </c>
      <c r="S139" s="9">
        <f>SUM(S131:S138)</f>
        <v>0</v>
      </c>
    </row>
    <row r="140" spans="1:19" x14ac:dyDescent="0.2">
      <c r="A140" s="1">
        <v>4</v>
      </c>
      <c r="B140" s="13" t="s">
        <v>18</v>
      </c>
      <c r="C140" s="21" t="s">
        <v>18</v>
      </c>
      <c r="D140" s="22" t="s">
        <v>121</v>
      </c>
      <c r="E140" s="14"/>
      <c r="S140" s="9"/>
    </row>
    <row r="141" spans="1:19" x14ac:dyDescent="0.2">
      <c r="A141" s="1">
        <v>4</v>
      </c>
      <c r="B141" s="13">
        <v>6201</v>
      </c>
      <c r="C141" s="21">
        <v>6201</v>
      </c>
      <c r="D141" s="15" t="s">
        <v>122</v>
      </c>
      <c r="E141" s="14"/>
      <c r="S141" s="9"/>
    </row>
    <row r="142" spans="1:19" x14ac:dyDescent="0.2">
      <c r="A142" s="1">
        <v>4</v>
      </c>
      <c r="B142" s="13">
        <v>6202</v>
      </c>
      <c r="C142" s="21">
        <v>6202</v>
      </c>
      <c r="D142" s="10" t="s">
        <v>123</v>
      </c>
      <c r="E142" s="14"/>
      <c r="S142" s="9"/>
    </row>
    <row r="143" spans="1:19" x14ac:dyDescent="0.2">
      <c r="A143" s="1">
        <v>4</v>
      </c>
      <c r="B143" s="13">
        <v>6203</v>
      </c>
      <c r="C143" s="21">
        <v>6203</v>
      </c>
      <c r="D143" s="10" t="s">
        <v>124</v>
      </c>
      <c r="E143" s="14"/>
      <c r="S143" s="9"/>
    </row>
    <row r="144" spans="1:19" x14ac:dyDescent="0.2">
      <c r="A144" s="1">
        <v>4</v>
      </c>
      <c r="B144" s="13">
        <v>6204</v>
      </c>
      <c r="C144" s="21">
        <v>6204</v>
      </c>
      <c r="D144" s="10" t="s">
        <v>125</v>
      </c>
      <c r="E144" s="14"/>
      <c r="S144" s="9"/>
    </row>
    <row r="145" spans="1:19" x14ac:dyDescent="0.2">
      <c r="A145" s="1">
        <v>4</v>
      </c>
      <c r="B145" s="13">
        <v>6205</v>
      </c>
      <c r="C145" s="21">
        <v>6205</v>
      </c>
      <c r="D145" s="10" t="s">
        <v>126</v>
      </c>
      <c r="E145" s="14"/>
      <c r="S145" s="9"/>
    </row>
    <row r="146" spans="1:19" x14ac:dyDescent="0.2">
      <c r="A146" s="1">
        <v>4</v>
      </c>
      <c r="B146" s="13">
        <v>6206</v>
      </c>
      <c r="C146" s="21">
        <v>6206</v>
      </c>
      <c r="D146" s="10" t="s">
        <v>127</v>
      </c>
      <c r="E146" s="14"/>
      <c r="S146" s="9"/>
    </row>
    <row r="147" spans="1:19" x14ac:dyDescent="0.2">
      <c r="A147" s="1">
        <v>4</v>
      </c>
      <c r="B147" s="13">
        <v>6207</v>
      </c>
      <c r="C147" s="21">
        <v>6207</v>
      </c>
      <c r="D147" s="10" t="s">
        <v>128</v>
      </c>
      <c r="E147" s="14"/>
      <c r="S147" s="9"/>
    </row>
    <row r="148" spans="1:19" x14ac:dyDescent="0.2">
      <c r="A148" s="1">
        <v>4</v>
      </c>
      <c r="B148" s="13">
        <v>6208</v>
      </c>
      <c r="C148" s="21">
        <v>6208</v>
      </c>
      <c r="D148" s="10" t="s">
        <v>129</v>
      </c>
      <c r="E148" s="14"/>
      <c r="S148" s="9"/>
    </row>
    <row r="149" spans="1:19" x14ac:dyDescent="0.2">
      <c r="A149" s="1">
        <v>4</v>
      </c>
      <c r="B149" s="13">
        <v>6209</v>
      </c>
      <c r="C149" s="21">
        <v>6209</v>
      </c>
      <c r="D149" s="10" t="s">
        <v>130</v>
      </c>
      <c r="E149" s="14">
        <v>343</v>
      </c>
      <c r="S149" s="9"/>
    </row>
    <row r="150" spans="1:19" x14ac:dyDescent="0.2">
      <c r="A150" s="1">
        <v>4</v>
      </c>
      <c r="B150" s="13">
        <v>6210</v>
      </c>
      <c r="C150" s="21">
        <v>6210</v>
      </c>
      <c r="D150" s="10" t="s">
        <v>131</v>
      </c>
      <c r="E150" s="14"/>
      <c r="S150" s="9"/>
    </row>
    <row r="151" spans="1:19" x14ac:dyDescent="0.2">
      <c r="A151" s="1">
        <v>4</v>
      </c>
      <c r="B151" s="13">
        <v>6211</v>
      </c>
      <c r="C151" s="21">
        <v>6211</v>
      </c>
      <c r="D151" s="10" t="s">
        <v>132</v>
      </c>
      <c r="E151" s="14"/>
      <c r="S151" s="9"/>
    </row>
    <row r="152" spans="1:19" x14ac:dyDescent="0.2">
      <c r="B152" s="13" t="s">
        <v>18</v>
      </c>
      <c r="C152" s="21" t="s">
        <v>18</v>
      </c>
      <c r="D152" s="10"/>
      <c r="E152" s="19">
        <v>343</v>
      </c>
      <c r="S152" s="9">
        <f>SUM(S141:S151)</f>
        <v>0</v>
      </c>
    </row>
    <row r="153" spans="1:19" x14ac:dyDescent="0.2">
      <c r="A153" s="1">
        <v>5</v>
      </c>
      <c r="B153" s="13" t="s">
        <v>18</v>
      </c>
      <c r="C153" s="21" t="s">
        <v>18</v>
      </c>
      <c r="D153" s="20" t="s">
        <v>133</v>
      </c>
      <c r="E153" s="14"/>
      <c r="S153" s="9"/>
    </row>
    <row r="154" spans="1:19" x14ac:dyDescent="0.2">
      <c r="A154" s="1">
        <v>5</v>
      </c>
      <c r="B154" s="13">
        <v>6301</v>
      </c>
      <c r="C154" s="21">
        <v>6301</v>
      </c>
      <c r="D154" s="10" t="s">
        <v>134</v>
      </c>
      <c r="E154" s="14"/>
      <c r="S154" s="9"/>
    </row>
    <row r="155" spans="1:19" x14ac:dyDescent="0.2">
      <c r="A155" s="1">
        <v>5</v>
      </c>
      <c r="B155" s="13">
        <v>6302</v>
      </c>
      <c r="C155" s="21">
        <v>6302</v>
      </c>
      <c r="D155" s="10" t="s">
        <v>135</v>
      </c>
      <c r="E155" s="14"/>
      <c r="S155" s="9"/>
    </row>
    <row r="156" spans="1:19" x14ac:dyDescent="0.2">
      <c r="A156" s="1">
        <v>5</v>
      </c>
      <c r="B156" s="13">
        <v>6303</v>
      </c>
      <c r="C156" s="21">
        <v>6303</v>
      </c>
      <c r="D156" s="10" t="s">
        <v>136</v>
      </c>
      <c r="E156" s="14">
        <v>211</v>
      </c>
      <c r="S156" s="9"/>
    </row>
    <row r="157" spans="1:19" x14ac:dyDescent="0.2">
      <c r="A157" s="1">
        <v>5</v>
      </c>
      <c r="B157" s="13">
        <v>6304</v>
      </c>
      <c r="C157" s="21">
        <v>6304</v>
      </c>
      <c r="D157" s="10" t="s">
        <v>137</v>
      </c>
      <c r="E157" s="14"/>
      <c r="S157" s="9"/>
    </row>
    <row r="158" spans="1:19" x14ac:dyDescent="0.2">
      <c r="A158" s="1">
        <v>5</v>
      </c>
      <c r="B158" s="13">
        <v>6305</v>
      </c>
      <c r="C158" s="21">
        <v>6305</v>
      </c>
      <c r="D158" s="10" t="s">
        <v>138</v>
      </c>
      <c r="E158" s="14"/>
      <c r="S158" s="9"/>
    </row>
    <row r="159" spans="1:19" x14ac:dyDescent="0.2">
      <c r="A159" s="1">
        <v>5</v>
      </c>
      <c r="B159" s="13">
        <v>6306</v>
      </c>
      <c r="C159" s="21">
        <v>6306</v>
      </c>
      <c r="D159" s="10" t="s">
        <v>139</v>
      </c>
      <c r="E159" s="14">
        <v>156</v>
      </c>
      <c r="S159" s="9"/>
    </row>
    <row r="160" spans="1:19" x14ac:dyDescent="0.2">
      <c r="A160" s="1">
        <v>5</v>
      </c>
      <c r="B160" s="13">
        <v>6307</v>
      </c>
      <c r="C160" s="21">
        <v>6307</v>
      </c>
      <c r="D160" s="10" t="s">
        <v>140</v>
      </c>
      <c r="E160" s="14">
        <v>37</v>
      </c>
      <c r="S160" s="9"/>
    </row>
    <row r="161" spans="1:19" x14ac:dyDescent="0.2">
      <c r="A161" s="1">
        <v>5</v>
      </c>
      <c r="B161" s="13">
        <v>6308</v>
      </c>
      <c r="C161" s="21">
        <v>6308</v>
      </c>
      <c r="D161" s="10" t="s">
        <v>141</v>
      </c>
      <c r="E161" s="14">
        <v>74</v>
      </c>
      <c r="S161" s="9"/>
    </row>
    <row r="162" spans="1:19" x14ac:dyDescent="0.2">
      <c r="A162" s="1">
        <v>5</v>
      </c>
      <c r="B162" s="13">
        <v>6309</v>
      </c>
      <c r="C162" s="21">
        <v>6309</v>
      </c>
      <c r="D162" s="10" t="s">
        <v>142</v>
      </c>
      <c r="E162" s="14"/>
      <c r="S162" s="9"/>
    </row>
    <row r="163" spans="1:19" x14ac:dyDescent="0.2">
      <c r="A163" s="1">
        <v>5</v>
      </c>
      <c r="B163" s="13">
        <v>6310</v>
      </c>
      <c r="C163" s="21">
        <v>6310</v>
      </c>
      <c r="D163" s="10" t="s">
        <v>143</v>
      </c>
      <c r="E163" s="14">
        <v>283</v>
      </c>
      <c r="S163" s="9"/>
    </row>
    <row r="164" spans="1:19" x14ac:dyDescent="0.2">
      <c r="A164" s="1">
        <v>5</v>
      </c>
      <c r="B164" s="13">
        <v>6311</v>
      </c>
      <c r="C164" s="21">
        <v>6311</v>
      </c>
      <c r="D164" s="10" t="s">
        <v>144</v>
      </c>
      <c r="E164" s="14">
        <v>0</v>
      </c>
      <c r="S164" s="9"/>
    </row>
    <row r="165" spans="1:19" x14ac:dyDescent="0.2">
      <c r="B165" s="13">
        <v>6312</v>
      </c>
      <c r="C165" s="21">
        <v>6312</v>
      </c>
      <c r="D165" s="10" t="s">
        <v>145</v>
      </c>
      <c r="E165" s="14">
        <v>0</v>
      </c>
      <c r="S165" s="9"/>
    </row>
    <row r="166" spans="1:19" x14ac:dyDescent="0.2">
      <c r="B166" s="13" t="s">
        <v>18</v>
      </c>
      <c r="C166" s="21" t="s">
        <v>18</v>
      </c>
      <c r="D166" s="10"/>
      <c r="E166" s="19">
        <f>SUM(E154:E165)</f>
        <v>761</v>
      </c>
      <c r="S166" s="9">
        <f>SUM(S154:S165)</f>
        <v>0</v>
      </c>
    </row>
    <row r="167" spans="1:19" x14ac:dyDescent="0.2">
      <c r="A167" s="1">
        <v>8</v>
      </c>
      <c r="B167" s="13" t="s">
        <v>18</v>
      </c>
      <c r="C167" s="21" t="s">
        <v>18</v>
      </c>
      <c r="D167" s="20" t="s">
        <v>146</v>
      </c>
      <c r="E167" s="14"/>
      <c r="S167" s="9"/>
    </row>
    <row r="168" spans="1:19" x14ac:dyDescent="0.2">
      <c r="A168" s="1">
        <v>8</v>
      </c>
      <c r="B168" s="13">
        <v>6401</v>
      </c>
      <c r="C168" s="21">
        <v>6401</v>
      </c>
      <c r="D168" s="10" t="s">
        <v>147</v>
      </c>
      <c r="E168" s="14"/>
      <c r="S168" s="9"/>
    </row>
    <row r="169" spans="1:19" x14ac:dyDescent="0.2">
      <c r="A169" s="1">
        <v>8</v>
      </c>
      <c r="B169" s="13">
        <v>6402</v>
      </c>
      <c r="C169" s="21">
        <v>6402</v>
      </c>
      <c r="D169" s="10" t="s">
        <v>148</v>
      </c>
      <c r="E169" s="14"/>
      <c r="S169" s="9"/>
    </row>
    <row r="170" spans="1:19" x14ac:dyDescent="0.2">
      <c r="A170" s="1">
        <v>8</v>
      </c>
      <c r="B170" s="13">
        <v>6403</v>
      </c>
      <c r="C170" s="21">
        <v>6403</v>
      </c>
      <c r="D170" s="10" t="s">
        <v>149</v>
      </c>
      <c r="E170" s="14"/>
      <c r="S170" s="9"/>
    </row>
    <row r="171" spans="1:19" x14ac:dyDescent="0.2">
      <c r="A171" s="1">
        <v>8</v>
      </c>
      <c r="B171" s="13">
        <v>6404</v>
      </c>
      <c r="C171" s="21">
        <v>6404</v>
      </c>
      <c r="D171" s="10" t="s">
        <v>150</v>
      </c>
      <c r="E171" s="14">
        <v>20</v>
      </c>
      <c r="S171" s="9"/>
    </row>
    <row r="172" spans="1:19" x14ac:dyDescent="0.2">
      <c r="A172" s="1">
        <v>8</v>
      </c>
      <c r="B172" s="13">
        <v>6405</v>
      </c>
      <c r="C172" s="21">
        <v>6405</v>
      </c>
      <c r="D172" s="10" t="s">
        <v>151</v>
      </c>
      <c r="E172" s="14"/>
      <c r="S172" s="9"/>
    </row>
    <row r="173" spans="1:19" x14ac:dyDescent="0.2">
      <c r="A173" s="1">
        <v>8</v>
      </c>
      <c r="B173" s="13">
        <v>6406</v>
      </c>
      <c r="C173" s="21">
        <v>6406</v>
      </c>
      <c r="D173" s="10" t="s">
        <v>152</v>
      </c>
      <c r="E173" s="14"/>
      <c r="S173" s="9"/>
    </row>
    <row r="174" spans="1:19" x14ac:dyDescent="0.2">
      <c r="B174" s="13" t="s">
        <v>18</v>
      </c>
      <c r="C174" s="21" t="s">
        <v>18</v>
      </c>
      <c r="D174" s="10"/>
      <c r="E174" s="19">
        <f>SUM(E168:E173)</f>
        <v>20</v>
      </c>
      <c r="S174" s="9">
        <f>SUM(S168:S173)</f>
        <v>0</v>
      </c>
    </row>
    <row r="175" spans="1:19" x14ac:dyDescent="0.2">
      <c r="A175" s="1">
        <v>3</v>
      </c>
      <c r="B175" s="13" t="s">
        <v>18</v>
      </c>
      <c r="C175" s="21" t="s">
        <v>18</v>
      </c>
      <c r="D175" s="20" t="s">
        <v>153</v>
      </c>
      <c r="E175" s="14"/>
      <c r="S175" s="9"/>
    </row>
    <row r="176" spans="1:19" x14ac:dyDescent="0.2">
      <c r="A176" s="1">
        <v>3</v>
      </c>
      <c r="B176" s="13">
        <v>6501</v>
      </c>
      <c r="C176" s="21">
        <v>6501</v>
      </c>
      <c r="D176" s="10" t="s">
        <v>154</v>
      </c>
      <c r="E176" s="14"/>
      <c r="S176" s="9"/>
    </row>
    <row r="177" spans="1:19" x14ac:dyDescent="0.2">
      <c r="A177" s="1">
        <v>3</v>
      </c>
      <c r="B177" s="13">
        <v>6502</v>
      </c>
      <c r="C177" s="21">
        <v>6502</v>
      </c>
      <c r="D177" s="10" t="s">
        <v>155</v>
      </c>
      <c r="E177" s="14">
        <v>72</v>
      </c>
      <c r="S177" s="9"/>
    </row>
    <row r="178" spans="1:19" x14ac:dyDescent="0.2">
      <c r="A178" s="1">
        <v>3</v>
      </c>
      <c r="B178" s="13">
        <v>6503</v>
      </c>
      <c r="C178" s="21">
        <v>6503</v>
      </c>
      <c r="D178" s="10" t="s">
        <v>156</v>
      </c>
      <c r="E178" s="14">
        <v>490</v>
      </c>
      <c r="S178" s="9"/>
    </row>
    <row r="179" spans="1:19" x14ac:dyDescent="0.2">
      <c r="A179" s="1">
        <v>3</v>
      </c>
      <c r="B179" s="13">
        <v>6504</v>
      </c>
      <c r="C179" s="21">
        <v>6504</v>
      </c>
      <c r="D179" s="10" t="s">
        <v>157</v>
      </c>
      <c r="E179" s="14"/>
      <c r="S179" s="9"/>
    </row>
    <row r="180" spans="1:19" x14ac:dyDescent="0.2">
      <c r="A180" s="1">
        <v>3</v>
      </c>
      <c r="B180" s="13">
        <v>6505</v>
      </c>
      <c r="C180" s="21">
        <v>6505</v>
      </c>
      <c r="D180" s="10" t="s">
        <v>158</v>
      </c>
      <c r="E180" s="14"/>
      <c r="S180" s="9"/>
    </row>
    <row r="181" spans="1:19" x14ac:dyDescent="0.2">
      <c r="A181" s="1">
        <v>3</v>
      </c>
      <c r="B181" s="13">
        <v>6506</v>
      </c>
      <c r="C181" s="21">
        <v>6506</v>
      </c>
      <c r="D181" s="10" t="s">
        <v>159</v>
      </c>
      <c r="E181" s="14">
        <v>69</v>
      </c>
      <c r="S181" s="9"/>
    </row>
    <row r="182" spans="1:19" x14ac:dyDescent="0.2">
      <c r="A182" s="1">
        <v>3</v>
      </c>
      <c r="B182" s="13">
        <v>6507</v>
      </c>
      <c r="C182" s="21">
        <v>6507</v>
      </c>
      <c r="D182" s="10" t="s">
        <v>160</v>
      </c>
      <c r="E182" s="14"/>
      <c r="S182" s="9"/>
    </row>
    <row r="183" spans="1:19" x14ac:dyDescent="0.2">
      <c r="A183" s="1">
        <v>3</v>
      </c>
      <c r="B183" s="13">
        <v>6508</v>
      </c>
      <c r="C183" s="21">
        <v>6508</v>
      </c>
      <c r="D183" s="10" t="s">
        <v>161</v>
      </c>
      <c r="E183" s="14">
        <v>116</v>
      </c>
      <c r="S183" s="9"/>
    </row>
    <row r="184" spans="1:19" x14ac:dyDescent="0.2">
      <c r="A184" s="1">
        <v>3</v>
      </c>
      <c r="B184" s="13">
        <v>6509</v>
      </c>
      <c r="C184" s="21">
        <v>6509</v>
      </c>
      <c r="D184" s="10" t="s">
        <v>162</v>
      </c>
      <c r="E184" s="14"/>
      <c r="S184" s="9"/>
    </row>
    <row r="185" spans="1:19" x14ac:dyDescent="0.2">
      <c r="A185" s="1">
        <v>3</v>
      </c>
      <c r="B185" s="13">
        <v>6510</v>
      </c>
      <c r="C185" s="21">
        <v>6510</v>
      </c>
      <c r="D185" s="10" t="s">
        <v>163</v>
      </c>
      <c r="E185" s="14">
        <v>170</v>
      </c>
      <c r="S185" s="9"/>
    </row>
    <row r="186" spans="1:19" x14ac:dyDescent="0.2">
      <c r="A186" s="1">
        <v>3</v>
      </c>
      <c r="B186" s="13">
        <v>6511</v>
      </c>
      <c r="C186" s="21">
        <v>6511</v>
      </c>
      <c r="D186" s="10" t="s">
        <v>164</v>
      </c>
      <c r="E186" s="14">
        <v>145</v>
      </c>
      <c r="S186" s="9"/>
    </row>
    <row r="187" spans="1:19" x14ac:dyDescent="0.2">
      <c r="B187" s="13" t="s">
        <v>18</v>
      </c>
      <c r="C187" s="21" t="s">
        <v>18</v>
      </c>
      <c r="D187" s="10"/>
      <c r="E187" s="19">
        <v>1062</v>
      </c>
      <c r="S187" s="9">
        <f>SUM(S176:S186)</f>
        <v>0</v>
      </c>
    </row>
    <row r="188" spans="1:19" x14ac:dyDescent="0.2">
      <c r="A188" s="1">
        <v>5</v>
      </c>
      <c r="B188" s="13" t="s">
        <v>18</v>
      </c>
      <c r="C188" s="21" t="s">
        <v>18</v>
      </c>
      <c r="D188" s="20" t="s">
        <v>165</v>
      </c>
      <c r="E188" s="14"/>
      <c r="S188" s="9"/>
    </row>
    <row r="189" spans="1:19" x14ac:dyDescent="0.2">
      <c r="A189" s="1">
        <v>5</v>
      </c>
      <c r="B189" s="13">
        <v>6601</v>
      </c>
      <c r="C189" s="21">
        <v>6601</v>
      </c>
      <c r="D189" s="10" t="s">
        <v>166</v>
      </c>
      <c r="E189" s="14">
        <v>437</v>
      </c>
      <c r="S189" s="9"/>
    </row>
    <row r="190" spans="1:19" x14ac:dyDescent="0.2">
      <c r="A190" s="1">
        <v>5</v>
      </c>
      <c r="B190" s="13">
        <v>6602</v>
      </c>
      <c r="C190" s="21">
        <v>6602</v>
      </c>
      <c r="D190" s="10" t="s">
        <v>167</v>
      </c>
      <c r="E190" s="14"/>
      <c r="S190" s="9"/>
    </row>
    <row r="191" spans="1:19" x14ac:dyDescent="0.2">
      <c r="A191" s="1">
        <v>5</v>
      </c>
      <c r="B191" s="13">
        <v>6603</v>
      </c>
      <c r="C191" s="21">
        <v>6603</v>
      </c>
      <c r="D191" s="10" t="s">
        <v>168</v>
      </c>
      <c r="E191" s="14"/>
      <c r="S191" s="9"/>
    </row>
    <row r="192" spans="1:19" x14ac:dyDescent="0.2">
      <c r="A192" s="1">
        <v>5</v>
      </c>
      <c r="B192" s="13">
        <v>6604</v>
      </c>
      <c r="C192" s="21">
        <v>6604</v>
      </c>
      <c r="D192" s="10" t="s">
        <v>169</v>
      </c>
      <c r="E192" s="14">
        <v>191</v>
      </c>
      <c r="S192" s="9"/>
    </row>
    <row r="193" spans="1:19" x14ac:dyDescent="0.2">
      <c r="A193" s="1">
        <v>5</v>
      </c>
      <c r="B193" s="13">
        <v>6605</v>
      </c>
      <c r="C193" s="21">
        <v>6605</v>
      </c>
      <c r="D193" s="10" t="s">
        <v>170</v>
      </c>
      <c r="E193" s="14">
        <v>50</v>
      </c>
      <c r="S193" s="9"/>
    </row>
    <row r="194" spans="1:19" x14ac:dyDescent="0.2">
      <c r="A194" s="1">
        <v>5</v>
      </c>
      <c r="B194" s="13">
        <v>6606</v>
      </c>
      <c r="C194" s="21">
        <v>6606</v>
      </c>
      <c r="D194" s="10" t="s">
        <v>171</v>
      </c>
      <c r="E194" s="14"/>
      <c r="S194" s="9"/>
    </row>
    <row r="195" spans="1:19" x14ac:dyDescent="0.2">
      <c r="A195" s="1">
        <v>5</v>
      </c>
      <c r="B195" s="13">
        <v>6607</v>
      </c>
      <c r="C195" s="21">
        <v>6607</v>
      </c>
      <c r="D195" s="10" t="s">
        <v>172</v>
      </c>
      <c r="E195" s="14">
        <v>227</v>
      </c>
      <c r="S195" s="9"/>
    </row>
    <row r="196" spans="1:19" x14ac:dyDescent="0.2">
      <c r="A196" s="1">
        <v>5</v>
      </c>
      <c r="B196" s="13">
        <v>6608</v>
      </c>
      <c r="C196" s="21">
        <v>6608</v>
      </c>
      <c r="D196" s="10" t="s">
        <v>173</v>
      </c>
      <c r="E196" s="14"/>
      <c r="S196" s="9"/>
    </row>
    <row r="197" spans="1:19" x14ac:dyDescent="0.2">
      <c r="A197" s="1">
        <v>5</v>
      </c>
      <c r="B197" s="13">
        <v>6609</v>
      </c>
      <c r="C197" s="21">
        <v>6609</v>
      </c>
      <c r="D197" s="10" t="s">
        <v>174</v>
      </c>
      <c r="E197" s="14">
        <v>806</v>
      </c>
      <c r="S197" s="9"/>
    </row>
    <row r="198" spans="1:19" x14ac:dyDescent="0.2">
      <c r="A198" s="1">
        <v>5</v>
      </c>
      <c r="B198" s="13">
        <v>6610</v>
      </c>
      <c r="C198" s="21">
        <v>6610</v>
      </c>
      <c r="D198" s="10" t="s">
        <v>175</v>
      </c>
      <c r="E198" s="14">
        <v>125</v>
      </c>
      <c r="S198" s="9"/>
    </row>
    <row r="199" spans="1:19" x14ac:dyDescent="0.2">
      <c r="A199" s="1">
        <v>5</v>
      </c>
      <c r="B199" s="13">
        <v>6611</v>
      </c>
      <c r="C199" s="21">
        <v>6611</v>
      </c>
      <c r="D199" s="10" t="s">
        <v>176</v>
      </c>
      <c r="E199" s="14"/>
      <c r="S199" s="9"/>
    </row>
    <row r="200" spans="1:19" x14ac:dyDescent="0.2">
      <c r="A200" s="1">
        <v>5</v>
      </c>
      <c r="B200" s="13">
        <v>6612</v>
      </c>
      <c r="C200" s="21">
        <v>6612</v>
      </c>
      <c r="D200" s="10" t="s">
        <v>177</v>
      </c>
      <c r="E200" s="14">
        <v>357</v>
      </c>
      <c r="S200" s="9"/>
    </row>
    <row r="201" spans="1:19" x14ac:dyDescent="0.2">
      <c r="A201" s="1">
        <v>5</v>
      </c>
      <c r="B201" s="13">
        <v>6613</v>
      </c>
      <c r="C201" s="21">
        <v>6613</v>
      </c>
      <c r="D201" s="10" t="s">
        <v>178</v>
      </c>
      <c r="E201" s="14"/>
      <c r="S201" s="9"/>
    </row>
    <row r="202" spans="1:19" x14ac:dyDescent="0.2">
      <c r="A202" s="1">
        <v>5</v>
      </c>
      <c r="B202" s="13">
        <v>6614</v>
      </c>
      <c r="C202" s="21">
        <v>6614</v>
      </c>
      <c r="D202" s="10" t="s">
        <v>179</v>
      </c>
      <c r="E202" s="14">
        <v>177</v>
      </c>
      <c r="S202" s="9"/>
    </row>
    <row r="203" spans="1:19" x14ac:dyDescent="0.2">
      <c r="A203" s="1">
        <v>5</v>
      </c>
      <c r="B203" s="13">
        <v>6615</v>
      </c>
      <c r="C203" s="21">
        <v>6615</v>
      </c>
      <c r="D203" s="10" t="s">
        <v>180</v>
      </c>
      <c r="E203" s="14"/>
      <c r="S203" s="9"/>
    </row>
    <row r="204" spans="1:19" x14ac:dyDescent="0.2">
      <c r="A204" s="1">
        <v>5</v>
      </c>
      <c r="B204" s="13">
        <v>6616</v>
      </c>
      <c r="C204" s="21">
        <v>6616</v>
      </c>
      <c r="D204" s="10" t="s">
        <v>181</v>
      </c>
      <c r="E204" s="14">
        <v>98</v>
      </c>
      <c r="S204" s="9"/>
    </row>
    <row r="205" spans="1:19" x14ac:dyDescent="0.2">
      <c r="A205" s="1">
        <v>5</v>
      </c>
      <c r="B205" s="13">
        <v>6617</v>
      </c>
      <c r="C205" s="21">
        <v>6617</v>
      </c>
      <c r="D205" s="10" t="s">
        <v>182</v>
      </c>
      <c r="E205" s="14"/>
      <c r="S205" s="9"/>
    </row>
    <row r="206" spans="1:19" x14ac:dyDescent="0.2">
      <c r="A206" s="1">
        <v>5</v>
      </c>
      <c r="B206" s="13">
        <v>6618</v>
      </c>
      <c r="C206" s="21">
        <v>6618</v>
      </c>
      <c r="D206" s="10" t="s">
        <v>183</v>
      </c>
      <c r="E206" s="14"/>
      <c r="S206" s="9"/>
    </row>
    <row r="207" spans="1:19" x14ac:dyDescent="0.2">
      <c r="B207" s="13" t="s">
        <v>18</v>
      </c>
      <c r="C207" s="21" t="s">
        <v>18</v>
      </c>
      <c r="D207" s="10"/>
      <c r="E207" s="19">
        <v>2468</v>
      </c>
      <c r="S207" s="9">
        <f>SUM(S189:S206)</f>
        <v>0</v>
      </c>
    </row>
    <row r="208" spans="1:19" x14ac:dyDescent="0.2">
      <c r="A208" s="1">
        <v>6</v>
      </c>
      <c r="B208" s="13" t="s">
        <v>18</v>
      </c>
      <c r="C208" s="21" t="s">
        <v>18</v>
      </c>
      <c r="D208" s="20" t="s">
        <v>184</v>
      </c>
      <c r="E208" s="14"/>
      <c r="S208" s="9"/>
    </row>
    <row r="209" spans="1:19" x14ac:dyDescent="0.2">
      <c r="A209" s="1">
        <v>6</v>
      </c>
      <c r="B209" s="13">
        <v>6701</v>
      </c>
      <c r="C209" s="21">
        <v>6701</v>
      </c>
      <c r="D209" s="10" t="s">
        <v>185</v>
      </c>
      <c r="E209" s="14"/>
      <c r="S209" s="9"/>
    </row>
    <row r="210" spans="1:19" x14ac:dyDescent="0.2">
      <c r="A210" s="1">
        <v>6</v>
      </c>
      <c r="B210" s="13">
        <v>6702</v>
      </c>
      <c r="C210" s="21">
        <v>6702</v>
      </c>
      <c r="D210" s="10" t="s">
        <v>186</v>
      </c>
      <c r="E210" s="14"/>
      <c r="S210" s="9"/>
    </row>
    <row r="211" spans="1:19" x14ac:dyDescent="0.2">
      <c r="A211" s="1">
        <v>6</v>
      </c>
      <c r="B211" s="13">
        <v>6703</v>
      </c>
      <c r="C211" s="21">
        <v>6703</v>
      </c>
      <c r="D211" s="10" t="s">
        <v>187</v>
      </c>
      <c r="E211" s="14"/>
      <c r="S211" s="9"/>
    </row>
    <row r="212" spans="1:19" x14ac:dyDescent="0.2">
      <c r="A212" s="1">
        <v>6</v>
      </c>
      <c r="B212" s="13">
        <v>6704</v>
      </c>
      <c r="C212" s="21">
        <v>6704</v>
      </c>
      <c r="D212" s="10" t="s">
        <v>188</v>
      </c>
      <c r="E212" s="14"/>
      <c r="S212" s="9"/>
    </row>
    <row r="213" spans="1:19" x14ac:dyDescent="0.2">
      <c r="A213" s="1">
        <v>6</v>
      </c>
      <c r="B213" s="13">
        <v>6705</v>
      </c>
      <c r="C213" s="21">
        <v>6705</v>
      </c>
      <c r="D213" s="10" t="s">
        <v>189</v>
      </c>
      <c r="E213" s="14"/>
      <c r="S213" s="9"/>
    </row>
    <row r="214" spans="1:19" x14ac:dyDescent="0.2">
      <c r="A214" s="1">
        <v>6</v>
      </c>
      <c r="B214" s="13">
        <v>6706</v>
      </c>
      <c r="C214" s="21">
        <v>6706</v>
      </c>
      <c r="D214" s="10" t="s">
        <v>190</v>
      </c>
      <c r="E214" s="14"/>
      <c r="S214" s="9"/>
    </row>
    <row r="215" spans="1:19" x14ac:dyDescent="0.2">
      <c r="A215" s="1">
        <v>6</v>
      </c>
      <c r="B215" s="13">
        <v>6707</v>
      </c>
      <c r="C215" s="21">
        <v>6707</v>
      </c>
      <c r="D215" s="10" t="s">
        <v>191</v>
      </c>
      <c r="E215" s="14"/>
      <c r="S215" s="9"/>
    </row>
    <row r="216" spans="1:19" x14ac:dyDescent="0.2">
      <c r="B216" s="13" t="s">
        <v>18</v>
      </c>
      <c r="C216" s="21" t="s">
        <v>18</v>
      </c>
      <c r="D216" s="10"/>
      <c r="E216" s="19">
        <v>0</v>
      </c>
      <c r="S216" s="9">
        <f>SUM(S209:S215)</f>
        <v>0</v>
      </c>
    </row>
    <row r="217" spans="1:19" x14ac:dyDescent="0.2">
      <c r="A217" s="1">
        <v>6</v>
      </c>
      <c r="B217" s="13" t="s">
        <v>18</v>
      </c>
      <c r="C217" s="21" t="s">
        <v>18</v>
      </c>
      <c r="D217" s="20" t="s">
        <v>192</v>
      </c>
      <c r="E217" s="14"/>
      <c r="S217" s="9"/>
    </row>
    <row r="218" spans="1:19" x14ac:dyDescent="0.2">
      <c r="A218" s="1">
        <v>6</v>
      </c>
      <c r="B218" s="13">
        <v>6801</v>
      </c>
      <c r="C218" s="21">
        <v>6801</v>
      </c>
      <c r="D218" s="10" t="s">
        <v>193</v>
      </c>
      <c r="E218" s="14"/>
      <c r="S218" s="9"/>
    </row>
    <row r="219" spans="1:19" x14ac:dyDescent="0.2">
      <c r="A219" s="1">
        <v>6</v>
      </c>
      <c r="B219" s="13">
        <v>6802</v>
      </c>
      <c r="C219" s="21">
        <v>6802</v>
      </c>
      <c r="D219" s="10" t="s">
        <v>37</v>
      </c>
      <c r="E219" s="14"/>
      <c r="S219" s="9"/>
    </row>
    <row r="220" spans="1:19" x14ac:dyDescent="0.2">
      <c r="A220" s="1">
        <v>6</v>
      </c>
      <c r="B220" s="13">
        <v>6803</v>
      </c>
      <c r="C220" s="21">
        <v>6803</v>
      </c>
      <c r="D220" s="10" t="s">
        <v>300</v>
      </c>
      <c r="E220" s="14">
        <v>96</v>
      </c>
      <c r="S220" s="9"/>
    </row>
    <row r="221" spans="1:19" x14ac:dyDescent="0.2">
      <c r="A221" s="1">
        <v>6</v>
      </c>
      <c r="B221" s="13">
        <v>6804</v>
      </c>
      <c r="C221" s="21">
        <v>6804</v>
      </c>
      <c r="D221" s="10" t="s">
        <v>194</v>
      </c>
      <c r="E221" s="14"/>
      <c r="S221" s="9"/>
    </row>
    <row r="222" spans="1:19" x14ac:dyDescent="0.2">
      <c r="A222" s="1">
        <v>6</v>
      </c>
      <c r="B222" s="13">
        <v>6805</v>
      </c>
      <c r="C222" s="21">
        <v>6805</v>
      </c>
      <c r="D222" s="10" t="s">
        <v>195</v>
      </c>
      <c r="E222" s="14"/>
      <c r="S222" s="9"/>
    </row>
    <row r="223" spans="1:19" x14ac:dyDescent="0.2">
      <c r="A223" s="1">
        <v>6</v>
      </c>
      <c r="B223" s="13">
        <v>6806</v>
      </c>
      <c r="C223" s="21">
        <v>6806</v>
      </c>
      <c r="D223" s="10" t="s">
        <v>196</v>
      </c>
      <c r="E223" s="14">
        <v>290</v>
      </c>
      <c r="S223" s="9"/>
    </row>
    <row r="224" spans="1:19" x14ac:dyDescent="0.2">
      <c r="A224" s="1">
        <v>6</v>
      </c>
      <c r="B224" s="13">
        <v>6807</v>
      </c>
      <c r="C224" s="21">
        <v>6807</v>
      </c>
      <c r="D224" s="10" t="s">
        <v>197</v>
      </c>
      <c r="E224" s="14"/>
      <c r="S224" s="9"/>
    </row>
    <row r="225" spans="1:19" x14ac:dyDescent="0.2">
      <c r="A225" s="1">
        <v>6</v>
      </c>
      <c r="B225" s="13">
        <v>6808</v>
      </c>
      <c r="C225" s="21">
        <v>6808</v>
      </c>
      <c r="D225" s="10" t="s">
        <v>198</v>
      </c>
      <c r="E225" s="14"/>
      <c r="S225" s="9"/>
    </row>
    <row r="226" spans="1:19" x14ac:dyDescent="0.2">
      <c r="B226" s="13" t="s">
        <v>18</v>
      </c>
      <c r="C226" s="21" t="s">
        <v>18</v>
      </c>
      <c r="D226" s="10"/>
      <c r="E226" s="19">
        <v>386</v>
      </c>
      <c r="S226" s="9">
        <f>SUM(S218:S225)</f>
        <v>0</v>
      </c>
    </row>
    <row r="227" spans="1:19" x14ac:dyDescent="0.2">
      <c r="A227" s="1">
        <v>6</v>
      </c>
      <c r="B227" s="13" t="s">
        <v>18</v>
      </c>
      <c r="C227" s="21" t="s">
        <v>18</v>
      </c>
      <c r="D227" s="20" t="s">
        <v>199</v>
      </c>
      <c r="E227" s="14"/>
      <c r="S227" s="9"/>
    </row>
    <row r="228" spans="1:19" x14ac:dyDescent="0.2">
      <c r="A228" s="1">
        <v>6</v>
      </c>
      <c r="B228" s="13">
        <v>6901</v>
      </c>
      <c r="C228" s="21">
        <v>6901</v>
      </c>
      <c r="D228" s="10" t="s">
        <v>200</v>
      </c>
      <c r="E228" s="14"/>
      <c r="S228" s="9"/>
    </row>
    <row r="229" spans="1:19" x14ac:dyDescent="0.2">
      <c r="A229" s="1">
        <v>6</v>
      </c>
      <c r="B229" s="13">
        <v>6902</v>
      </c>
      <c r="C229" s="21">
        <v>6902</v>
      </c>
      <c r="D229" s="10" t="s">
        <v>201</v>
      </c>
      <c r="E229" s="14">
        <v>806</v>
      </c>
      <c r="S229" s="9"/>
    </row>
    <row r="230" spans="1:19" x14ac:dyDescent="0.2">
      <c r="A230" s="1">
        <v>6</v>
      </c>
      <c r="B230" s="13">
        <v>6903</v>
      </c>
      <c r="C230" s="21">
        <v>6903</v>
      </c>
      <c r="D230" s="10" t="s">
        <v>202</v>
      </c>
      <c r="E230" s="14">
        <v>377</v>
      </c>
      <c r="S230" s="9"/>
    </row>
    <row r="231" spans="1:19" x14ac:dyDescent="0.2">
      <c r="A231" s="1">
        <v>6</v>
      </c>
      <c r="B231" s="13">
        <v>6904</v>
      </c>
      <c r="C231" s="21">
        <v>6904</v>
      </c>
      <c r="D231" s="10" t="s">
        <v>203</v>
      </c>
      <c r="E231" s="14"/>
      <c r="S231" s="9"/>
    </row>
    <row r="232" spans="1:19" x14ac:dyDescent="0.2">
      <c r="A232" s="1">
        <v>6</v>
      </c>
      <c r="B232" s="13">
        <v>6905</v>
      </c>
      <c r="C232" s="21">
        <v>6905</v>
      </c>
      <c r="D232" s="10" t="s">
        <v>204</v>
      </c>
      <c r="E232" s="14">
        <v>97</v>
      </c>
      <c r="S232" s="9"/>
    </row>
    <row r="233" spans="1:19" x14ac:dyDescent="0.2">
      <c r="A233" s="1">
        <v>6</v>
      </c>
      <c r="B233" s="13">
        <v>6906</v>
      </c>
      <c r="C233" s="21">
        <v>6906</v>
      </c>
      <c r="D233" s="10" t="s">
        <v>205</v>
      </c>
      <c r="E233" s="14"/>
      <c r="S233" s="9"/>
    </row>
    <row r="234" spans="1:19" x14ac:dyDescent="0.2">
      <c r="A234" s="1">
        <v>6</v>
      </c>
      <c r="B234" s="13">
        <v>6907</v>
      </c>
      <c r="C234" s="21">
        <v>6907</v>
      </c>
      <c r="D234" s="10" t="s">
        <v>206</v>
      </c>
      <c r="E234" s="14"/>
      <c r="S234" s="9"/>
    </row>
    <row r="235" spans="1:19" x14ac:dyDescent="0.2">
      <c r="B235" s="13" t="s">
        <v>18</v>
      </c>
      <c r="C235" s="21" t="s">
        <v>18</v>
      </c>
      <c r="D235" s="10"/>
      <c r="E235" s="19">
        <v>1280</v>
      </c>
      <c r="S235" s="9">
        <f>SUM(S228:S234)</f>
        <v>0</v>
      </c>
    </row>
    <row r="236" spans="1:19" x14ac:dyDescent="0.2">
      <c r="A236" s="1">
        <v>1</v>
      </c>
      <c r="B236" s="13" t="s">
        <v>18</v>
      </c>
      <c r="C236" s="21" t="s">
        <v>18</v>
      </c>
      <c r="D236" s="20" t="s">
        <v>207</v>
      </c>
      <c r="E236" s="14"/>
      <c r="S236" s="9"/>
    </row>
    <row r="237" spans="1:19" x14ac:dyDescent="0.2">
      <c r="A237" s="1">
        <v>1</v>
      </c>
      <c r="B237" s="13">
        <v>7001</v>
      </c>
      <c r="C237" s="21">
        <v>7001</v>
      </c>
      <c r="D237" s="10" t="s">
        <v>208</v>
      </c>
      <c r="E237" s="14">
        <v>104</v>
      </c>
      <c r="S237" s="9"/>
    </row>
    <row r="238" spans="1:19" x14ac:dyDescent="0.2">
      <c r="A238" s="1">
        <v>1</v>
      </c>
      <c r="B238" s="13">
        <v>7002</v>
      </c>
      <c r="C238" s="21">
        <v>7002</v>
      </c>
      <c r="D238" s="10" t="s">
        <v>209</v>
      </c>
      <c r="E238" s="14"/>
      <c r="S238" s="9"/>
    </row>
    <row r="239" spans="1:19" x14ac:dyDescent="0.2">
      <c r="A239" s="1">
        <v>1</v>
      </c>
      <c r="B239" s="13">
        <v>7003</v>
      </c>
      <c r="C239" s="21">
        <v>7003</v>
      </c>
      <c r="D239" s="10" t="s">
        <v>210</v>
      </c>
      <c r="E239" s="14">
        <v>1137</v>
      </c>
      <c r="S239" s="9"/>
    </row>
    <row r="240" spans="1:19" x14ac:dyDescent="0.2">
      <c r="A240" s="1">
        <v>1</v>
      </c>
      <c r="B240" s="13">
        <v>7004</v>
      </c>
      <c r="C240" s="21">
        <v>7004</v>
      </c>
      <c r="D240" s="10" t="s">
        <v>211</v>
      </c>
      <c r="E240" s="14"/>
      <c r="S240" s="9"/>
    </row>
    <row r="241" spans="1:19" x14ac:dyDescent="0.2">
      <c r="B241" s="13" t="s">
        <v>18</v>
      </c>
      <c r="C241" s="21" t="s">
        <v>18</v>
      </c>
      <c r="D241" s="10"/>
      <c r="E241" s="19">
        <v>1241</v>
      </c>
      <c r="S241" s="9">
        <f>SUM(S237:S240)</f>
        <v>0</v>
      </c>
    </row>
    <row r="242" spans="1:19" x14ac:dyDescent="0.2">
      <c r="A242" s="1">
        <v>5</v>
      </c>
      <c r="B242" s="13" t="s">
        <v>18</v>
      </c>
      <c r="C242" s="21" t="s">
        <v>18</v>
      </c>
      <c r="D242" s="20" t="s">
        <v>212</v>
      </c>
      <c r="E242" s="14"/>
      <c r="S242" s="9"/>
    </row>
    <row r="243" spans="1:19" x14ac:dyDescent="0.2">
      <c r="A243" s="1">
        <v>5</v>
      </c>
      <c r="B243" s="13">
        <v>7101</v>
      </c>
      <c r="C243" s="21">
        <v>7101</v>
      </c>
      <c r="D243" s="10" t="s">
        <v>213</v>
      </c>
      <c r="E243" s="14"/>
      <c r="S243" s="9"/>
    </row>
    <row r="244" spans="1:19" x14ac:dyDescent="0.2">
      <c r="A244" s="1">
        <v>5</v>
      </c>
      <c r="B244" s="13">
        <v>7102</v>
      </c>
      <c r="C244" s="21">
        <v>7102</v>
      </c>
      <c r="D244" s="10" t="s">
        <v>214</v>
      </c>
      <c r="E244" s="14"/>
      <c r="S244" s="9"/>
    </row>
    <row r="245" spans="1:19" x14ac:dyDescent="0.2">
      <c r="A245" s="1">
        <v>5</v>
      </c>
      <c r="B245" s="13">
        <v>7103</v>
      </c>
      <c r="C245" s="21">
        <v>7103</v>
      </c>
      <c r="D245" s="10" t="s">
        <v>215</v>
      </c>
      <c r="E245" s="14"/>
      <c r="S245" s="9"/>
    </row>
    <row r="246" spans="1:19" x14ac:dyDescent="0.2">
      <c r="A246" s="1">
        <v>5</v>
      </c>
      <c r="B246" s="13">
        <v>7104</v>
      </c>
      <c r="C246" s="21">
        <v>7104</v>
      </c>
      <c r="D246" s="10" t="s">
        <v>216</v>
      </c>
      <c r="E246" s="14"/>
      <c r="S246" s="9"/>
    </row>
    <row r="247" spans="1:19" x14ac:dyDescent="0.2">
      <c r="A247" s="1">
        <v>5</v>
      </c>
      <c r="B247" s="13">
        <v>7105</v>
      </c>
      <c r="C247" s="21">
        <v>7105</v>
      </c>
      <c r="D247" s="10" t="s">
        <v>217</v>
      </c>
      <c r="E247" s="14"/>
      <c r="S247" s="9"/>
    </row>
    <row r="248" spans="1:19" x14ac:dyDescent="0.2">
      <c r="A248" s="1">
        <v>5</v>
      </c>
      <c r="B248" s="13">
        <v>7106</v>
      </c>
      <c r="C248" s="21">
        <v>7106</v>
      </c>
      <c r="D248" s="10" t="s">
        <v>218</v>
      </c>
      <c r="E248" s="14">
        <v>361</v>
      </c>
      <c r="S248" s="9"/>
    </row>
    <row r="249" spans="1:19" x14ac:dyDescent="0.2">
      <c r="A249" s="1">
        <v>5</v>
      </c>
      <c r="B249" s="13">
        <v>7107</v>
      </c>
      <c r="C249" s="21">
        <v>7107</v>
      </c>
      <c r="D249" s="10" t="s">
        <v>219</v>
      </c>
      <c r="E249" s="14"/>
      <c r="S249" s="9"/>
    </row>
    <row r="250" spans="1:19" x14ac:dyDescent="0.2">
      <c r="A250" s="1">
        <v>5</v>
      </c>
      <c r="B250" s="13">
        <v>7108</v>
      </c>
      <c r="C250" s="21">
        <v>7108</v>
      </c>
      <c r="D250" s="10" t="s">
        <v>220</v>
      </c>
      <c r="E250" s="14"/>
      <c r="S250" s="9"/>
    </row>
    <row r="251" spans="1:19" x14ac:dyDescent="0.2">
      <c r="A251" s="1">
        <v>5</v>
      </c>
      <c r="B251" s="13">
        <v>7109</v>
      </c>
      <c r="C251" s="21">
        <v>7109</v>
      </c>
      <c r="D251" s="10" t="s">
        <v>221</v>
      </c>
      <c r="E251" s="14">
        <v>149</v>
      </c>
      <c r="S251" s="9"/>
    </row>
    <row r="252" spans="1:19" x14ac:dyDescent="0.2">
      <c r="A252" s="1">
        <v>5</v>
      </c>
      <c r="B252" s="13">
        <v>7110</v>
      </c>
      <c r="C252" s="21">
        <v>7110</v>
      </c>
      <c r="D252" s="10" t="s">
        <v>222</v>
      </c>
      <c r="E252" s="14"/>
      <c r="S252" s="9"/>
    </row>
    <row r="253" spans="1:19" x14ac:dyDescent="0.2">
      <c r="B253" s="13" t="s">
        <v>18</v>
      </c>
      <c r="C253" s="21" t="s">
        <v>18</v>
      </c>
      <c r="D253" s="10"/>
      <c r="E253" s="19">
        <v>510</v>
      </c>
      <c r="S253" s="9">
        <f>SUM(S243:S252)</f>
        <v>0</v>
      </c>
    </row>
    <row r="254" spans="1:19" x14ac:dyDescent="0.2">
      <c r="A254" s="1">
        <v>4</v>
      </c>
      <c r="B254" s="13" t="s">
        <v>18</v>
      </c>
      <c r="C254" s="21" t="s">
        <v>18</v>
      </c>
      <c r="D254" s="20" t="s">
        <v>223</v>
      </c>
      <c r="E254" s="14"/>
      <c r="S254" s="9"/>
    </row>
    <row r="255" spans="1:19" x14ac:dyDescent="0.2">
      <c r="A255" s="1">
        <v>7</v>
      </c>
      <c r="B255" s="13" t="s">
        <v>18</v>
      </c>
      <c r="C255" s="21" t="s">
        <v>18</v>
      </c>
      <c r="D255" s="20" t="s">
        <v>224</v>
      </c>
      <c r="E255" s="14"/>
      <c r="S255" s="9"/>
    </row>
    <row r="256" spans="1:19" x14ac:dyDescent="0.2">
      <c r="A256" s="1">
        <v>7</v>
      </c>
      <c r="B256" s="13">
        <v>7301</v>
      </c>
      <c r="C256" s="21">
        <v>7301</v>
      </c>
      <c r="D256" s="10" t="s">
        <v>225</v>
      </c>
      <c r="E256" s="14"/>
      <c r="S256" s="9"/>
    </row>
    <row r="257" spans="1:19" x14ac:dyDescent="0.2">
      <c r="A257" s="1">
        <v>7</v>
      </c>
      <c r="B257" s="13">
        <v>7302</v>
      </c>
      <c r="C257" s="21">
        <v>7302</v>
      </c>
      <c r="D257" s="10" t="s">
        <v>226</v>
      </c>
      <c r="E257" s="14"/>
      <c r="S257" s="9"/>
    </row>
    <row r="258" spans="1:19" x14ac:dyDescent="0.2">
      <c r="A258" s="1">
        <v>7</v>
      </c>
      <c r="B258" s="13">
        <v>7303</v>
      </c>
      <c r="C258" s="21">
        <v>7303</v>
      </c>
      <c r="D258" s="10" t="s">
        <v>227</v>
      </c>
      <c r="E258" s="14">
        <v>40</v>
      </c>
      <c r="S258" s="9"/>
    </row>
    <row r="259" spans="1:19" x14ac:dyDescent="0.2">
      <c r="A259" s="1">
        <v>7</v>
      </c>
      <c r="B259" s="13">
        <v>7304</v>
      </c>
      <c r="C259" s="21">
        <v>7304</v>
      </c>
      <c r="D259" s="10" t="s">
        <v>228</v>
      </c>
      <c r="E259" s="14"/>
      <c r="S259" s="9"/>
    </row>
    <row r="260" spans="1:19" x14ac:dyDescent="0.2">
      <c r="A260" s="1">
        <v>7</v>
      </c>
      <c r="B260" s="13">
        <v>7305</v>
      </c>
      <c r="C260" s="21">
        <v>7305</v>
      </c>
      <c r="D260" s="10" t="s">
        <v>229</v>
      </c>
      <c r="E260" s="14"/>
      <c r="S260" s="9"/>
    </row>
    <row r="261" spans="1:19" x14ac:dyDescent="0.2">
      <c r="A261" s="1">
        <v>7</v>
      </c>
      <c r="B261" s="13">
        <v>7306</v>
      </c>
      <c r="C261" s="21">
        <v>7306</v>
      </c>
      <c r="D261" s="10" t="s">
        <v>230</v>
      </c>
      <c r="E261" s="14"/>
      <c r="S261" s="9"/>
    </row>
    <row r="262" spans="1:19" x14ac:dyDescent="0.2">
      <c r="A262" s="1">
        <v>7</v>
      </c>
      <c r="B262" s="13">
        <v>7307</v>
      </c>
      <c r="C262" s="21">
        <v>7307</v>
      </c>
      <c r="D262" s="10" t="s">
        <v>231</v>
      </c>
      <c r="E262" s="14"/>
      <c r="S262" s="9"/>
    </row>
    <row r="263" spans="1:19" x14ac:dyDescent="0.2">
      <c r="A263" s="1">
        <v>7</v>
      </c>
      <c r="B263" s="13">
        <v>7308</v>
      </c>
      <c r="C263" s="21">
        <v>7308</v>
      </c>
      <c r="D263" s="10" t="s">
        <v>232</v>
      </c>
      <c r="E263" s="14"/>
      <c r="S263" s="9"/>
    </row>
    <row r="264" spans="1:19" x14ac:dyDescent="0.2">
      <c r="A264" s="1">
        <v>7</v>
      </c>
      <c r="B264" s="13">
        <v>7309</v>
      </c>
      <c r="C264" s="21">
        <v>7309</v>
      </c>
      <c r="D264" s="10" t="s">
        <v>233</v>
      </c>
      <c r="E264" s="14">
        <v>26</v>
      </c>
      <c r="S264" s="9"/>
    </row>
    <row r="265" spans="1:19" x14ac:dyDescent="0.2">
      <c r="A265" s="1">
        <v>7</v>
      </c>
      <c r="B265" s="13">
        <v>7310</v>
      </c>
      <c r="C265" s="21">
        <v>7310</v>
      </c>
      <c r="D265" s="10" t="s">
        <v>234</v>
      </c>
      <c r="E265" s="14"/>
      <c r="S265" s="9"/>
    </row>
    <row r="266" spans="1:19" x14ac:dyDescent="0.2">
      <c r="A266" s="1">
        <v>7</v>
      </c>
      <c r="B266" s="13">
        <v>7311</v>
      </c>
      <c r="C266" s="21">
        <v>7311</v>
      </c>
      <c r="D266" s="10" t="s">
        <v>235</v>
      </c>
      <c r="E266" s="14"/>
      <c r="S266" s="9"/>
    </row>
    <row r="267" spans="1:19" x14ac:dyDescent="0.2">
      <c r="A267" s="1">
        <v>7</v>
      </c>
      <c r="B267" s="13">
        <v>7312</v>
      </c>
      <c r="C267" s="21">
        <v>7312</v>
      </c>
      <c r="D267" s="10" t="s">
        <v>236</v>
      </c>
      <c r="E267" s="14"/>
      <c r="S267" s="9"/>
    </row>
    <row r="268" spans="1:19" x14ac:dyDescent="0.2">
      <c r="A268" s="1">
        <v>7</v>
      </c>
      <c r="B268" s="13">
        <v>7313</v>
      </c>
      <c r="C268" s="21">
        <v>7313</v>
      </c>
      <c r="D268" s="10" t="s">
        <v>237</v>
      </c>
      <c r="E268" s="14"/>
      <c r="S268" s="9"/>
    </row>
    <row r="269" spans="1:19" x14ac:dyDescent="0.2">
      <c r="A269" s="1">
        <v>7</v>
      </c>
      <c r="B269" s="13">
        <v>7314</v>
      </c>
      <c r="C269" s="21">
        <v>7314</v>
      </c>
      <c r="D269" s="10" t="s">
        <v>238</v>
      </c>
      <c r="E269" s="14"/>
      <c r="S269" s="9"/>
    </row>
    <row r="270" spans="1:19" x14ac:dyDescent="0.2">
      <c r="A270" s="1">
        <v>7</v>
      </c>
      <c r="B270" s="13">
        <v>7315</v>
      </c>
      <c r="C270" s="21">
        <v>7315</v>
      </c>
      <c r="D270" s="10" t="s">
        <v>239</v>
      </c>
      <c r="E270" s="14"/>
      <c r="S270" s="9"/>
    </row>
    <row r="271" spans="1:19" x14ac:dyDescent="0.2">
      <c r="A271" s="1">
        <v>7</v>
      </c>
      <c r="B271" s="13">
        <v>7316</v>
      </c>
      <c r="C271" s="21">
        <v>7316</v>
      </c>
      <c r="D271" s="10" t="s">
        <v>240</v>
      </c>
      <c r="E271" s="14"/>
      <c r="S271" s="9"/>
    </row>
    <row r="272" spans="1:19" x14ac:dyDescent="0.2">
      <c r="A272" s="1">
        <v>7</v>
      </c>
      <c r="B272" s="13">
        <v>7317</v>
      </c>
      <c r="C272" s="21">
        <v>7317</v>
      </c>
      <c r="D272" s="10" t="s">
        <v>241</v>
      </c>
      <c r="E272" s="14"/>
      <c r="S272" s="9"/>
    </row>
    <row r="273" spans="1:19" x14ac:dyDescent="0.2">
      <c r="A273" s="1">
        <v>7</v>
      </c>
      <c r="B273" s="13">
        <v>7318</v>
      </c>
      <c r="C273" s="21">
        <v>7318</v>
      </c>
      <c r="D273" s="10" t="s">
        <v>242</v>
      </c>
      <c r="E273" s="14">
        <v>182</v>
      </c>
      <c r="S273" s="9"/>
    </row>
    <row r="274" spans="1:19" x14ac:dyDescent="0.2">
      <c r="A274" s="1">
        <v>7</v>
      </c>
      <c r="B274" s="13">
        <v>7319</v>
      </c>
      <c r="C274" s="21">
        <v>7319</v>
      </c>
      <c r="D274" s="10" t="s">
        <v>243</v>
      </c>
      <c r="E274" s="14">
        <v>73</v>
      </c>
      <c r="S274" s="9"/>
    </row>
    <row r="275" spans="1:19" x14ac:dyDescent="0.2">
      <c r="A275" s="1">
        <v>7</v>
      </c>
      <c r="B275" s="13">
        <v>7320</v>
      </c>
      <c r="C275" s="21">
        <v>7320</v>
      </c>
      <c r="D275" s="10" t="s">
        <v>244</v>
      </c>
      <c r="E275" s="14"/>
      <c r="S275" s="9"/>
    </row>
    <row r="276" spans="1:19" x14ac:dyDescent="0.2">
      <c r="A276" s="1">
        <v>7</v>
      </c>
      <c r="B276" s="13">
        <v>7321</v>
      </c>
      <c r="C276" s="21">
        <v>7321</v>
      </c>
      <c r="D276" s="10" t="s">
        <v>245</v>
      </c>
      <c r="E276" s="14"/>
      <c r="S276" s="9"/>
    </row>
    <row r="277" spans="1:19" x14ac:dyDescent="0.2">
      <c r="A277" s="1">
        <v>7</v>
      </c>
      <c r="B277" s="13">
        <v>7322</v>
      </c>
      <c r="C277" s="21">
        <v>7322</v>
      </c>
      <c r="D277" s="10" t="s">
        <v>246</v>
      </c>
      <c r="E277" s="14"/>
      <c r="S277" s="9"/>
    </row>
    <row r="278" spans="1:19" x14ac:dyDescent="0.2">
      <c r="B278" s="13" t="s">
        <v>18</v>
      </c>
      <c r="C278" s="21" t="s">
        <v>18</v>
      </c>
      <c r="D278" s="10"/>
      <c r="E278" s="19">
        <v>321</v>
      </c>
      <c r="S278" s="9">
        <f>SUM(S256:S277)</f>
        <v>0</v>
      </c>
    </row>
    <row r="279" spans="1:19" x14ac:dyDescent="0.2">
      <c r="A279" s="1">
        <v>13</v>
      </c>
      <c r="B279" s="13" t="s">
        <v>18</v>
      </c>
      <c r="C279" s="21" t="s">
        <v>18</v>
      </c>
      <c r="D279" s="20" t="s">
        <v>247</v>
      </c>
      <c r="E279" s="14"/>
      <c r="S279" s="9"/>
    </row>
    <row r="280" spans="1:19" x14ac:dyDescent="0.2">
      <c r="A280" s="1">
        <v>13</v>
      </c>
      <c r="B280" s="13">
        <v>7401</v>
      </c>
      <c r="C280" s="21">
        <v>7401</v>
      </c>
      <c r="D280" s="10" t="s">
        <v>248</v>
      </c>
      <c r="E280" s="14"/>
      <c r="S280" s="9"/>
    </row>
    <row r="281" spans="1:19" x14ac:dyDescent="0.2">
      <c r="A281" s="1">
        <v>13</v>
      </c>
      <c r="B281" s="13">
        <v>7402</v>
      </c>
      <c r="C281" s="21">
        <v>7402</v>
      </c>
      <c r="D281" s="10" t="s">
        <v>249</v>
      </c>
      <c r="E281" s="14"/>
      <c r="S281" s="9"/>
    </row>
    <row r="282" spans="1:19" x14ac:dyDescent="0.2">
      <c r="A282" s="1">
        <v>13</v>
      </c>
      <c r="B282" s="13">
        <v>7403</v>
      </c>
      <c r="C282" s="21">
        <v>7403</v>
      </c>
      <c r="D282" s="10" t="s">
        <v>250</v>
      </c>
      <c r="E282" s="14">
        <v>168</v>
      </c>
      <c r="S282" s="9"/>
    </row>
    <row r="283" spans="1:19" x14ac:dyDescent="0.2">
      <c r="A283" s="1">
        <v>13</v>
      </c>
      <c r="B283" s="13">
        <v>7404</v>
      </c>
      <c r="C283" s="21">
        <v>7404</v>
      </c>
      <c r="D283" s="10" t="s">
        <v>251</v>
      </c>
      <c r="E283" s="14">
        <v>1014</v>
      </c>
      <c r="S283" s="9"/>
    </row>
    <row r="284" spans="1:19" x14ac:dyDescent="0.2">
      <c r="A284" s="1">
        <v>13</v>
      </c>
      <c r="B284" s="13">
        <v>7405</v>
      </c>
      <c r="C284" s="21">
        <v>7405</v>
      </c>
      <c r="D284" s="10" t="s">
        <v>252</v>
      </c>
      <c r="E284" s="14"/>
      <c r="S284" s="9"/>
    </row>
    <row r="285" spans="1:19" x14ac:dyDescent="0.2">
      <c r="A285" s="1">
        <v>13</v>
      </c>
      <c r="B285" s="13">
        <v>7406</v>
      </c>
      <c r="C285" s="21">
        <v>7406</v>
      </c>
      <c r="D285" s="10" t="s">
        <v>253</v>
      </c>
      <c r="E285" s="14"/>
      <c r="S285" s="9"/>
    </row>
    <row r="286" spans="1:19" x14ac:dyDescent="0.2">
      <c r="A286" s="1">
        <v>13</v>
      </c>
      <c r="B286" s="13">
        <v>7407</v>
      </c>
      <c r="C286" s="21">
        <v>7407</v>
      </c>
      <c r="D286" s="10" t="s">
        <v>254</v>
      </c>
      <c r="E286" s="14"/>
      <c r="S286" s="9"/>
    </row>
    <row r="287" spans="1:19" x14ac:dyDescent="0.2">
      <c r="A287" s="1">
        <v>13</v>
      </c>
      <c r="B287" s="13">
        <v>7408</v>
      </c>
      <c r="C287" s="21">
        <v>7408</v>
      </c>
      <c r="D287" s="10" t="s">
        <v>255</v>
      </c>
      <c r="E287" s="14"/>
      <c r="S287" s="9"/>
    </row>
    <row r="288" spans="1:19" x14ac:dyDescent="0.2">
      <c r="A288" s="1">
        <v>13</v>
      </c>
      <c r="B288" s="13">
        <v>7409</v>
      </c>
      <c r="C288" s="21">
        <v>7409</v>
      </c>
      <c r="D288" s="10" t="s">
        <v>256</v>
      </c>
      <c r="E288" s="14">
        <v>182</v>
      </c>
      <c r="S288" s="9"/>
    </row>
    <row r="289" spans="1:19" x14ac:dyDescent="0.2">
      <c r="A289" s="1">
        <v>13</v>
      </c>
      <c r="B289" s="13">
        <v>7410</v>
      </c>
      <c r="C289" s="21">
        <v>7410</v>
      </c>
      <c r="D289" s="10" t="s">
        <v>257</v>
      </c>
      <c r="E289" s="14">
        <v>1082</v>
      </c>
      <c r="S289" s="9"/>
    </row>
    <row r="290" spans="1:19" x14ac:dyDescent="0.2">
      <c r="A290" s="1">
        <v>13</v>
      </c>
      <c r="B290" s="13">
        <v>7411</v>
      </c>
      <c r="C290" s="21">
        <v>7411</v>
      </c>
      <c r="D290" s="10" t="s">
        <v>258</v>
      </c>
      <c r="E290" s="14"/>
      <c r="S290" s="9"/>
    </row>
    <row r="291" spans="1:19" x14ac:dyDescent="0.2">
      <c r="B291" s="13" t="s">
        <v>18</v>
      </c>
      <c r="C291" s="21" t="s">
        <v>18</v>
      </c>
      <c r="D291" s="10"/>
      <c r="E291" s="19">
        <v>2446</v>
      </c>
      <c r="S291" s="9">
        <f>SUM(S280:S290)</f>
        <v>0</v>
      </c>
    </row>
    <row r="292" spans="1:19" x14ac:dyDescent="0.2">
      <c r="A292" s="1">
        <v>11</v>
      </c>
      <c r="B292" s="13" t="s">
        <v>18</v>
      </c>
      <c r="C292" s="21" t="s">
        <v>18</v>
      </c>
      <c r="D292" s="20" t="s">
        <v>259</v>
      </c>
      <c r="E292" s="14"/>
      <c r="S292" s="9"/>
    </row>
    <row r="293" spans="1:19" x14ac:dyDescent="0.2">
      <c r="A293" s="1">
        <v>11</v>
      </c>
      <c r="B293" s="13">
        <v>7501</v>
      </c>
      <c r="C293" s="21">
        <v>7501</v>
      </c>
      <c r="D293" s="10" t="s">
        <v>260</v>
      </c>
      <c r="E293" s="14"/>
      <c r="S293" s="9"/>
    </row>
    <row r="294" spans="1:19" x14ac:dyDescent="0.2">
      <c r="A294" s="1">
        <v>11</v>
      </c>
      <c r="B294" s="13">
        <v>7502</v>
      </c>
      <c r="C294" s="21">
        <v>7502</v>
      </c>
      <c r="D294" s="10" t="s">
        <v>261</v>
      </c>
      <c r="E294" s="14"/>
      <c r="S294" s="9"/>
    </row>
    <row r="295" spans="1:19" x14ac:dyDescent="0.2">
      <c r="A295" s="1">
        <v>11</v>
      </c>
      <c r="B295" s="13">
        <v>7503</v>
      </c>
      <c r="C295" s="21">
        <v>7503</v>
      </c>
      <c r="D295" s="10" t="s">
        <v>262</v>
      </c>
      <c r="E295" s="14"/>
      <c r="S295" s="9"/>
    </row>
    <row r="296" spans="1:19" x14ac:dyDescent="0.2">
      <c r="A296" s="1">
        <v>11</v>
      </c>
      <c r="B296" s="13">
        <v>7504</v>
      </c>
      <c r="C296" s="21">
        <v>7504</v>
      </c>
      <c r="D296" s="10" t="s">
        <v>263</v>
      </c>
      <c r="E296" s="14">
        <v>48</v>
      </c>
      <c r="S296" s="9"/>
    </row>
    <row r="297" spans="1:19" x14ac:dyDescent="0.2">
      <c r="A297" s="1">
        <v>11</v>
      </c>
      <c r="B297" s="13">
        <v>7505</v>
      </c>
      <c r="C297" s="21">
        <v>7505</v>
      </c>
      <c r="D297" s="10" t="s">
        <v>264</v>
      </c>
      <c r="E297" s="14">
        <v>207</v>
      </c>
      <c r="S297" s="9"/>
    </row>
    <row r="298" spans="1:19" x14ac:dyDescent="0.2">
      <c r="B298" s="13" t="s">
        <v>18</v>
      </c>
      <c r="C298" s="21" t="s">
        <v>18</v>
      </c>
      <c r="D298" s="10"/>
      <c r="E298" s="19">
        <v>255</v>
      </c>
      <c r="S298" s="9">
        <f>SUM(S293:S297)</f>
        <v>0</v>
      </c>
    </row>
    <row r="299" spans="1:19" x14ac:dyDescent="0.2">
      <c r="A299" s="1">
        <v>9</v>
      </c>
      <c r="B299" s="13" t="s">
        <v>18</v>
      </c>
      <c r="C299" s="21" t="s">
        <v>18</v>
      </c>
      <c r="D299" s="20" t="s">
        <v>265</v>
      </c>
      <c r="E299" s="14"/>
      <c r="S299" s="9"/>
    </row>
    <row r="300" spans="1:19" x14ac:dyDescent="0.2">
      <c r="A300" s="1">
        <v>9</v>
      </c>
      <c r="B300" s="13">
        <v>7601</v>
      </c>
      <c r="C300" s="21">
        <v>7601</v>
      </c>
      <c r="D300" s="10" t="s">
        <v>266</v>
      </c>
      <c r="E300" s="14">
        <v>264</v>
      </c>
      <c r="S300" s="9"/>
    </row>
    <row r="301" spans="1:19" x14ac:dyDescent="0.2">
      <c r="A301" s="1">
        <v>9</v>
      </c>
      <c r="B301" s="13">
        <v>7602</v>
      </c>
      <c r="C301" s="21">
        <v>7602</v>
      </c>
      <c r="D301" s="10" t="s">
        <v>267</v>
      </c>
      <c r="E301" s="14"/>
      <c r="S301" s="9"/>
    </row>
    <row r="302" spans="1:19" x14ac:dyDescent="0.2">
      <c r="A302" s="1">
        <v>9</v>
      </c>
      <c r="B302" s="13">
        <v>7603</v>
      </c>
      <c r="C302" s="21">
        <v>7603</v>
      </c>
      <c r="D302" s="10" t="s">
        <v>268</v>
      </c>
      <c r="E302" s="14">
        <v>141</v>
      </c>
      <c r="S302" s="9"/>
    </row>
    <row r="303" spans="1:19" x14ac:dyDescent="0.2">
      <c r="A303" s="1">
        <v>9</v>
      </c>
      <c r="B303" s="13">
        <v>7604</v>
      </c>
      <c r="C303" s="21">
        <v>7604</v>
      </c>
      <c r="D303" s="10" t="s">
        <v>269</v>
      </c>
      <c r="E303" s="14"/>
      <c r="S303" s="9"/>
    </row>
    <row r="304" spans="1:19" x14ac:dyDescent="0.2">
      <c r="A304" s="1">
        <v>9</v>
      </c>
      <c r="B304" s="13">
        <v>7605</v>
      </c>
      <c r="C304" s="21">
        <v>7605</v>
      </c>
      <c r="D304" s="10" t="s">
        <v>270</v>
      </c>
      <c r="E304" s="14">
        <v>540</v>
      </c>
      <c r="S304" s="9"/>
    </row>
    <row r="305" spans="1:19" x14ac:dyDescent="0.2">
      <c r="A305" s="1">
        <v>9</v>
      </c>
      <c r="B305" s="13">
        <v>7606</v>
      </c>
      <c r="C305" s="21">
        <v>7606</v>
      </c>
      <c r="D305" s="10" t="s">
        <v>271</v>
      </c>
      <c r="E305" s="14">
        <v>185</v>
      </c>
      <c r="S305" s="9"/>
    </row>
    <row r="306" spans="1:19" x14ac:dyDescent="0.2">
      <c r="A306" s="1">
        <v>9</v>
      </c>
      <c r="B306" s="13">
        <v>7607</v>
      </c>
      <c r="C306" s="21">
        <v>7607</v>
      </c>
      <c r="D306" s="10" t="s">
        <v>272</v>
      </c>
      <c r="E306" s="14"/>
      <c r="S306" s="9"/>
    </row>
    <row r="307" spans="1:19" x14ac:dyDescent="0.2">
      <c r="A307" s="1">
        <v>9</v>
      </c>
      <c r="B307" s="13">
        <v>7608</v>
      </c>
      <c r="C307" s="21">
        <v>7608</v>
      </c>
      <c r="D307" s="10" t="s">
        <v>273</v>
      </c>
      <c r="E307" s="14"/>
      <c r="S307" s="9"/>
    </row>
    <row r="308" spans="1:19" x14ac:dyDescent="0.2">
      <c r="A308" s="1">
        <v>9</v>
      </c>
      <c r="B308" s="13">
        <v>7609</v>
      </c>
      <c r="C308" s="21">
        <v>7609</v>
      </c>
      <c r="D308" s="10" t="s">
        <v>274</v>
      </c>
      <c r="E308" s="14"/>
      <c r="S308" s="9"/>
    </row>
    <row r="309" spans="1:19" x14ac:dyDescent="0.2">
      <c r="A309" s="1">
        <v>9</v>
      </c>
      <c r="B309" s="13">
        <v>7610</v>
      </c>
      <c r="C309" s="21">
        <v>7610</v>
      </c>
      <c r="D309" s="10" t="s">
        <v>275</v>
      </c>
      <c r="E309" s="14"/>
      <c r="S309" s="9"/>
    </row>
    <row r="310" spans="1:19" x14ac:dyDescent="0.2">
      <c r="A310" s="1">
        <v>9</v>
      </c>
      <c r="B310" s="13">
        <v>7611</v>
      </c>
      <c r="C310" s="21">
        <v>7611</v>
      </c>
      <c r="D310" s="10" t="s">
        <v>276</v>
      </c>
      <c r="E310" s="14">
        <v>734</v>
      </c>
      <c r="S310" s="9"/>
    </row>
    <row r="311" spans="1:19" x14ac:dyDescent="0.2">
      <c r="B311" s="13" t="s">
        <v>18</v>
      </c>
      <c r="C311" s="21" t="s">
        <v>18</v>
      </c>
      <c r="D311" s="10"/>
      <c r="E311" s="19">
        <v>1864</v>
      </c>
      <c r="S311" s="9">
        <f>SUM(S300:S310)</f>
        <v>0</v>
      </c>
    </row>
    <row r="312" spans="1:19" x14ac:dyDescent="0.2">
      <c r="A312" s="1">
        <v>2</v>
      </c>
      <c r="B312" s="13" t="s">
        <v>18</v>
      </c>
      <c r="C312" s="21" t="s">
        <v>18</v>
      </c>
      <c r="D312" s="20" t="s">
        <v>277</v>
      </c>
      <c r="E312" s="14"/>
      <c r="S312" s="9"/>
    </row>
    <row r="313" spans="1:19" x14ac:dyDescent="0.2">
      <c r="A313" s="1">
        <v>2</v>
      </c>
      <c r="B313" s="13">
        <v>7701</v>
      </c>
      <c r="C313" s="21">
        <v>7701</v>
      </c>
      <c r="D313" s="10" t="s">
        <v>278</v>
      </c>
      <c r="E313" s="14"/>
      <c r="S313" s="9"/>
    </row>
    <row r="314" spans="1:19" x14ac:dyDescent="0.2">
      <c r="A314" s="1">
        <v>2</v>
      </c>
      <c r="B314" s="13">
        <v>7702</v>
      </c>
      <c r="C314" s="21">
        <v>7702</v>
      </c>
      <c r="D314" s="10" t="s">
        <v>279</v>
      </c>
      <c r="E314" s="14"/>
      <c r="S314" s="9"/>
    </row>
    <row r="315" spans="1:19" x14ac:dyDescent="0.2">
      <c r="A315" s="1">
        <v>2</v>
      </c>
      <c r="B315" s="13">
        <v>7703</v>
      </c>
      <c r="C315" s="21">
        <v>7703</v>
      </c>
      <c r="D315" s="10" t="s">
        <v>280</v>
      </c>
      <c r="E315" s="14"/>
      <c r="S315" s="9"/>
    </row>
    <row r="316" spans="1:19" x14ac:dyDescent="0.2">
      <c r="A316" s="1">
        <v>2</v>
      </c>
      <c r="B316" s="13">
        <v>7704</v>
      </c>
      <c r="C316" s="21">
        <v>7704</v>
      </c>
      <c r="D316" s="10" t="s">
        <v>281</v>
      </c>
      <c r="E316" s="14">
        <v>30</v>
      </c>
      <c r="S316" s="9"/>
    </row>
    <row r="317" spans="1:19" x14ac:dyDescent="0.2">
      <c r="A317" s="1">
        <v>2</v>
      </c>
      <c r="B317" s="13">
        <v>7705</v>
      </c>
      <c r="C317" s="21">
        <v>7705</v>
      </c>
      <c r="D317" s="10" t="s">
        <v>282</v>
      </c>
      <c r="E317" s="14">
        <v>108</v>
      </c>
      <c r="S317" s="9"/>
    </row>
    <row r="318" spans="1:19" x14ac:dyDescent="0.2">
      <c r="A318" s="1">
        <v>2</v>
      </c>
      <c r="B318" s="13">
        <v>7706</v>
      </c>
      <c r="C318" s="21">
        <v>7706</v>
      </c>
      <c r="D318" s="10" t="s">
        <v>283</v>
      </c>
      <c r="E318" s="14"/>
      <c r="S318" s="9"/>
    </row>
    <row r="319" spans="1:19" x14ac:dyDescent="0.2">
      <c r="A319" s="1">
        <v>2</v>
      </c>
      <c r="B319" s="13">
        <v>7707</v>
      </c>
      <c r="C319" s="21">
        <v>7707</v>
      </c>
      <c r="D319" s="10" t="s">
        <v>284</v>
      </c>
      <c r="E319" s="14"/>
      <c r="S319" s="9"/>
    </row>
    <row r="320" spans="1:19" x14ac:dyDescent="0.2">
      <c r="A320" s="1">
        <v>2</v>
      </c>
      <c r="B320" s="13">
        <v>7708</v>
      </c>
      <c r="C320" s="21">
        <v>7708</v>
      </c>
      <c r="D320" s="10" t="s">
        <v>285</v>
      </c>
      <c r="E320" s="14"/>
      <c r="S320" s="9"/>
    </row>
    <row r="321" spans="1:19" x14ac:dyDescent="0.2">
      <c r="A321" s="1">
        <v>2</v>
      </c>
      <c r="B321" s="13">
        <v>7709</v>
      </c>
      <c r="C321" s="21">
        <v>7709</v>
      </c>
      <c r="D321" s="10" t="s">
        <v>286</v>
      </c>
      <c r="E321" s="14"/>
      <c r="S321" s="9"/>
    </row>
    <row r="322" spans="1:19" x14ac:dyDescent="0.2">
      <c r="A322" s="1">
        <v>2</v>
      </c>
      <c r="B322" s="13">
        <v>7710</v>
      </c>
      <c r="C322" s="21">
        <v>7710</v>
      </c>
      <c r="D322" s="10" t="s">
        <v>287</v>
      </c>
      <c r="E322" s="14">
        <v>1278</v>
      </c>
      <c r="S322" s="9"/>
    </row>
    <row r="323" spans="1:19" x14ac:dyDescent="0.2">
      <c r="B323" s="13" t="s">
        <v>18</v>
      </c>
      <c r="C323" s="21" t="s">
        <v>18</v>
      </c>
      <c r="D323" s="10"/>
      <c r="E323" s="19">
        <v>1416</v>
      </c>
      <c r="S323" s="9">
        <f>SUM(S313:S322)</f>
        <v>0</v>
      </c>
    </row>
    <row r="324" spans="1:19" x14ac:dyDescent="0.2">
      <c r="A324" s="1">
        <v>13</v>
      </c>
      <c r="B324" s="13" t="s">
        <v>18</v>
      </c>
      <c r="C324" s="21" t="s">
        <v>18</v>
      </c>
      <c r="D324" s="20" t="s">
        <v>288</v>
      </c>
      <c r="E324" s="14"/>
      <c r="S324" s="9"/>
    </row>
    <row r="325" spans="1:19" x14ac:dyDescent="0.2">
      <c r="A325" s="1">
        <v>13</v>
      </c>
      <c r="B325" s="13">
        <v>7801</v>
      </c>
      <c r="C325" s="21">
        <v>7801</v>
      </c>
      <c r="D325" s="10" t="s">
        <v>289</v>
      </c>
      <c r="E325" s="14"/>
      <c r="S325" s="9"/>
    </row>
    <row r="326" spans="1:19" x14ac:dyDescent="0.2">
      <c r="A326" s="1">
        <v>13</v>
      </c>
      <c r="B326" s="13">
        <v>7802</v>
      </c>
      <c r="C326" s="21">
        <v>7802</v>
      </c>
      <c r="D326" s="10" t="s">
        <v>290</v>
      </c>
      <c r="E326" s="14"/>
      <c r="S326" s="9"/>
    </row>
    <row r="327" spans="1:19" x14ac:dyDescent="0.2">
      <c r="A327" s="1">
        <v>13</v>
      </c>
      <c r="B327" s="13">
        <v>7803</v>
      </c>
      <c r="C327" s="21">
        <v>7803</v>
      </c>
      <c r="D327" s="10" t="s">
        <v>291</v>
      </c>
      <c r="E327" s="14">
        <v>111</v>
      </c>
      <c r="S327" s="9"/>
    </row>
    <row r="328" spans="1:19" x14ac:dyDescent="0.2">
      <c r="A328" s="1">
        <v>13</v>
      </c>
      <c r="B328" s="13">
        <v>7804</v>
      </c>
      <c r="C328" s="21">
        <v>7804</v>
      </c>
      <c r="D328" s="10" t="s">
        <v>292</v>
      </c>
      <c r="E328" s="14"/>
      <c r="S328" s="9"/>
    </row>
    <row r="329" spans="1:19" x14ac:dyDescent="0.2">
      <c r="A329" s="1">
        <v>13</v>
      </c>
      <c r="B329" s="13">
        <v>7805</v>
      </c>
      <c r="C329" s="21">
        <v>7805</v>
      </c>
      <c r="D329" s="10" t="s">
        <v>293</v>
      </c>
      <c r="E329" s="14">
        <v>678</v>
      </c>
      <c r="S329" s="9"/>
    </row>
    <row r="330" spans="1:19" x14ac:dyDescent="0.2">
      <c r="B330" s="13"/>
      <c r="C330" s="21"/>
      <c r="D330" s="16"/>
      <c r="E330" s="19">
        <v>789</v>
      </c>
      <c r="S330" s="9">
        <f>SUM(S325:S329)</f>
        <v>0</v>
      </c>
    </row>
    <row r="331" spans="1:19" x14ac:dyDescent="0.2">
      <c r="B331" s="13"/>
      <c r="C331" s="21"/>
      <c r="D331" s="16"/>
      <c r="E331" s="14"/>
      <c r="S331" s="9"/>
    </row>
    <row r="332" spans="1:19" x14ac:dyDescent="0.2">
      <c r="B332" s="13"/>
      <c r="C332" s="21"/>
      <c r="D332" s="20" t="s">
        <v>298</v>
      </c>
      <c r="E332" s="19">
        <f>+E27+E42+E56+E68+E81+E93+E99+E109+E118+E129+E139+E152+E166+E174+E187+E207+E216+E226+E235+E241+E253+E254+E278+E291+E298+E311+E323+E330</f>
        <v>31660</v>
      </c>
      <c r="S332" s="9">
        <f>S27+S42+S56+S68+S81+S93+S99+S109+S118+S129+S139+S152+S166+S174+S187+S207+S216+S226+S235+S241+S253+S254+S278+S291+S298+S311+S323+S330</f>
        <v>0</v>
      </c>
    </row>
    <row r="333" spans="1:19" x14ac:dyDescent="0.2">
      <c r="S333" s="11"/>
    </row>
  </sheetData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Грозданова</dc:creator>
  <cp:lastModifiedBy>Валентина Грозданова</cp:lastModifiedBy>
  <cp:lastPrinted>2015-10-28T14:32:43Z</cp:lastPrinted>
  <dcterms:created xsi:type="dcterms:W3CDTF">2015-07-29T06:17:24Z</dcterms:created>
  <dcterms:modified xsi:type="dcterms:W3CDTF">2016-10-25T12:22:31Z</dcterms:modified>
</cp:coreProperties>
</file>