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20115" windowHeight="8265"/>
  </bookViews>
  <sheets>
    <sheet name="Sheet1" sheetId="1" r:id="rId1"/>
    <sheet name="Sheet2" sheetId="2" r:id="rId2"/>
    <sheet name="Sheet3" sheetId="3" r:id="rId3"/>
  </sheets>
  <externalReferences>
    <externalReference r:id="rId4"/>
  </externalReferences>
  <definedNames>
    <definedName name="bal101_1">Sheet1!$J$10</definedName>
    <definedName name="bal121_1">Sheet1!$J$21</definedName>
    <definedName name="bal122_1">Sheet1!$J$20</definedName>
    <definedName name="bal123_1">Sheet1!$J$23</definedName>
    <definedName name="bal207_0">Sheet1!$F$15</definedName>
    <definedName name="bal207_1">Sheet1!$E$15</definedName>
    <definedName name="bal50_0">Sheet1!$F$64</definedName>
    <definedName name="bal50_1">Sheet1!$E$64</definedName>
    <definedName name="balDrRezerv_1">Sheet1!$J$17</definedName>
    <definedName name="balPremii_1">Sheet1!$J$11</definedName>
    <definedName name="balReputaciq0">Sheet1!$F$14</definedName>
    <definedName name="balReputaciq1">Sheet1!$E$14</definedName>
    <definedName name="balRezerv_1">Sheet1!$J$12</definedName>
    <definedName name="balRezerviAkcii_1">Sheet1!$J$15</definedName>
    <definedName name="balRezervU4rAkt_1">Sheet1!$J$16</definedName>
    <definedName name="balZakRezervi_1">Sheet1!$J$14</definedName>
    <definedName name="balпатенти0">Sheet1!$F$13</definedName>
    <definedName name="balпатенти1">Sheet1!$E$13</definedName>
    <definedName name="balразвойна0">Sheet1!$F$12</definedName>
    <definedName name="balразвойна1">Sheet1!$E$12</definedName>
    <definedName name="data_na_otcheta">'[1]Данни на фирмата'!$B$9</definedName>
    <definedName name="data_na_sustaviane">'[1]Данни на фирмата'!$B$10</definedName>
    <definedName name="data_na_zaverka">'[1]Данни на фирмата'!$B$11</definedName>
    <definedName name="grad">'[1]Данни на фирмата'!$B$3</definedName>
    <definedName name="ime_firma">'[1]Данни на фирмата'!$B$1</definedName>
    <definedName name="Oditor">'[1]Данни на фирмата'!$B$8</definedName>
    <definedName name="predstavliavasht">'[1]Данни на фирмата'!$B$6</definedName>
    <definedName name="sustavitel">'[1]Данни на фирмата'!$B$7</definedName>
  </definedNames>
  <calcPr calcId="125725"/>
</workbook>
</file>

<file path=xl/calcChain.xml><?xml version="1.0" encoding="utf-8"?>
<calcChain xmlns="http://schemas.openxmlformats.org/spreadsheetml/2006/main">
  <c r="C74" i="1"/>
  <c r="C72"/>
  <c r="H70"/>
  <c r="G70" s="1"/>
  <c r="H69"/>
  <c r="G69" s="1"/>
  <c r="K68"/>
  <c r="J68"/>
  <c r="B68"/>
  <c r="K66"/>
  <c r="H64"/>
  <c r="G64" s="1"/>
  <c r="F64"/>
  <c r="E64"/>
  <c r="H63"/>
  <c r="G63" s="1"/>
  <c r="B63"/>
  <c r="A63" s="1"/>
  <c r="J62"/>
  <c r="H62" s="1"/>
  <c r="G62" s="1"/>
  <c r="B62"/>
  <c r="A62" s="1"/>
  <c r="H61"/>
  <c r="G61" s="1"/>
  <c r="H60"/>
  <c r="G60" s="1"/>
  <c r="F60"/>
  <c r="E60"/>
  <c r="J59"/>
  <c r="H59" s="1"/>
  <c r="G59" s="1"/>
  <c r="B59"/>
  <c r="A59" s="1"/>
  <c r="H58"/>
  <c r="G58" s="1"/>
  <c r="B58"/>
  <c r="A58" s="1"/>
  <c r="H57"/>
  <c r="G57" s="1"/>
  <c r="B57"/>
  <c r="A57" s="1"/>
  <c r="J56"/>
  <c r="H56" s="1"/>
  <c r="G56" s="1"/>
  <c r="K55"/>
  <c r="K67" s="1"/>
  <c r="J55"/>
  <c r="J67" s="1"/>
  <c r="F55"/>
  <c r="E55"/>
  <c r="J54"/>
  <c r="J66" s="1"/>
  <c r="B54"/>
  <c r="A54" s="1"/>
  <c r="B53"/>
  <c r="H52"/>
  <c r="G52" s="1"/>
  <c r="B52"/>
  <c r="A52" s="1"/>
  <c r="H51"/>
  <c r="G51" s="1"/>
  <c r="B51"/>
  <c r="A51" s="1"/>
  <c r="K50"/>
  <c r="J50"/>
  <c r="B50"/>
  <c r="A50" s="1"/>
  <c r="H49"/>
  <c r="G49" s="1"/>
  <c r="B49"/>
  <c r="H48"/>
  <c r="G48" s="1"/>
  <c r="B48"/>
  <c r="A48" s="1"/>
  <c r="J47"/>
  <c r="H47" s="1"/>
  <c r="B47"/>
  <c r="A47" s="1"/>
  <c r="H46"/>
  <c r="G46" s="1"/>
  <c r="H45"/>
  <c r="G45" s="1"/>
  <c r="K44"/>
  <c r="J44"/>
  <c r="B44"/>
  <c r="A44" s="1"/>
  <c r="H43"/>
  <c r="G43" s="1"/>
  <c r="B43"/>
  <c r="A43" s="1"/>
  <c r="H42"/>
  <c r="G42" s="1"/>
  <c r="B42"/>
  <c r="A42" s="1"/>
  <c r="J41"/>
  <c r="H41" s="1"/>
  <c r="F41"/>
  <c r="F45" s="1"/>
  <c r="E41"/>
  <c r="E45" s="1"/>
  <c r="H40"/>
  <c r="G40" s="1"/>
  <c r="B40"/>
  <c r="A40" s="1"/>
  <c r="H39"/>
  <c r="G39" s="1"/>
  <c r="B39"/>
  <c r="A39" s="1"/>
  <c r="K38"/>
  <c r="J38"/>
  <c r="H37"/>
  <c r="G37" s="1"/>
  <c r="H36"/>
  <c r="G36" s="1"/>
  <c r="K35"/>
  <c r="J35"/>
  <c r="B35"/>
  <c r="H34"/>
  <c r="G34" s="1"/>
  <c r="B34"/>
  <c r="H33"/>
  <c r="G33" s="1"/>
  <c r="F33"/>
  <c r="E33"/>
  <c r="K32"/>
  <c r="J32"/>
  <c r="B32"/>
  <c r="A32" s="1"/>
  <c r="B31"/>
  <c r="A31" s="1"/>
  <c r="K30"/>
  <c r="J30"/>
  <c r="B30"/>
  <c r="A30" s="1"/>
  <c r="H29"/>
  <c r="G29" s="1"/>
  <c r="B29"/>
  <c r="A29" s="1"/>
  <c r="H28"/>
  <c r="G28" s="1"/>
  <c r="B28"/>
  <c r="A28" s="1"/>
  <c r="H27"/>
  <c r="G27" s="1"/>
  <c r="B27"/>
  <c r="A27" s="1"/>
  <c r="H26"/>
  <c r="G26" s="1"/>
  <c r="B26"/>
  <c r="A26" s="1"/>
  <c r="J23"/>
  <c r="H23" s="1"/>
  <c r="B23"/>
  <c r="A23" s="1"/>
  <c r="K22"/>
  <c r="J22"/>
  <c r="B22"/>
  <c r="H21"/>
  <c r="G21" s="1"/>
  <c r="B21"/>
  <c r="H20"/>
  <c r="G20" s="1"/>
  <c r="B20"/>
  <c r="A20" s="1"/>
  <c r="B19"/>
  <c r="A19" s="1"/>
  <c r="K18"/>
  <c r="J18"/>
  <c r="E18"/>
  <c r="E24" s="1"/>
  <c r="H17"/>
  <c r="H16"/>
  <c r="G16" s="1"/>
  <c r="F16"/>
  <c r="H15"/>
  <c r="G15" s="1"/>
  <c r="B15"/>
  <c r="A15" s="1"/>
  <c r="H14"/>
  <c r="G14" s="1"/>
  <c r="B14"/>
  <c r="A14" s="1"/>
  <c r="E13"/>
  <c r="E16" s="1"/>
  <c r="H12"/>
  <c r="G12" s="1"/>
  <c r="B12"/>
  <c r="A12" s="1"/>
  <c r="H11"/>
  <c r="G11" s="1"/>
  <c r="H10"/>
  <c r="G10" s="1"/>
  <c r="B9"/>
  <c r="A9" s="1"/>
  <c r="C3"/>
  <c r="C2"/>
  <c r="J53" l="1"/>
  <c r="H68"/>
  <c r="G68" s="1"/>
  <c r="B25"/>
  <c r="A25" s="1"/>
  <c r="C33" s="1"/>
  <c r="B45"/>
  <c r="A45" s="1"/>
  <c r="B60"/>
  <c r="A60" s="1"/>
  <c r="H30"/>
  <c r="G30" s="1"/>
  <c r="H32"/>
  <c r="G32" s="1"/>
  <c r="H38"/>
  <c r="G38" s="1"/>
  <c r="A53"/>
  <c r="H50"/>
  <c r="G50" s="1"/>
  <c r="B61"/>
  <c r="B18"/>
  <c r="A18" s="1"/>
  <c r="H19"/>
  <c r="B41"/>
  <c r="A41" s="1"/>
  <c r="H44"/>
  <c r="G44" s="1"/>
  <c r="H25"/>
  <c r="B55"/>
  <c r="A55" s="1"/>
  <c r="B33"/>
  <c r="A33" s="1"/>
  <c r="H35"/>
  <c r="G35" s="1"/>
  <c r="B13"/>
  <c r="A13" s="1"/>
  <c r="H66"/>
  <c r="G66" s="1"/>
  <c r="H18"/>
  <c r="G18" s="1"/>
  <c r="K24"/>
  <c r="K71" s="1"/>
  <c r="F65"/>
  <c r="B64"/>
  <c r="A64" s="1"/>
  <c r="A49"/>
  <c r="B16"/>
  <c r="A16" s="1"/>
  <c r="G17"/>
  <c r="K65"/>
  <c r="H67"/>
  <c r="G67" s="1"/>
  <c r="H13"/>
  <c r="G13" s="1"/>
  <c r="I18" s="1"/>
  <c r="H22"/>
  <c r="G22" s="1"/>
  <c r="E36"/>
  <c r="B46"/>
  <c r="H53"/>
  <c r="H54"/>
  <c r="G54" s="1"/>
  <c r="J65"/>
  <c r="E65"/>
  <c r="F24"/>
  <c r="J24"/>
  <c r="B38"/>
  <c r="A38" s="1"/>
  <c r="C45" s="1"/>
  <c r="H55"/>
  <c r="G55" s="1"/>
  <c r="B56"/>
  <c r="A56" s="1"/>
  <c r="C60" s="1"/>
  <c r="G19" l="1"/>
  <c r="I22" s="1"/>
  <c r="G41"/>
  <c r="G53"/>
  <c r="A22"/>
  <c r="A21"/>
  <c r="G47"/>
  <c r="B11"/>
  <c r="A11" s="1"/>
  <c r="C16" s="1"/>
  <c r="B17"/>
  <c r="B24"/>
  <c r="A24" s="1"/>
  <c r="H65"/>
  <c r="G65" s="1"/>
  <c r="H31"/>
  <c r="A61"/>
  <c r="C64" s="1"/>
  <c r="G23"/>
  <c r="J71"/>
  <c r="H9"/>
  <c r="H24"/>
  <c r="G24" s="1"/>
  <c r="E71"/>
  <c r="B65"/>
  <c r="A65" s="1"/>
  <c r="B37"/>
  <c r="F36"/>
  <c r="F71" s="1"/>
  <c r="A46"/>
  <c r="C55" s="1"/>
  <c r="B10" l="1"/>
  <c r="A68" s="1"/>
  <c r="A35"/>
  <c r="A17"/>
  <c r="C24" s="1"/>
  <c r="F75"/>
  <c r="I75"/>
  <c r="C75"/>
  <c r="E75"/>
  <c r="G9"/>
  <c r="I24" s="1"/>
  <c r="G25"/>
  <c r="I30" s="1"/>
  <c r="B36"/>
  <c r="A36" s="1"/>
  <c r="G31"/>
  <c r="I65" s="1"/>
  <c r="A37" l="1"/>
  <c r="C65" s="1"/>
  <c r="A10"/>
  <c r="C36" s="1"/>
</calcChain>
</file>

<file path=xl/comments1.xml><?xml version="1.0" encoding="utf-8"?>
<comments xmlns="http://schemas.openxmlformats.org/spreadsheetml/2006/main">
  <authors>
    <author>Administrator</author>
  </authors>
  <commentList>
    <comment ref="M52" authorId="0">
      <text>
        <r>
          <rPr>
            <b/>
            <i/>
            <sz val="11"/>
            <color indexed="30"/>
            <rFont val="Times New Roman"/>
            <family val="1"/>
            <charset val="204"/>
          </rPr>
          <t xml:space="preserve">КОРЕКТ ОДИТ ЕООД : 
Въведете "Други задължения", които не се отнасят за : 
1. пресонал
2. осигурители
3. данъци
</t>
        </r>
      </text>
    </comment>
    <comment ref="M53" authorId="0">
      <text>
        <r>
          <rPr>
            <b/>
            <sz val="9"/>
            <color indexed="9"/>
            <rFont val="Tahoma"/>
            <family val="2"/>
            <charset val="204"/>
          </rPr>
          <t>Текуща година</t>
        </r>
      </text>
    </comment>
    <comment ref="N53" authorId="0">
      <text>
        <r>
          <rPr>
            <b/>
            <sz val="9"/>
            <color indexed="9"/>
            <rFont val="Tahoma"/>
            <family val="2"/>
            <charset val="204"/>
          </rPr>
          <t>Птредходна година</t>
        </r>
      </text>
    </comment>
    <comment ref="M54" authorId="0">
      <text>
        <r>
          <rPr>
            <b/>
            <sz val="9"/>
            <color indexed="9"/>
            <rFont val="Tahoma"/>
            <family val="2"/>
            <charset val="204"/>
          </rPr>
          <t>Текуща година</t>
        </r>
      </text>
    </comment>
    <comment ref="N54" authorId="0">
      <text>
        <r>
          <rPr>
            <b/>
            <sz val="9"/>
            <color indexed="9"/>
            <rFont val="Tahoma"/>
            <family val="2"/>
            <charset val="204"/>
          </rPr>
          <t>Птредходна година</t>
        </r>
      </text>
    </comment>
  </commentList>
</comments>
</file>

<file path=xl/sharedStrings.xml><?xml version="1.0" encoding="utf-8"?>
<sst xmlns="http://schemas.openxmlformats.org/spreadsheetml/2006/main" count="124" uniqueCount="93">
  <si>
    <t>СЧЕТОВОДЕН БАЛАНС</t>
  </si>
  <si>
    <t>АКТИВ </t>
  </si>
  <si>
    <t>ПАСИВ </t>
  </si>
  <si>
    <t>РАЗДЕЛИ, ГРУПИ, СТАТИИ </t>
  </si>
  <si>
    <t>Сума (хил.лв.) </t>
  </si>
  <si>
    <t>РАЗДЕЛИ, ГРУПИ, СТАТИИ   </t>
  </si>
  <si>
    <t>Текуща година </t>
  </si>
  <si>
    <t>Предходна година </t>
  </si>
  <si>
    <t>а </t>
  </si>
  <si>
    <t>Записан, но не внесен капитал</t>
  </si>
  <si>
    <t>Собствен капитал</t>
  </si>
  <si>
    <t>Нетекущи (дълготрайни) активи</t>
  </si>
  <si>
    <t>Записан капитал</t>
  </si>
  <si>
    <t>Нематериални активи</t>
  </si>
  <si>
    <t>Премии от емисии</t>
  </si>
  <si>
    <t>Продукти от развойна дейност</t>
  </si>
  <si>
    <t>Резерв от последващи оценки</t>
  </si>
  <si>
    <t>Концесии, патенти, лицензии, търговски марки, програмни продукти и други подобни права и активи</t>
  </si>
  <si>
    <t>Резерви</t>
  </si>
  <si>
    <t>Търговска репутация</t>
  </si>
  <si>
    <t>Законови резерви</t>
  </si>
  <si>
    <t>Предоставени аванси и нематериални активи в процес на изграждане</t>
  </si>
  <si>
    <t>Резерв, свързан с изкупени собсвени акции</t>
  </si>
  <si>
    <t>Резерв съгласно учредителен  акт</t>
  </si>
  <si>
    <t>Дълготрайни материални активи</t>
  </si>
  <si>
    <t>Други резерви</t>
  </si>
  <si>
    <t>Земи и сгради, в т. ч.:</t>
  </si>
  <si>
    <t>земи</t>
  </si>
  <si>
    <t>Натрупана печалба (загуба) от минали години, в т. ч.:</t>
  </si>
  <si>
    <t>сгради</t>
  </si>
  <si>
    <t>неразпределена печалба</t>
  </si>
  <si>
    <t>Машини, производствено оборудване и апаратура</t>
  </si>
  <si>
    <t>непокрита загуба</t>
  </si>
  <si>
    <t>Съоръжения и други</t>
  </si>
  <si>
    <t>Предоставени аванси и дълготрайни материални активи в процес на изграждане</t>
  </si>
  <si>
    <t>Текуща печалба (загуба)</t>
  </si>
  <si>
    <t>Дългосрочни финансови активи</t>
  </si>
  <si>
    <t>Провизии и сходни задължения</t>
  </si>
  <si>
    <t>Акции и дялове в  предприятия от група</t>
  </si>
  <si>
    <t>Провизии за пенсии и други подобни задължения</t>
  </si>
  <si>
    <t>Предоставени заеми на предприятия от група</t>
  </si>
  <si>
    <t>Провизии за данъци, в т. ч.:</t>
  </si>
  <si>
    <t>Акции и дялове в асоциирани и смесени предприятия</t>
  </si>
  <si>
    <t>отсрочни данъци</t>
  </si>
  <si>
    <t>Предоставени заеми, свързани с асоциирани и смесени предприятия</t>
  </si>
  <si>
    <t>Други провизии и сходни задължения</t>
  </si>
  <si>
    <t>Дългосрочни инвестиции</t>
  </si>
  <si>
    <t>Други заеми</t>
  </si>
  <si>
    <t>Задължения</t>
  </si>
  <si>
    <t>Изкупени собствени акции номинална стойност</t>
  </si>
  <si>
    <t>Облигационни заеми с отделно посочване на конвертируемите, в т. ч.:</t>
  </si>
  <si>
    <t>до 1 година</t>
  </si>
  <si>
    <t>над 1 година</t>
  </si>
  <si>
    <t>Отсрочени данъци</t>
  </si>
  <si>
    <t>Задължения към финансови предприятия, в т. ч.:</t>
  </si>
  <si>
    <t>Текущи (краткотрайни) активи</t>
  </si>
  <si>
    <t>Материални запаси</t>
  </si>
  <si>
    <t>Получени аванси, в т. ч.:</t>
  </si>
  <si>
    <t>Суровини и материали</t>
  </si>
  <si>
    <t>Незавършено производство</t>
  </si>
  <si>
    <t>Продукция и стоки, в т. ч.:</t>
  </si>
  <si>
    <t>Задължения към доставчици, в т. ч.:</t>
  </si>
  <si>
    <t>продукция</t>
  </si>
  <si>
    <t>стоки</t>
  </si>
  <si>
    <t>Предоставени аванси</t>
  </si>
  <si>
    <t>Задължения по полици, в т. ч.:</t>
  </si>
  <si>
    <t>Вземания</t>
  </si>
  <si>
    <t>Вземания от клиенти и доставчици, в т. ч.:</t>
  </si>
  <si>
    <t>Задължения към предприятия от група, в т. ч.:</t>
  </si>
  <si>
    <t>Вземания от предприятия от група, в т. ч.:</t>
  </si>
  <si>
    <t>Задължения, свързани с асоциирани и смесени предприятия, в т. ч.:</t>
  </si>
  <si>
    <t>Вземания, свързани с асоциирани и смесени предприятия, в т. ч.:</t>
  </si>
  <si>
    <t>Други задължения, в т.ч.:</t>
  </si>
  <si>
    <t>Други вземания, в т. ч.:</t>
  </si>
  <si>
    <t>Други задължения, в. т. ч.:</t>
  </si>
  <si>
    <t>Инвестиции</t>
  </si>
  <si>
    <t>към персонала, в т.ч.:</t>
  </si>
  <si>
    <t>Акции и дяловев предприятия от група</t>
  </si>
  <si>
    <t>Други инвестиции</t>
  </si>
  <si>
    <t>осигурителни задължения, в т. ч.:</t>
  </si>
  <si>
    <t>Парични средства, в т. ч.:</t>
  </si>
  <si>
    <t>в брой</t>
  </si>
  <si>
    <t>данъчни задължения, в т. ч.:</t>
  </si>
  <si>
    <t>в безсрочни сметки (депозити)</t>
  </si>
  <si>
    <t>Разходи за бъдещи периоди</t>
  </si>
  <si>
    <t>Финансирания и приходи за бъдещи периоди, в т. ч.:</t>
  </si>
  <si>
    <t>финансирания</t>
  </si>
  <si>
    <t>приходи за бъдещи периоди</t>
  </si>
  <si>
    <t>СУМА НА АКТИВА</t>
  </si>
  <si>
    <t>СУМА НА ПАСИВА</t>
  </si>
  <si>
    <t>Ръководител: ……………………………..</t>
  </si>
  <si>
    <t>Съставител: ………………………………..</t>
  </si>
  <si>
    <t>Диана Димитрова</t>
  </si>
</sst>
</file>

<file path=xl/styles.xml><?xml version="1.0" encoding="utf-8"?>
<styleSheet xmlns="http://schemas.openxmlformats.org/spreadsheetml/2006/main">
  <numFmts count="2">
    <numFmt numFmtId="164" formatCode="[Red][&lt;0]\(#,##0\);#,##0"/>
    <numFmt numFmtId="165" formatCode="[&lt;0]\(#,##0\);#,##0"/>
  </numFmts>
  <fonts count="22">
    <font>
      <sz val="11"/>
      <color theme="1"/>
      <name val="Calibri"/>
      <family val="2"/>
      <charset val="204"/>
      <scheme val="minor"/>
    </font>
    <font>
      <sz val="10"/>
      <name val="Times New Roman"/>
      <family val="1"/>
      <charset val="204"/>
    </font>
    <font>
      <b/>
      <i/>
      <sz val="14"/>
      <color indexed="8"/>
      <name val="Times New Roman"/>
      <family val="1"/>
      <charset val="204"/>
    </font>
    <font>
      <sz val="12"/>
      <name val="Times New Roman"/>
      <family val="1"/>
      <charset val="204"/>
    </font>
    <font>
      <b/>
      <sz val="8"/>
      <name val="Times New Roman"/>
      <family val="1"/>
      <charset val="204"/>
    </font>
    <font>
      <sz val="8"/>
      <name val="Times New Roman"/>
      <family val="1"/>
      <charset val="204"/>
    </font>
    <font>
      <b/>
      <sz val="10"/>
      <name val="Times New Roman"/>
      <family val="1"/>
      <charset val="204"/>
    </font>
    <font>
      <sz val="10"/>
      <color rgb="FFFF0000"/>
      <name val="Times New Roman"/>
      <family val="1"/>
      <charset val="204"/>
    </font>
    <font>
      <b/>
      <i/>
      <sz val="10"/>
      <name val="Times New Roman"/>
      <family val="1"/>
      <charset val="204"/>
    </font>
    <font>
      <b/>
      <u/>
      <sz val="10"/>
      <name val="Times New Roman"/>
      <family val="1"/>
      <charset val="204"/>
    </font>
    <font>
      <sz val="10"/>
      <color theme="4" tint="-0.249977111117893"/>
      <name val="Times New Roman"/>
      <family val="1"/>
      <charset val="204"/>
    </font>
    <font>
      <b/>
      <sz val="10"/>
      <color theme="0"/>
      <name val="Times New Roman"/>
      <family val="1"/>
      <charset val="204"/>
    </font>
    <font>
      <sz val="10"/>
      <color theme="0"/>
      <name val="Times New Roman"/>
      <family val="1"/>
      <charset val="204"/>
    </font>
    <font>
      <b/>
      <i/>
      <sz val="11"/>
      <name val="Times New Roman"/>
      <family val="1"/>
      <charset val="204"/>
    </font>
    <font>
      <sz val="10"/>
      <color theme="4" tint="0.79998168889431442"/>
      <name val="Times New Roman"/>
      <family val="1"/>
      <charset val="204"/>
    </font>
    <font>
      <u/>
      <sz val="10"/>
      <color indexed="12"/>
      <name val="Arial"/>
      <family val="2"/>
      <charset val="204"/>
    </font>
    <font>
      <i/>
      <sz val="10"/>
      <name val="Times New Roman"/>
      <family val="1"/>
      <charset val="204"/>
    </font>
    <font>
      <b/>
      <sz val="10"/>
      <color indexed="8"/>
      <name val="Times New Roman"/>
      <family val="1"/>
      <charset val="204"/>
    </font>
    <font>
      <b/>
      <sz val="12"/>
      <color rgb="FFFF0000"/>
      <name val="Times New Roman"/>
      <family val="1"/>
      <charset val="204"/>
    </font>
    <font>
      <b/>
      <sz val="11"/>
      <color rgb="FFFF0000"/>
      <name val="Times New Roman"/>
      <family val="1"/>
      <charset val="204"/>
    </font>
    <font>
      <b/>
      <i/>
      <sz val="11"/>
      <color indexed="30"/>
      <name val="Times New Roman"/>
      <family val="1"/>
      <charset val="204"/>
    </font>
    <font>
      <b/>
      <sz val="9"/>
      <color indexed="9"/>
      <name val="Tahoma"/>
      <family val="2"/>
      <charset val="204"/>
    </font>
  </fonts>
  <fills count="3">
    <fill>
      <patternFill patternType="none"/>
    </fill>
    <fill>
      <patternFill patternType="gray125"/>
    </fill>
    <fill>
      <patternFill patternType="solid">
        <fgColor theme="0"/>
        <bgColor indexed="64"/>
      </patternFill>
    </fill>
  </fills>
  <borders count="3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5" fillId="0" borderId="0" applyNumberFormat="0" applyFill="0" applyBorder="0" applyAlignment="0" applyProtection="0"/>
  </cellStyleXfs>
  <cellXfs count="165">
    <xf numFmtId="0" fontId="0" fillId="0" borderId="0" xfId="0"/>
    <xf numFmtId="0" fontId="1" fillId="2" borderId="0" xfId="0" applyFont="1" applyFill="1" applyAlignment="1">
      <alignment horizontal="right"/>
    </xf>
    <xf numFmtId="0" fontId="1" fillId="2" borderId="0" xfId="0" applyFont="1" applyFill="1"/>
    <xf numFmtId="0" fontId="1" fillId="2" borderId="0" xfId="0" applyNumberFormat="1" applyFont="1" applyFill="1" applyBorder="1" applyAlignment="1" applyProtection="1"/>
    <xf numFmtId="0" fontId="3" fillId="2"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5" fillId="2" borderId="12" xfId="0" applyNumberFormat="1" applyFont="1" applyFill="1" applyBorder="1" applyAlignment="1" applyProtection="1">
      <alignment horizontal="center" vertical="center" wrapText="1"/>
    </xf>
    <xf numFmtId="0" fontId="5" fillId="2" borderId="13" xfId="0" applyNumberFormat="1" applyFont="1" applyFill="1" applyBorder="1" applyAlignment="1" applyProtection="1">
      <alignment horizontal="center" vertical="center" wrapText="1"/>
    </xf>
    <xf numFmtId="1" fontId="5" fillId="2" borderId="16" xfId="0" applyNumberFormat="1" applyFont="1" applyFill="1" applyBorder="1" applyAlignment="1" applyProtection="1">
      <alignment horizontal="center" vertical="center" wrapText="1"/>
    </xf>
    <xf numFmtId="1" fontId="5" fillId="2" borderId="17" xfId="0" applyNumberFormat="1" applyFont="1" applyFill="1" applyBorder="1" applyAlignment="1" applyProtection="1">
      <alignment horizontal="center" vertical="center" wrapText="1"/>
    </xf>
    <xf numFmtId="0" fontId="6" fillId="2" borderId="14" xfId="0" applyNumberFormat="1" applyFont="1" applyFill="1" applyBorder="1" applyAlignment="1" applyProtection="1">
      <alignment horizontal="right" vertical="center"/>
    </xf>
    <xf numFmtId="0" fontId="7" fillId="2" borderId="15" xfId="0" applyFont="1" applyFill="1" applyBorder="1" applyAlignment="1" applyProtection="1">
      <alignment vertical="center"/>
    </xf>
    <xf numFmtId="164" fontId="1" fillId="2" borderId="18" xfId="0" applyNumberFormat="1" applyFont="1" applyFill="1" applyBorder="1" applyAlignment="1" applyProtection="1">
      <alignment horizontal="right" wrapText="1"/>
      <protection locked="0"/>
    </xf>
    <xf numFmtId="164" fontId="1" fillId="2" borderId="13" xfId="0" applyNumberFormat="1" applyFont="1" applyFill="1" applyBorder="1" applyAlignment="1" applyProtection="1">
      <alignment horizontal="right" wrapText="1"/>
      <protection locked="0"/>
    </xf>
    <xf numFmtId="0" fontId="6" fillId="2" borderId="15" xfId="0" applyNumberFormat="1" applyFont="1" applyFill="1" applyBorder="1" applyAlignment="1" applyProtection="1">
      <alignment horizontal="right" vertical="center"/>
    </xf>
    <xf numFmtId="0" fontId="6" fillId="2" borderId="15" xfId="0" applyFont="1" applyFill="1" applyBorder="1" applyAlignment="1" applyProtection="1">
      <alignment vertical="center"/>
    </xf>
    <xf numFmtId="0" fontId="8" fillId="2" borderId="15" xfId="0" applyNumberFormat="1" applyFont="1" applyFill="1" applyBorder="1" applyAlignment="1" applyProtection="1">
      <alignment horizontal="left" vertical="center" wrapText="1"/>
    </xf>
    <xf numFmtId="164" fontId="8" fillId="2" borderId="18" xfId="0" applyNumberFormat="1" applyFont="1" applyFill="1" applyBorder="1" applyAlignment="1" applyProtection="1">
      <alignment horizontal="right" vertical="center" wrapText="1"/>
    </xf>
    <xf numFmtId="164" fontId="8" fillId="2" borderId="13" xfId="0" applyNumberFormat="1" applyFont="1" applyFill="1" applyBorder="1" applyAlignment="1" applyProtection="1">
      <alignment horizontal="right" vertical="center" wrapText="1"/>
    </xf>
    <xf numFmtId="164" fontId="1" fillId="2" borderId="18" xfId="0" applyNumberFormat="1" applyFont="1" applyFill="1" applyBorder="1" applyAlignment="1" applyProtection="1">
      <alignment horizontal="right" wrapText="1"/>
    </xf>
    <xf numFmtId="164" fontId="1" fillId="2" borderId="13" xfId="0" applyNumberFormat="1" applyFont="1" applyFill="1" applyBorder="1" applyAlignment="1" applyProtection="1">
      <alignment horizontal="right" wrapText="1"/>
    </xf>
    <xf numFmtId="0" fontId="1" fillId="2" borderId="15" xfId="0" applyFont="1" applyFill="1" applyBorder="1" applyAlignment="1" applyProtection="1">
      <alignment vertical="center"/>
    </xf>
    <xf numFmtId="0" fontId="9" fillId="2" borderId="15" xfId="0" applyNumberFormat="1" applyFont="1" applyFill="1" applyBorder="1" applyAlignment="1" applyProtection="1">
      <alignment horizontal="left" vertical="center" wrapText="1"/>
    </xf>
    <xf numFmtId="164" fontId="6" fillId="2" borderId="18" xfId="0" applyNumberFormat="1" applyFont="1" applyFill="1" applyBorder="1" applyAlignment="1" applyProtection="1">
      <alignment horizontal="right" vertical="center" wrapText="1"/>
      <protection locked="0"/>
    </xf>
    <xf numFmtId="164" fontId="6" fillId="2" borderId="13" xfId="0" applyNumberFormat="1" applyFont="1" applyFill="1" applyBorder="1" applyAlignment="1" applyProtection="1">
      <alignment horizontal="right" vertical="center" wrapText="1"/>
      <protection locked="0"/>
    </xf>
    <xf numFmtId="0" fontId="10" fillId="2" borderId="15" xfId="0" applyFont="1" applyFill="1" applyBorder="1" applyAlignment="1" applyProtection="1">
      <alignment vertical="center"/>
    </xf>
    <xf numFmtId="0" fontId="1" fillId="2" borderId="14" xfId="0" applyFont="1" applyFill="1" applyBorder="1" applyAlignment="1">
      <alignment horizontal="right" vertical="center"/>
    </xf>
    <xf numFmtId="0" fontId="6" fillId="2" borderId="15" xfId="0" applyFont="1" applyFill="1" applyBorder="1" applyAlignment="1" applyProtection="1">
      <alignment horizontal="right" vertical="center"/>
    </xf>
    <xf numFmtId="164" fontId="6" fillId="2" borderId="18" xfId="0" applyNumberFormat="1" applyFont="1" applyFill="1" applyBorder="1" applyAlignment="1" applyProtection="1">
      <alignment horizontal="right" vertical="center" wrapText="1"/>
    </xf>
    <xf numFmtId="164" fontId="6" fillId="2" borderId="13" xfId="0" applyNumberFormat="1" applyFont="1" applyFill="1" applyBorder="1" applyAlignment="1" applyProtection="1">
      <alignment horizontal="right" vertical="center" wrapText="1"/>
    </xf>
    <xf numFmtId="0" fontId="1" fillId="2" borderId="15" xfId="0" applyFont="1" applyFill="1" applyBorder="1" applyAlignment="1" applyProtection="1">
      <alignment horizontal="right" vertical="center"/>
    </xf>
    <xf numFmtId="0" fontId="1" fillId="2" borderId="15" xfId="0" applyNumberFormat="1" applyFont="1" applyFill="1" applyBorder="1" applyAlignment="1" applyProtection="1">
      <alignment horizontal="left" vertical="center" wrapText="1"/>
    </xf>
    <xf numFmtId="164" fontId="1" fillId="2" borderId="18" xfId="0" applyNumberFormat="1" applyFont="1" applyFill="1" applyBorder="1" applyAlignment="1" applyProtection="1">
      <alignment horizontal="right" vertical="center" wrapText="1"/>
      <protection locked="0"/>
    </xf>
    <xf numFmtId="164" fontId="1" fillId="2" borderId="13" xfId="0" applyNumberFormat="1" applyFont="1" applyFill="1" applyBorder="1" applyAlignment="1" applyProtection="1">
      <alignment horizontal="right" vertical="center" wrapText="1"/>
      <protection locked="0"/>
    </xf>
    <xf numFmtId="0" fontId="11" fillId="2" borderId="14" xfId="0" applyFont="1" applyFill="1" applyBorder="1" applyAlignment="1">
      <alignment horizontal="right" vertical="center"/>
    </xf>
    <xf numFmtId="164" fontId="6" fillId="2" borderId="18" xfId="0" applyNumberFormat="1" applyFont="1" applyFill="1" applyBorder="1" applyAlignment="1" applyProtection="1">
      <alignment horizontal="right" wrapText="1"/>
    </xf>
    <xf numFmtId="164" fontId="6" fillId="2" borderId="13" xfId="0" applyNumberFormat="1" applyFont="1" applyFill="1" applyBorder="1" applyAlignment="1" applyProtection="1">
      <alignment horizontal="right" wrapText="1"/>
    </xf>
    <xf numFmtId="0" fontId="12" fillId="2" borderId="15" xfId="0" applyFont="1" applyFill="1" applyBorder="1" applyAlignment="1" applyProtection="1">
      <alignment horizontal="right" vertical="center"/>
    </xf>
    <xf numFmtId="164" fontId="6" fillId="2" borderId="15" xfId="0" applyNumberFormat="1" applyFont="1" applyFill="1" applyBorder="1" applyAlignment="1" applyProtection="1">
      <alignment horizontal="right" vertical="center" wrapText="1"/>
    </xf>
    <xf numFmtId="0" fontId="1" fillId="2" borderId="15" xfId="0" applyNumberFormat="1" applyFont="1" applyFill="1" applyBorder="1" applyAlignment="1" applyProtection="1">
      <alignment vertical="center"/>
    </xf>
    <xf numFmtId="164" fontId="6" fillId="2" borderId="8" xfId="0" applyNumberFormat="1" applyFont="1" applyFill="1" applyBorder="1" applyAlignment="1" applyProtection="1">
      <alignment horizontal="right" vertical="center" wrapText="1"/>
    </xf>
    <xf numFmtId="0" fontId="12" fillId="2" borderId="19" xfId="0" applyFont="1" applyFill="1" applyBorder="1" applyAlignment="1" applyProtection="1">
      <alignment horizontal="right" vertical="center"/>
    </xf>
    <xf numFmtId="0" fontId="1" fillId="2" borderId="19" xfId="0" applyFont="1" applyFill="1" applyBorder="1" applyAlignment="1" applyProtection="1">
      <alignment vertical="center"/>
    </xf>
    <xf numFmtId="0" fontId="13" fillId="2" borderId="19" xfId="0" applyNumberFormat="1" applyFont="1" applyFill="1" applyBorder="1" applyAlignment="1" applyProtection="1">
      <alignment horizontal="left" vertical="center" wrapText="1"/>
    </xf>
    <xf numFmtId="164" fontId="8" fillId="2" borderId="20" xfId="0" applyNumberFormat="1" applyFont="1" applyFill="1" applyBorder="1" applyAlignment="1" applyProtection="1">
      <alignment horizontal="right" vertical="center" wrapText="1"/>
    </xf>
    <xf numFmtId="164" fontId="8" fillId="2" borderId="21" xfId="0" applyNumberFormat="1" applyFont="1" applyFill="1" applyBorder="1" applyAlignment="1" applyProtection="1">
      <alignment horizontal="right" vertical="center" wrapText="1"/>
    </xf>
    <xf numFmtId="0" fontId="6" fillId="2" borderId="10" xfId="0" applyNumberFormat="1" applyFont="1" applyFill="1" applyBorder="1" applyAlignment="1" applyProtection="1">
      <alignment horizontal="right" vertical="center"/>
    </xf>
    <xf numFmtId="0" fontId="6" fillId="2" borderId="10" xfId="0" applyFont="1" applyFill="1" applyBorder="1" applyAlignment="1" applyProtection="1">
      <alignment vertical="center"/>
    </xf>
    <xf numFmtId="0" fontId="8" fillId="2" borderId="10" xfId="0" applyNumberFormat="1" applyFont="1" applyFill="1" applyBorder="1" applyAlignment="1" applyProtection="1">
      <alignment horizontal="left" vertical="center" wrapText="1"/>
    </xf>
    <xf numFmtId="164" fontId="8" fillId="2" borderId="22" xfId="0" applyNumberFormat="1" applyFont="1" applyFill="1" applyBorder="1" applyAlignment="1" applyProtection="1">
      <alignment horizontal="right" vertical="center" wrapText="1"/>
    </xf>
    <xf numFmtId="164" fontId="8" fillId="2" borderId="23" xfId="0" applyNumberFormat="1" applyFont="1" applyFill="1" applyBorder="1" applyAlignment="1" applyProtection="1">
      <alignment horizontal="right" vertical="center" wrapText="1"/>
    </xf>
    <xf numFmtId="0" fontId="14" fillId="2" borderId="19" xfId="0" applyFont="1" applyFill="1" applyBorder="1" applyAlignment="1" applyProtection="1">
      <alignment horizontal="right" vertical="center"/>
    </xf>
    <xf numFmtId="164" fontId="1" fillId="2" borderId="18" xfId="0" applyNumberFormat="1" applyFont="1" applyFill="1" applyBorder="1" applyAlignment="1" applyProtection="1">
      <alignment vertical="center"/>
    </xf>
    <xf numFmtId="164" fontId="1" fillId="2" borderId="13" xfId="0" applyNumberFormat="1" applyFont="1" applyFill="1" applyBorder="1" applyAlignment="1" applyProtection="1">
      <alignment vertical="center"/>
    </xf>
    <xf numFmtId="0" fontId="1" fillId="2" borderId="15" xfId="0" applyFont="1" applyFill="1" applyBorder="1" applyAlignment="1">
      <alignment vertical="center"/>
    </xf>
    <xf numFmtId="0" fontId="1" fillId="2" borderId="18" xfId="0" applyFont="1" applyFill="1" applyBorder="1"/>
    <xf numFmtId="0" fontId="1" fillId="2" borderId="13" xfId="0" applyFont="1" applyFill="1" applyBorder="1"/>
    <xf numFmtId="0" fontId="6" fillId="2" borderId="14" xfId="0" applyFont="1" applyFill="1" applyBorder="1" applyAlignment="1">
      <alignment horizontal="right" vertical="center"/>
    </xf>
    <xf numFmtId="0" fontId="11" fillId="2" borderId="24" xfId="0" applyFont="1" applyFill="1" applyBorder="1" applyAlignment="1">
      <alignment horizontal="right" vertical="center"/>
    </xf>
    <xf numFmtId="164" fontId="8" fillId="2" borderId="20" xfId="0" applyNumberFormat="1" applyFont="1" applyFill="1" applyBorder="1" applyAlignment="1" applyProtection="1">
      <alignment horizontal="right" wrapText="1"/>
    </xf>
    <xf numFmtId="164" fontId="8" fillId="2" borderId="21" xfId="0" applyNumberFormat="1" applyFont="1" applyFill="1" applyBorder="1" applyAlignment="1" applyProtection="1">
      <alignment horizontal="right" wrapText="1"/>
    </xf>
    <xf numFmtId="0" fontId="6" fillId="2" borderId="9" xfId="0" applyNumberFormat="1" applyFont="1" applyFill="1" applyBorder="1" applyAlignment="1" applyProtection="1">
      <alignment horizontal="right" vertical="center"/>
    </xf>
    <xf numFmtId="0" fontId="7" fillId="2" borderId="10" xfId="0" applyFont="1" applyFill="1" applyBorder="1" applyAlignment="1" applyProtection="1">
      <alignment vertical="center"/>
    </xf>
    <xf numFmtId="164" fontId="8" fillId="2" borderId="22" xfId="0" applyNumberFormat="1" applyFont="1" applyFill="1" applyBorder="1" applyAlignment="1" applyProtection="1">
      <alignment horizontal="right" wrapText="1"/>
    </xf>
    <xf numFmtId="164" fontId="8" fillId="2" borderId="23" xfId="0" applyNumberFormat="1" applyFont="1" applyFill="1" applyBorder="1" applyAlignment="1" applyProtection="1">
      <alignment horizontal="right" wrapText="1"/>
    </xf>
    <xf numFmtId="0" fontId="12" fillId="2" borderId="14" xfId="0" applyFont="1" applyFill="1" applyBorder="1" applyAlignment="1">
      <alignment horizontal="right" vertical="center"/>
    </xf>
    <xf numFmtId="164" fontId="1" fillId="2" borderId="18" xfId="0" applyNumberFormat="1" applyFont="1" applyFill="1" applyBorder="1" applyAlignment="1" applyProtection="1">
      <protection locked="0"/>
    </xf>
    <xf numFmtId="164" fontId="1" fillId="2" borderId="13" xfId="0" applyNumberFormat="1" applyFont="1" applyFill="1" applyBorder="1" applyAlignment="1" applyProtection="1">
      <protection locked="0"/>
    </xf>
    <xf numFmtId="0" fontId="1" fillId="2" borderId="15" xfId="0" applyNumberFormat="1" applyFont="1" applyFill="1" applyBorder="1" applyAlignment="1" applyProtection="1">
      <alignment vertical="center" wrapText="1"/>
    </xf>
    <xf numFmtId="164" fontId="1" fillId="2" borderId="18" xfId="0" applyNumberFormat="1" applyFont="1" applyFill="1" applyBorder="1" applyAlignment="1" applyProtection="1">
      <alignment vertical="center"/>
      <protection locked="0"/>
    </xf>
    <xf numFmtId="164" fontId="1" fillId="2" borderId="13" xfId="0" applyNumberFormat="1" applyFont="1" applyFill="1" applyBorder="1" applyAlignment="1" applyProtection="1">
      <alignment vertical="center"/>
      <protection locked="0"/>
    </xf>
    <xf numFmtId="0" fontId="1" fillId="2" borderId="18" xfId="0" applyFont="1" applyFill="1" applyBorder="1" applyProtection="1">
      <protection locked="0"/>
    </xf>
    <xf numFmtId="0" fontId="14" fillId="2" borderId="15" xfId="0" applyFont="1" applyFill="1" applyBorder="1" applyAlignment="1" applyProtection="1">
      <alignment horizontal="right" vertical="center"/>
    </xf>
    <xf numFmtId="164" fontId="1" fillId="2" borderId="18" xfId="1" applyNumberFormat="1" applyFont="1" applyFill="1" applyBorder="1" applyAlignment="1" applyProtection="1">
      <alignment vertical="center"/>
    </xf>
    <xf numFmtId="164" fontId="1" fillId="2" borderId="13" xfId="1" applyNumberFormat="1" applyFont="1" applyFill="1" applyBorder="1" applyAlignment="1" applyProtection="1">
      <alignment vertical="center"/>
    </xf>
    <xf numFmtId="164" fontId="6" fillId="2" borderId="18" xfId="0" applyNumberFormat="1" applyFont="1" applyFill="1" applyBorder="1" applyAlignment="1" applyProtection="1"/>
    <xf numFmtId="164" fontId="6" fillId="2" borderId="13" xfId="0" applyNumberFormat="1" applyFont="1" applyFill="1" applyBorder="1" applyAlignment="1" applyProtection="1"/>
    <xf numFmtId="164" fontId="1" fillId="2" borderId="18" xfId="0" applyNumberFormat="1" applyFont="1" applyFill="1" applyBorder="1" applyAlignment="1" applyProtection="1"/>
    <xf numFmtId="164" fontId="1" fillId="2" borderId="13" xfId="0" applyNumberFormat="1" applyFont="1" applyFill="1" applyBorder="1" applyAlignment="1" applyProtection="1"/>
    <xf numFmtId="164" fontId="8" fillId="2" borderId="20" xfId="0" applyNumberFormat="1" applyFont="1" applyFill="1" applyBorder="1" applyAlignment="1" applyProtection="1"/>
    <xf numFmtId="164" fontId="8" fillId="2" borderId="21" xfId="0" applyNumberFormat="1" applyFont="1" applyFill="1" applyBorder="1" applyAlignment="1" applyProtection="1"/>
    <xf numFmtId="0" fontId="12" fillId="2" borderId="24" xfId="0" applyFont="1" applyFill="1" applyBorder="1" applyAlignment="1" applyProtection="1">
      <alignment horizontal="right" vertical="center"/>
    </xf>
    <xf numFmtId="164" fontId="8" fillId="2" borderId="20" xfId="0" applyNumberFormat="1" applyFont="1" applyFill="1" applyBorder="1" applyAlignment="1" applyProtection="1">
      <alignment vertical="center"/>
    </xf>
    <xf numFmtId="164" fontId="8" fillId="2" borderId="21" xfId="0" applyNumberFormat="1" applyFont="1" applyFill="1" applyBorder="1" applyAlignment="1" applyProtection="1">
      <alignment vertical="center"/>
    </xf>
    <xf numFmtId="0" fontId="1" fillId="2" borderId="9" xfId="0" applyFont="1" applyFill="1" applyBorder="1" applyAlignment="1">
      <alignment horizontal="right" vertical="center"/>
    </xf>
    <xf numFmtId="0" fontId="1" fillId="2" borderId="10" xfId="0" applyFont="1" applyFill="1" applyBorder="1" applyAlignment="1">
      <alignment vertical="center"/>
    </xf>
    <xf numFmtId="0" fontId="1" fillId="2" borderId="22" xfId="0" applyFont="1" applyFill="1" applyBorder="1"/>
    <xf numFmtId="0" fontId="1" fillId="2" borderId="23" xfId="0" applyFont="1" applyFill="1" applyBorder="1"/>
    <xf numFmtId="0" fontId="1" fillId="2" borderId="10" xfId="0" applyFont="1" applyFill="1" applyBorder="1" applyAlignment="1" applyProtection="1">
      <alignment vertical="center"/>
    </xf>
    <xf numFmtId="0" fontId="1" fillId="2" borderId="10" xfId="0" applyNumberFormat="1" applyFont="1" applyFill="1" applyBorder="1" applyAlignment="1" applyProtection="1">
      <alignment vertical="center" wrapText="1"/>
    </xf>
    <xf numFmtId="164" fontId="1" fillId="2" borderId="22" xfId="0" applyNumberFormat="1" applyFont="1" applyFill="1" applyBorder="1" applyAlignment="1" applyProtection="1">
      <alignment vertical="center"/>
    </xf>
    <xf numFmtId="164" fontId="1" fillId="2" borderId="23" xfId="0" applyNumberFormat="1" applyFont="1" applyFill="1" applyBorder="1" applyAlignment="1" applyProtection="1">
      <alignment vertical="center"/>
    </xf>
    <xf numFmtId="164" fontId="8" fillId="2" borderId="18" xfId="0" applyNumberFormat="1" applyFont="1" applyFill="1" applyBorder="1" applyAlignment="1" applyProtection="1">
      <protection locked="0"/>
    </xf>
    <xf numFmtId="164" fontId="8" fillId="2" borderId="13" xfId="0" applyNumberFormat="1" applyFont="1" applyFill="1" applyBorder="1" applyAlignment="1" applyProtection="1">
      <protection locked="0"/>
    </xf>
    <xf numFmtId="0" fontId="8" fillId="2" borderId="15" xfId="0" applyNumberFormat="1" applyFont="1" applyFill="1" applyBorder="1" applyAlignment="1" applyProtection="1">
      <alignment vertical="center" wrapText="1"/>
    </xf>
    <xf numFmtId="164" fontId="8" fillId="2" borderId="18" xfId="0" applyNumberFormat="1" applyFont="1" applyFill="1" applyBorder="1" applyAlignment="1" applyProtection="1">
      <alignment vertical="center"/>
    </xf>
    <xf numFmtId="164" fontId="8" fillId="2" borderId="13" xfId="0" applyNumberFormat="1" applyFont="1" applyFill="1" applyBorder="1" applyAlignment="1" applyProtection="1">
      <alignment vertical="center"/>
    </xf>
    <xf numFmtId="0" fontId="1" fillId="2" borderId="4" xfId="0" applyFont="1" applyFill="1" applyBorder="1" applyAlignment="1">
      <alignment horizontal="right" vertical="center"/>
    </xf>
    <xf numFmtId="0" fontId="1" fillId="2" borderId="5" xfId="0" applyFont="1" applyFill="1" applyBorder="1" applyAlignment="1">
      <alignment vertical="center"/>
    </xf>
    <xf numFmtId="164" fontId="1" fillId="2" borderId="16" xfId="0" applyNumberFormat="1" applyFont="1" applyFill="1" applyBorder="1" applyAlignment="1" applyProtection="1"/>
    <xf numFmtId="164" fontId="1" fillId="2" borderId="17" xfId="0" applyNumberFormat="1" applyFont="1" applyFill="1" applyBorder="1" applyAlignment="1" applyProtection="1"/>
    <xf numFmtId="0" fontId="1" fillId="2" borderId="5" xfId="0" applyFont="1" applyFill="1" applyBorder="1" applyAlignment="1" applyProtection="1">
      <alignment horizontal="right" vertical="center"/>
    </xf>
    <xf numFmtId="0" fontId="1" fillId="2" borderId="5" xfId="0" applyFont="1" applyFill="1" applyBorder="1" applyAlignment="1" applyProtection="1">
      <alignment vertical="center"/>
    </xf>
    <xf numFmtId="0" fontId="1" fillId="2" borderId="5" xfId="0" applyNumberFormat="1" applyFont="1" applyFill="1" applyBorder="1" applyAlignment="1" applyProtection="1">
      <alignment vertical="center" wrapText="1"/>
    </xf>
    <xf numFmtId="164" fontId="1" fillId="2" borderId="16" xfId="0" applyNumberFormat="1" applyFont="1" applyFill="1" applyBorder="1" applyAlignment="1" applyProtection="1">
      <alignment vertical="center"/>
      <protection locked="0"/>
    </xf>
    <xf numFmtId="164" fontId="1" fillId="2" borderId="17" xfId="0" applyNumberFormat="1" applyFont="1" applyFill="1" applyBorder="1" applyAlignment="1" applyProtection="1">
      <alignment vertical="center"/>
      <protection locked="0"/>
    </xf>
    <xf numFmtId="0" fontId="1" fillId="2" borderId="27" xfId="0" applyFont="1" applyFill="1" applyBorder="1" applyAlignment="1">
      <alignment horizontal="right" vertical="center"/>
    </xf>
    <xf numFmtId="0" fontId="1" fillId="2" borderId="28" xfId="0" applyFont="1" applyFill="1" applyBorder="1" applyAlignment="1">
      <alignment vertical="center"/>
    </xf>
    <xf numFmtId="164" fontId="6" fillId="2" borderId="30" xfId="0" applyNumberFormat="1" applyFont="1" applyFill="1" applyBorder="1"/>
    <xf numFmtId="165" fontId="6" fillId="2" borderId="31" xfId="0" applyNumberFormat="1" applyFont="1" applyFill="1" applyBorder="1" applyAlignment="1" applyProtection="1"/>
    <xf numFmtId="165" fontId="6" fillId="2" borderId="27" xfId="0" applyNumberFormat="1" applyFont="1" applyFill="1" applyBorder="1" applyAlignment="1" applyProtection="1">
      <alignment horizontal="right" vertical="center"/>
      <protection locked="0"/>
    </xf>
    <xf numFmtId="165" fontId="6" fillId="2" borderId="28" xfId="0" applyNumberFormat="1" applyFont="1" applyFill="1" applyBorder="1" applyAlignment="1" applyProtection="1">
      <alignment vertical="center"/>
    </xf>
    <xf numFmtId="0" fontId="6" fillId="2" borderId="28" xfId="0" applyNumberFormat="1" applyFont="1" applyFill="1" applyBorder="1" applyAlignment="1" applyProtection="1">
      <alignment vertical="center" wrapText="1"/>
    </xf>
    <xf numFmtId="165" fontId="6" fillId="2" borderId="30" xfId="0" applyNumberFormat="1" applyFont="1" applyFill="1" applyBorder="1" applyAlignment="1" applyProtection="1">
      <alignment vertical="center"/>
    </xf>
    <xf numFmtId="165" fontId="6" fillId="2" borderId="31" xfId="0" applyNumberFormat="1" applyFont="1" applyFill="1" applyBorder="1" applyAlignment="1" applyProtection="1">
      <alignment vertical="center"/>
    </xf>
    <xf numFmtId="164" fontId="5" fillId="2" borderId="0" xfId="0" applyNumberFormat="1" applyFont="1" applyFill="1" applyBorder="1" applyAlignment="1" applyProtection="1"/>
    <xf numFmtId="0" fontId="16" fillId="2" borderId="0" xfId="0" applyFont="1" applyFill="1" applyBorder="1" applyProtection="1"/>
    <xf numFmtId="0" fontId="6" fillId="2" borderId="0" xfId="0" applyFont="1" applyFill="1" applyBorder="1" applyProtection="1"/>
    <xf numFmtId="0" fontId="17" fillId="2" borderId="0" xfId="0" applyFont="1" applyFill="1" applyBorder="1" applyAlignment="1" applyProtection="1">
      <alignment horizontal="left"/>
    </xf>
    <xf numFmtId="0" fontId="17" fillId="2" borderId="0" xfId="0" applyFont="1" applyFill="1" applyBorder="1" applyProtection="1"/>
    <xf numFmtId="0" fontId="17" fillId="2" borderId="0" xfId="0" applyFont="1" applyFill="1" applyBorder="1" applyAlignment="1" applyProtection="1">
      <alignment horizontal="right"/>
    </xf>
    <xf numFmtId="0" fontId="16" fillId="2" borderId="0" xfId="0" applyFont="1" applyFill="1" applyBorder="1" applyAlignment="1" applyProtection="1"/>
    <xf numFmtId="0" fontId="16" fillId="2" borderId="0" xfId="0" applyFont="1" applyFill="1" applyBorder="1" applyAlignment="1" applyProtection="1">
      <alignment horizontal="right"/>
    </xf>
    <xf numFmtId="1" fontId="19" fillId="2" borderId="0" xfId="0" applyNumberFormat="1" applyFont="1" applyFill="1" applyBorder="1" applyAlignment="1" applyProtection="1">
      <alignment horizontal="right"/>
    </xf>
    <xf numFmtId="0" fontId="16" fillId="2" borderId="0" xfId="0" applyFont="1" applyFill="1" applyBorder="1" applyAlignment="1" applyProtection="1">
      <alignment horizontal="left"/>
    </xf>
    <xf numFmtId="0" fontId="1" fillId="2" borderId="15" xfId="0" applyNumberFormat="1" applyFont="1" applyFill="1" applyBorder="1" applyAlignment="1" applyProtection="1">
      <alignment horizontal="left" vertical="center" wrapText="1"/>
    </xf>
    <xf numFmtId="0" fontId="1" fillId="2" borderId="12" xfId="0" applyNumberFormat="1" applyFont="1" applyFill="1" applyBorder="1" applyAlignment="1" applyProtection="1">
      <alignment horizontal="left" vertical="center" wrapText="1"/>
    </xf>
    <xf numFmtId="0" fontId="2" fillId="2" borderId="0" xfId="0" applyFont="1" applyFill="1" applyBorder="1" applyAlignment="1" applyProtection="1">
      <alignment horizontal="center"/>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5" fillId="2" borderId="4" xfId="0" applyNumberFormat="1" applyFont="1" applyFill="1" applyBorder="1" applyAlignment="1" applyProtection="1">
      <alignment horizontal="center" vertical="center" wrapText="1"/>
    </xf>
    <xf numFmtId="0" fontId="5" fillId="2" borderId="5" xfId="0" applyNumberFormat="1" applyFont="1" applyFill="1" applyBorder="1" applyAlignment="1" applyProtection="1">
      <alignment horizontal="center" vertical="center" wrapText="1"/>
    </xf>
    <xf numFmtId="0" fontId="5" fillId="2" borderId="6" xfId="0" applyNumberFormat="1" applyFont="1" applyFill="1" applyBorder="1" applyAlignment="1" applyProtection="1">
      <alignment horizontal="center" vertical="center" wrapText="1"/>
    </xf>
    <xf numFmtId="0" fontId="5" fillId="2" borderId="9" xfId="0" applyNumberFormat="1" applyFont="1" applyFill="1" applyBorder="1" applyAlignment="1" applyProtection="1">
      <alignment horizontal="center" vertical="center" wrapText="1"/>
    </xf>
    <xf numFmtId="0" fontId="5" fillId="2" borderId="10" xfId="0" applyNumberFormat="1" applyFont="1" applyFill="1" applyBorder="1" applyAlignment="1" applyProtection="1">
      <alignment horizontal="center" vertical="center" wrapText="1"/>
    </xf>
    <xf numFmtId="0" fontId="5" fillId="2" borderId="11" xfId="0" applyNumberFormat="1" applyFont="1" applyFill="1" applyBorder="1" applyAlignment="1" applyProtection="1">
      <alignment horizontal="center" vertical="center" wrapText="1"/>
    </xf>
    <xf numFmtId="0" fontId="5" fillId="2" borderId="7"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wrapText="1"/>
    </xf>
    <xf numFmtId="0" fontId="5" fillId="2" borderId="14" xfId="0" applyNumberFormat="1" applyFont="1" applyFill="1" applyBorder="1" applyAlignment="1" applyProtection="1">
      <alignment horizontal="center" vertical="center" wrapText="1"/>
    </xf>
    <xf numFmtId="0" fontId="5" fillId="2" borderId="15" xfId="0" applyNumberFormat="1" applyFont="1" applyFill="1" applyBorder="1" applyAlignment="1" applyProtection="1">
      <alignment horizontal="center" vertical="center" wrapText="1"/>
    </xf>
    <xf numFmtId="0" fontId="5" fillId="2" borderId="12" xfId="0" applyNumberFormat="1" applyFont="1" applyFill="1" applyBorder="1" applyAlignment="1" applyProtection="1">
      <alignment horizontal="center" vertical="center" wrapText="1"/>
    </xf>
    <xf numFmtId="0" fontId="8" fillId="2" borderId="15" xfId="0" applyNumberFormat="1" applyFont="1" applyFill="1" applyBorder="1" applyAlignment="1" applyProtection="1">
      <alignment horizontal="left" vertical="center" wrapText="1"/>
    </xf>
    <xf numFmtId="0" fontId="8" fillId="2" borderId="12" xfId="0" applyNumberFormat="1" applyFont="1" applyFill="1" applyBorder="1" applyAlignment="1" applyProtection="1">
      <alignment horizontal="left" vertical="center" wrapText="1"/>
    </xf>
    <xf numFmtId="0" fontId="9" fillId="2" borderId="15" xfId="0" applyNumberFormat="1" applyFont="1" applyFill="1" applyBorder="1" applyAlignment="1" applyProtection="1">
      <alignment horizontal="left" vertical="center" wrapText="1"/>
    </xf>
    <xf numFmtId="0" fontId="9" fillId="2" borderId="12" xfId="0" applyNumberFormat="1" applyFont="1" applyFill="1" applyBorder="1" applyAlignment="1" applyProtection="1">
      <alignment horizontal="left" vertical="center" wrapText="1"/>
    </xf>
    <xf numFmtId="0" fontId="8" fillId="2" borderId="2" xfId="0" applyNumberFormat="1" applyFont="1" applyFill="1" applyBorder="1" applyAlignment="1" applyProtection="1">
      <alignment horizontal="left" vertical="center" wrapText="1"/>
    </xf>
    <xf numFmtId="0" fontId="8" fillId="2" borderId="26" xfId="0" applyNumberFormat="1" applyFont="1" applyFill="1" applyBorder="1" applyAlignment="1" applyProtection="1">
      <alignment horizontal="left" vertical="center" wrapText="1"/>
    </xf>
    <xf numFmtId="0" fontId="13" fillId="2" borderId="19" xfId="0" applyNumberFormat="1" applyFont="1" applyFill="1" applyBorder="1" applyAlignment="1" applyProtection="1">
      <alignment horizontal="left" vertical="center" wrapText="1"/>
    </xf>
    <xf numFmtId="0" fontId="13" fillId="2" borderId="25" xfId="0" applyNumberFormat="1" applyFont="1" applyFill="1" applyBorder="1" applyAlignment="1" applyProtection="1">
      <alignment horizontal="left" vertical="center" wrapText="1"/>
    </xf>
    <xf numFmtId="0" fontId="1" fillId="2" borderId="15" xfId="0" applyNumberFormat="1" applyFont="1" applyFill="1" applyBorder="1" applyAlignment="1" applyProtection="1">
      <alignment vertical="center" wrapText="1"/>
    </xf>
    <xf numFmtId="0" fontId="1" fillId="2" borderId="12" xfId="0" applyNumberFormat="1" applyFont="1" applyFill="1" applyBorder="1" applyAlignment="1" applyProtection="1">
      <alignment vertical="center" wrapText="1"/>
    </xf>
    <xf numFmtId="0" fontId="1" fillId="2" borderId="7" xfId="0" applyFont="1" applyFill="1" applyBorder="1" applyAlignment="1" applyProtection="1">
      <alignment horizontal="center"/>
    </xf>
    <xf numFmtId="0" fontId="1" fillId="2" borderId="12" xfId="0" applyFont="1" applyFill="1" applyBorder="1" applyAlignment="1" applyProtection="1">
      <alignment horizontal="center"/>
    </xf>
    <xf numFmtId="0" fontId="9" fillId="2" borderId="15" xfId="0" applyNumberFormat="1" applyFont="1" applyFill="1" applyBorder="1" applyAlignment="1" applyProtection="1">
      <alignment vertical="center" wrapText="1"/>
    </xf>
    <xf numFmtId="0" fontId="9" fillId="2" borderId="12" xfId="0" applyNumberFormat="1" applyFont="1" applyFill="1" applyBorder="1" applyAlignment="1" applyProtection="1">
      <alignment vertical="center" wrapText="1"/>
    </xf>
    <xf numFmtId="0" fontId="18" fillId="2" borderId="0" xfId="0" applyNumberFormat="1" applyFont="1" applyFill="1" applyBorder="1" applyAlignment="1" applyProtection="1">
      <alignment horizontal="right" wrapText="1"/>
    </xf>
    <xf numFmtId="0" fontId="8" fillId="2" borderId="15" xfId="0" applyNumberFormat="1" applyFont="1" applyFill="1" applyBorder="1" applyAlignment="1" applyProtection="1">
      <alignment vertical="center" wrapText="1"/>
    </xf>
    <xf numFmtId="0" fontId="8" fillId="2" borderId="12" xfId="0" applyNumberFormat="1" applyFont="1" applyFill="1" applyBorder="1" applyAlignment="1" applyProtection="1">
      <alignment vertical="center" wrapText="1"/>
    </xf>
    <xf numFmtId="0" fontId="1" fillId="2" borderId="15" xfId="0" applyNumberFormat="1" applyFont="1" applyFill="1" applyBorder="1" applyAlignment="1" applyProtection="1">
      <alignment vertical="center"/>
    </xf>
    <xf numFmtId="0" fontId="1" fillId="2" borderId="12" xfId="0" applyNumberFormat="1" applyFont="1" applyFill="1" applyBorder="1" applyAlignment="1" applyProtection="1">
      <alignment vertical="center"/>
    </xf>
    <xf numFmtId="0" fontId="1" fillId="2" borderId="19" xfId="0" applyNumberFormat="1" applyFont="1" applyFill="1" applyBorder="1" applyAlignment="1" applyProtection="1">
      <alignment vertical="center" wrapText="1"/>
    </xf>
    <xf numFmtId="0" fontId="1" fillId="2" borderId="25" xfId="0" applyNumberFormat="1" applyFont="1" applyFill="1" applyBorder="1" applyAlignment="1" applyProtection="1">
      <alignment vertical="center" wrapText="1"/>
    </xf>
    <xf numFmtId="0" fontId="6" fillId="2" borderId="28" xfId="0" applyNumberFormat="1" applyFont="1" applyFill="1" applyBorder="1" applyAlignment="1" applyProtection="1">
      <alignment vertical="center" wrapText="1"/>
    </xf>
    <xf numFmtId="0" fontId="6" fillId="2" borderId="29" xfId="0" applyNumberFormat="1" applyFont="1" applyFill="1" applyBorder="1" applyAlignment="1" applyProtection="1">
      <alignment vertical="center" wrapText="1"/>
    </xf>
  </cellXfs>
  <cellStyles count="2">
    <cellStyle name="Hyperlink" xfId="1" builtinId="8"/>
    <cellStyle name="Normal" xfId="0" builtinId="0"/>
  </cellStyles>
  <dxfs count="3">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__&#1057;&#1085;&#1072;&#1073;&#1076;&#1103;&#1074;&#1072;&#1085;&#1077;%20&#1080;%20&#1090;&#1098;&#1088;&#1075;&#1086;&#1074;&#1080;&#1103;%20&#1045;&#1054;&#1054;&#1044;_&#1054;&#1076;&#1080;&#1090;_2014_&#1043;&#1060;&#1054;%202014%20&#1075;_GFO_SS_20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анни на фирмата"/>
      <sheetName val="Съдържание"/>
      <sheetName val="Баланс"/>
      <sheetName val="ОПР"/>
      <sheetName val="ОПП"/>
      <sheetName val="ОСК"/>
      <sheetName val="СС-оповест"/>
      <sheetName val="DA"/>
      <sheetName val="Заглавна Страница"/>
      <sheetName val="БАЛАНС_"/>
      <sheetName val="ОПР_"/>
      <sheetName val="ОПП_"/>
      <sheetName val="ОСК_"/>
      <sheetName val="СС-оповест_"/>
      <sheetName val="ИкПоказ."/>
      <sheetName val="Служебни полета"/>
    </sheetNames>
    <sheetDataSet>
      <sheetData sheetId="0">
        <row r="1">
          <cell r="B1" t="str">
            <v>СНАБДЯВЯНЕ И ТЪРГОВИЯ-МО  ЕООД</v>
          </cell>
        </row>
        <row r="3">
          <cell r="B3" t="str">
            <v>гр. София</v>
          </cell>
        </row>
        <row r="6">
          <cell r="B6" t="str">
            <v>Росица  Русева</v>
          </cell>
        </row>
        <row r="7">
          <cell r="B7" t="str">
            <v>Диана Димитрова</v>
          </cell>
        </row>
        <row r="9">
          <cell r="B9">
            <v>42094</v>
          </cell>
        </row>
        <row r="10">
          <cell r="B10" t="str">
            <v>16.04.2015 г.</v>
          </cell>
        </row>
      </sheetData>
      <sheetData sheetId="1" refreshError="1"/>
      <sheetData sheetId="2">
        <row r="10">
          <cell r="J10">
            <v>674</v>
          </cell>
        </row>
      </sheetData>
      <sheetData sheetId="3">
        <row r="42">
          <cell r="D42">
            <v>0</v>
          </cell>
          <cell r="J42">
            <v>76</v>
          </cell>
        </row>
      </sheetData>
      <sheetData sheetId="4" refreshError="1"/>
      <sheetData sheetId="5" refreshError="1"/>
      <sheetData sheetId="6" refreshError="1"/>
      <sheetData sheetId="7">
        <row r="11">
          <cell r="P11">
            <v>0</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75"/>
  <sheetViews>
    <sheetView tabSelected="1" topLeftCell="A161" workbookViewId="0">
      <selection activeCell="F80" sqref="F80"/>
    </sheetView>
  </sheetViews>
  <sheetFormatPr defaultColWidth="6.85546875" defaultRowHeight="12.75"/>
  <cols>
    <col min="1" max="1" width="3" style="1" customWidth="1"/>
    <col min="2" max="2" width="3.42578125" style="2" hidden="1" customWidth="1"/>
    <col min="3" max="3" width="10.28515625" style="2" customWidth="1"/>
    <col min="4" max="4" width="18.7109375" style="2" customWidth="1"/>
    <col min="5" max="5" width="6" style="2" customWidth="1"/>
    <col min="6" max="6" width="7" style="2" customWidth="1"/>
    <col min="7" max="7" width="3.42578125" style="1" customWidth="1"/>
    <col min="8" max="8" width="12" style="2" hidden="1" customWidth="1"/>
    <col min="9" max="9" width="29.140625" style="2" customWidth="1"/>
    <col min="10" max="10" width="6.42578125" style="2" customWidth="1"/>
    <col min="11" max="11" width="5.85546875" style="2" customWidth="1"/>
    <col min="12" max="12" width="6.85546875" style="2" hidden="1" customWidth="1"/>
    <col min="13" max="13" width="11.5703125" style="2" hidden="1" customWidth="1"/>
    <col min="14" max="14" width="13.42578125" style="2" hidden="1" customWidth="1"/>
    <col min="15" max="256" width="6.85546875" style="2"/>
    <col min="257" max="257" width="3" style="2" customWidth="1"/>
    <col min="258" max="258" width="0" style="2" hidden="1" customWidth="1"/>
    <col min="259" max="259" width="10.28515625" style="2" customWidth="1"/>
    <col min="260" max="260" width="37.7109375" style="2" customWidth="1"/>
    <col min="261" max="262" width="12" style="2" customWidth="1"/>
    <col min="263" max="263" width="3.42578125" style="2" customWidth="1"/>
    <col min="264" max="264" width="0" style="2" hidden="1" customWidth="1"/>
    <col min="265" max="265" width="47.7109375" style="2" customWidth="1"/>
    <col min="266" max="267" width="12.140625" style="2" customWidth="1"/>
    <col min="268" max="268" width="6.85546875" style="2" customWidth="1"/>
    <col min="269" max="269" width="11.5703125" style="2" customWidth="1"/>
    <col min="270" max="270" width="13.42578125" style="2" customWidth="1"/>
    <col min="271" max="512" width="6.85546875" style="2"/>
    <col min="513" max="513" width="3" style="2" customWidth="1"/>
    <col min="514" max="514" width="0" style="2" hidden="1" customWidth="1"/>
    <col min="515" max="515" width="10.28515625" style="2" customWidth="1"/>
    <col min="516" max="516" width="37.7109375" style="2" customWidth="1"/>
    <col min="517" max="518" width="12" style="2" customWidth="1"/>
    <col min="519" max="519" width="3.42578125" style="2" customWidth="1"/>
    <col min="520" max="520" width="0" style="2" hidden="1" customWidth="1"/>
    <col min="521" max="521" width="47.7109375" style="2" customWidth="1"/>
    <col min="522" max="523" width="12.140625" style="2" customWidth="1"/>
    <col min="524" max="524" width="6.85546875" style="2" customWidth="1"/>
    <col min="525" max="525" width="11.5703125" style="2" customWidth="1"/>
    <col min="526" max="526" width="13.42578125" style="2" customWidth="1"/>
    <col min="527" max="768" width="6.85546875" style="2"/>
    <col min="769" max="769" width="3" style="2" customWidth="1"/>
    <col min="770" max="770" width="0" style="2" hidden="1" customWidth="1"/>
    <col min="771" max="771" width="10.28515625" style="2" customWidth="1"/>
    <col min="772" max="772" width="37.7109375" style="2" customWidth="1"/>
    <col min="773" max="774" width="12" style="2" customWidth="1"/>
    <col min="775" max="775" width="3.42578125" style="2" customWidth="1"/>
    <col min="776" max="776" width="0" style="2" hidden="1" customWidth="1"/>
    <col min="777" max="777" width="47.7109375" style="2" customWidth="1"/>
    <col min="778" max="779" width="12.140625" style="2" customWidth="1"/>
    <col min="780" max="780" width="6.85546875" style="2" customWidth="1"/>
    <col min="781" max="781" width="11.5703125" style="2" customWidth="1"/>
    <col min="782" max="782" width="13.42578125" style="2" customWidth="1"/>
    <col min="783" max="1024" width="6.85546875" style="2"/>
    <col min="1025" max="1025" width="3" style="2" customWidth="1"/>
    <col min="1026" max="1026" width="0" style="2" hidden="1" customWidth="1"/>
    <col min="1027" max="1027" width="10.28515625" style="2" customWidth="1"/>
    <col min="1028" max="1028" width="37.7109375" style="2" customWidth="1"/>
    <col min="1029" max="1030" width="12" style="2" customWidth="1"/>
    <col min="1031" max="1031" width="3.42578125" style="2" customWidth="1"/>
    <col min="1032" max="1032" width="0" style="2" hidden="1" customWidth="1"/>
    <col min="1033" max="1033" width="47.7109375" style="2" customWidth="1"/>
    <col min="1034" max="1035" width="12.140625" style="2" customWidth="1"/>
    <col min="1036" max="1036" width="6.85546875" style="2" customWidth="1"/>
    <col min="1037" max="1037" width="11.5703125" style="2" customWidth="1"/>
    <col min="1038" max="1038" width="13.42578125" style="2" customWidth="1"/>
    <col min="1039" max="1280" width="6.85546875" style="2"/>
    <col min="1281" max="1281" width="3" style="2" customWidth="1"/>
    <col min="1282" max="1282" width="0" style="2" hidden="1" customWidth="1"/>
    <col min="1283" max="1283" width="10.28515625" style="2" customWidth="1"/>
    <col min="1284" max="1284" width="37.7109375" style="2" customWidth="1"/>
    <col min="1285" max="1286" width="12" style="2" customWidth="1"/>
    <col min="1287" max="1287" width="3.42578125" style="2" customWidth="1"/>
    <col min="1288" max="1288" width="0" style="2" hidden="1" customWidth="1"/>
    <col min="1289" max="1289" width="47.7109375" style="2" customWidth="1"/>
    <col min="1290" max="1291" width="12.140625" style="2" customWidth="1"/>
    <col min="1292" max="1292" width="6.85546875" style="2" customWidth="1"/>
    <col min="1293" max="1293" width="11.5703125" style="2" customWidth="1"/>
    <col min="1294" max="1294" width="13.42578125" style="2" customWidth="1"/>
    <col min="1295" max="1536" width="6.85546875" style="2"/>
    <col min="1537" max="1537" width="3" style="2" customWidth="1"/>
    <col min="1538" max="1538" width="0" style="2" hidden="1" customWidth="1"/>
    <col min="1539" max="1539" width="10.28515625" style="2" customWidth="1"/>
    <col min="1540" max="1540" width="37.7109375" style="2" customWidth="1"/>
    <col min="1541" max="1542" width="12" style="2" customWidth="1"/>
    <col min="1543" max="1543" width="3.42578125" style="2" customWidth="1"/>
    <col min="1544" max="1544" width="0" style="2" hidden="1" customWidth="1"/>
    <col min="1545" max="1545" width="47.7109375" style="2" customWidth="1"/>
    <col min="1546" max="1547" width="12.140625" style="2" customWidth="1"/>
    <col min="1548" max="1548" width="6.85546875" style="2" customWidth="1"/>
    <col min="1549" max="1549" width="11.5703125" style="2" customWidth="1"/>
    <col min="1550" max="1550" width="13.42578125" style="2" customWidth="1"/>
    <col min="1551" max="1792" width="6.85546875" style="2"/>
    <col min="1793" max="1793" width="3" style="2" customWidth="1"/>
    <col min="1794" max="1794" width="0" style="2" hidden="1" customWidth="1"/>
    <col min="1795" max="1795" width="10.28515625" style="2" customWidth="1"/>
    <col min="1796" max="1796" width="37.7109375" style="2" customWidth="1"/>
    <col min="1797" max="1798" width="12" style="2" customWidth="1"/>
    <col min="1799" max="1799" width="3.42578125" style="2" customWidth="1"/>
    <col min="1800" max="1800" width="0" style="2" hidden="1" customWidth="1"/>
    <col min="1801" max="1801" width="47.7109375" style="2" customWidth="1"/>
    <col min="1802" max="1803" width="12.140625" style="2" customWidth="1"/>
    <col min="1804" max="1804" width="6.85546875" style="2" customWidth="1"/>
    <col min="1805" max="1805" width="11.5703125" style="2" customWidth="1"/>
    <col min="1806" max="1806" width="13.42578125" style="2" customWidth="1"/>
    <col min="1807" max="2048" width="6.85546875" style="2"/>
    <col min="2049" max="2049" width="3" style="2" customWidth="1"/>
    <col min="2050" max="2050" width="0" style="2" hidden="1" customWidth="1"/>
    <col min="2051" max="2051" width="10.28515625" style="2" customWidth="1"/>
    <col min="2052" max="2052" width="37.7109375" style="2" customWidth="1"/>
    <col min="2053" max="2054" width="12" style="2" customWidth="1"/>
    <col min="2055" max="2055" width="3.42578125" style="2" customWidth="1"/>
    <col min="2056" max="2056" width="0" style="2" hidden="1" customWidth="1"/>
    <col min="2057" max="2057" width="47.7109375" style="2" customWidth="1"/>
    <col min="2058" max="2059" width="12.140625" style="2" customWidth="1"/>
    <col min="2060" max="2060" width="6.85546875" style="2" customWidth="1"/>
    <col min="2061" max="2061" width="11.5703125" style="2" customWidth="1"/>
    <col min="2062" max="2062" width="13.42578125" style="2" customWidth="1"/>
    <col min="2063" max="2304" width="6.85546875" style="2"/>
    <col min="2305" max="2305" width="3" style="2" customWidth="1"/>
    <col min="2306" max="2306" width="0" style="2" hidden="1" customWidth="1"/>
    <col min="2307" max="2307" width="10.28515625" style="2" customWidth="1"/>
    <col min="2308" max="2308" width="37.7109375" style="2" customWidth="1"/>
    <col min="2309" max="2310" width="12" style="2" customWidth="1"/>
    <col min="2311" max="2311" width="3.42578125" style="2" customWidth="1"/>
    <col min="2312" max="2312" width="0" style="2" hidden="1" customWidth="1"/>
    <col min="2313" max="2313" width="47.7109375" style="2" customWidth="1"/>
    <col min="2314" max="2315" width="12.140625" style="2" customWidth="1"/>
    <col min="2316" max="2316" width="6.85546875" style="2" customWidth="1"/>
    <col min="2317" max="2317" width="11.5703125" style="2" customWidth="1"/>
    <col min="2318" max="2318" width="13.42578125" style="2" customWidth="1"/>
    <col min="2319" max="2560" width="6.85546875" style="2"/>
    <col min="2561" max="2561" width="3" style="2" customWidth="1"/>
    <col min="2562" max="2562" width="0" style="2" hidden="1" customWidth="1"/>
    <col min="2563" max="2563" width="10.28515625" style="2" customWidth="1"/>
    <col min="2564" max="2564" width="37.7109375" style="2" customWidth="1"/>
    <col min="2565" max="2566" width="12" style="2" customWidth="1"/>
    <col min="2567" max="2567" width="3.42578125" style="2" customWidth="1"/>
    <col min="2568" max="2568" width="0" style="2" hidden="1" customWidth="1"/>
    <col min="2569" max="2569" width="47.7109375" style="2" customWidth="1"/>
    <col min="2570" max="2571" width="12.140625" style="2" customWidth="1"/>
    <col min="2572" max="2572" width="6.85546875" style="2" customWidth="1"/>
    <col min="2573" max="2573" width="11.5703125" style="2" customWidth="1"/>
    <col min="2574" max="2574" width="13.42578125" style="2" customWidth="1"/>
    <col min="2575" max="2816" width="6.85546875" style="2"/>
    <col min="2817" max="2817" width="3" style="2" customWidth="1"/>
    <col min="2818" max="2818" width="0" style="2" hidden="1" customWidth="1"/>
    <col min="2819" max="2819" width="10.28515625" style="2" customWidth="1"/>
    <col min="2820" max="2820" width="37.7109375" style="2" customWidth="1"/>
    <col min="2821" max="2822" width="12" style="2" customWidth="1"/>
    <col min="2823" max="2823" width="3.42578125" style="2" customWidth="1"/>
    <col min="2824" max="2824" width="0" style="2" hidden="1" customWidth="1"/>
    <col min="2825" max="2825" width="47.7109375" style="2" customWidth="1"/>
    <col min="2826" max="2827" width="12.140625" style="2" customWidth="1"/>
    <col min="2828" max="2828" width="6.85546875" style="2" customWidth="1"/>
    <col min="2829" max="2829" width="11.5703125" style="2" customWidth="1"/>
    <col min="2830" max="2830" width="13.42578125" style="2" customWidth="1"/>
    <col min="2831" max="3072" width="6.85546875" style="2"/>
    <col min="3073" max="3073" width="3" style="2" customWidth="1"/>
    <col min="3074" max="3074" width="0" style="2" hidden="1" customWidth="1"/>
    <col min="3075" max="3075" width="10.28515625" style="2" customWidth="1"/>
    <col min="3076" max="3076" width="37.7109375" style="2" customWidth="1"/>
    <col min="3077" max="3078" width="12" style="2" customWidth="1"/>
    <col min="3079" max="3079" width="3.42578125" style="2" customWidth="1"/>
    <col min="3080" max="3080" width="0" style="2" hidden="1" customWidth="1"/>
    <col min="3081" max="3081" width="47.7109375" style="2" customWidth="1"/>
    <col min="3082" max="3083" width="12.140625" style="2" customWidth="1"/>
    <col min="3084" max="3084" width="6.85546875" style="2" customWidth="1"/>
    <col min="3085" max="3085" width="11.5703125" style="2" customWidth="1"/>
    <col min="3086" max="3086" width="13.42578125" style="2" customWidth="1"/>
    <col min="3087" max="3328" width="6.85546875" style="2"/>
    <col min="3329" max="3329" width="3" style="2" customWidth="1"/>
    <col min="3330" max="3330" width="0" style="2" hidden="1" customWidth="1"/>
    <col min="3331" max="3331" width="10.28515625" style="2" customWidth="1"/>
    <col min="3332" max="3332" width="37.7109375" style="2" customWidth="1"/>
    <col min="3333" max="3334" width="12" style="2" customWidth="1"/>
    <col min="3335" max="3335" width="3.42578125" style="2" customWidth="1"/>
    <col min="3336" max="3336" width="0" style="2" hidden="1" customWidth="1"/>
    <col min="3337" max="3337" width="47.7109375" style="2" customWidth="1"/>
    <col min="3338" max="3339" width="12.140625" style="2" customWidth="1"/>
    <col min="3340" max="3340" width="6.85546875" style="2" customWidth="1"/>
    <col min="3341" max="3341" width="11.5703125" style="2" customWidth="1"/>
    <col min="3342" max="3342" width="13.42578125" style="2" customWidth="1"/>
    <col min="3343" max="3584" width="6.85546875" style="2"/>
    <col min="3585" max="3585" width="3" style="2" customWidth="1"/>
    <col min="3586" max="3586" width="0" style="2" hidden="1" customWidth="1"/>
    <col min="3587" max="3587" width="10.28515625" style="2" customWidth="1"/>
    <col min="3588" max="3588" width="37.7109375" style="2" customWidth="1"/>
    <col min="3589" max="3590" width="12" style="2" customWidth="1"/>
    <col min="3591" max="3591" width="3.42578125" style="2" customWidth="1"/>
    <col min="3592" max="3592" width="0" style="2" hidden="1" customWidth="1"/>
    <col min="3593" max="3593" width="47.7109375" style="2" customWidth="1"/>
    <col min="3594" max="3595" width="12.140625" style="2" customWidth="1"/>
    <col min="3596" max="3596" width="6.85546875" style="2" customWidth="1"/>
    <col min="3597" max="3597" width="11.5703125" style="2" customWidth="1"/>
    <col min="3598" max="3598" width="13.42578125" style="2" customWidth="1"/>
    <col min="3599" max="3840" width="6.85546875" style="2"/>
    <col min="3841" max="3841" width="3" style="2" customWidth="1"/>
    <col min="3842" max="3842" width="0" style="2" hidden="1" customWidth="1"/>
    <col min="3843" max="3843" width="10.28515625" style="2" customWidth="1"/>
    <col min="3844" max="3844" width="37.7109375" style="2" customWidth="1"/>
    <col min="3845" max="3846" width="12" style="2" customWidth="1"/>
    <col min="3847" max="3847" width="3.42578125" style="2" customWidth="1"/>
    <col min="3848" max="3848" width="0" style="2" hidden="1" customWidth="1"/>
    <col min="3849" max="3849" width="47.7109375" style="2" customWidth="1"/>
    <col min="3850" max="3851" width="12.140625" style="2" customWidth="1"/>
    <col min="3852" max="3852" width="6.85546875" style="2" customWidth="1"/>
    <col min="3853" max="3853" width="11.5703125" style="2" customWidth="1"/>
    <col min="3854" max="3854" width="13.42578125" style="2" customWidth="1"/>
    <col min="3855" max="4096" width="6.85546875" style="2"/>
    <col min="4097" max="4097" width="3" style="2" customWidth="1"/>
    <col min="4098" max="4098" width="0" style="2" hidden="1" customWidth="1"/>
    <col min="4099" max="4099" width="10.28515625" style="2" customWidth="1"/>
    <col min="4100" max="4100" width="37.7109375" style="2" customWidth="1"/>
    <col min="4101" max="4102" width="12" style="2" customWidth="1"/>
    <col min="4103" max="4103" width="3.42578125" style="2" customWidth="1"/>
    <col min="4104" max="4104" width="0" style="2" hidden="1" customWidth="1"/>
    <col min="4105" max="4105" width="47.7109375" style="2" customWidth="1"/>
    <col min="4106" max="4107" width="12.140625" style="2" customWidth="1"/>
    <col min="4108" max="4108" width="6.85546875" style="2" customWidth="1"/>
    <col min="4109" max="4109" width="11.5703125" style="2" customWidth="1"/>
    <col min="4110" max="4110" width="13.42578125" style="2" customWidth="1"/>
    <col min="4111" max="4352" width="6.85546875" style="2"/>
    <col min="4353" max="4353" width="3" style="2" customWidth="1"/>
    <col min="4354" max="4354" width="0" style="2" hidden="1" customWidth="1"/>
    <col min="4355" max="4355" width="10.28515625" style="2" customWidth="1"/>
    <col min="4356" max="4356" width="37.7109375" style="2" customWidth="1"/>
    <col min="4357" max="4358" width="12" style="2" customWidth="1"/>
    <col min="4359" max="4359" width="3.42578125" style="2" customWidth="1"/>
    <col min="4360" max="4360" width="0" style="2" hidden="1" customWidth="1"/>
    <col min="4361" max="4361" width="47.7109375" style="2" customWidth="1"/>
    <col min="4362" max="4363" width="12.140625" style="2" customWidth="1"/>
    <col min="4364" max="4364" width="6.85546875" style="2" customWidth="1"/>
    <col min="4365" max="4365" width="11.5703125" style="2" customWidth="1"/>
    <col min="4366" max="4366" width="13.42578125" style="2" customWidth="1"/>
    <col min="4367" max="4608" width="6.85546875" style="2"/>
    <col min="4609" max="4609" width="3" style="2" customWidth="1"/>
    <col min="4610" max="4610" width="0" style="2" hidden="1" customWidth="1"/>
    <col min="4611" max="4611" width="10.28515625" style="2" customWidth="1"/>
    <col min="4612" max="4612" width="37.7109375" style="2" customWidth="1"/>
    <col min="4613" max="4614" width="12" style="2" customWidth="1"/>
    <col min="4615" max="4615" width="3.42578125" style="2" customWidth="1"/>
    <col min="4616" max="4616" width="0" style="2" hidden="1" customWidth="1"/>
    <col min="4617" max="4617" width="47.7109375" style="2" customWidth="1"/>
    <col min="4618" max="4619" width="12.140625" style="2" customWidth="1"/>
    <col min="4620" max="4620" width="6.85546875" style="2" customWidth="1"/>
    <col min="4621" max="4621" width="11.5703125" style="2" customWidth="1"/>
    <col min="4622" max="4622" width="13.42578125" style="2" customWidth="1"/>
    <col min="4623" max="4864" width="6.85546875" style="2"/>
    <col min="4865" max="4865" width="3" style="2" customWidth="1"/>
    <col min="4866" max="4866" width="0" style="2" hidden="1" customWidth="1"/>
    <col min="4867" max="4867" width="10.28515625" style="2" customWidth="1"/>
    <col min="4868" max="4868" width="37.7109375" style="2" customWidth="1"/>
    <col min="4869" max="4870" width="12" style="2" customWidth="1"/>
    <col min="4871" max="4871" width="3.42578125" style="2" customWidth="1"/>
    <col min="4872" max="4872" width="0" style="2" hidden="1" customWidth="1"/>
    <col min="4873" max="4873" width="47.7109375" style="2" customWidth="1"/>
    <col min="4874" max="4875" width="12.140625" style="2" customWidth="1"/>
    <col min="4876" max="4876" width="6.85546875" style="2" customWidth="1"/>
    <col min="4877" max="4877" width="11.5703125" style="2" customWidth="1"/>
    <col min="4878" max="4878" width="13.42578125" style="2" customWidth="1"/>
    <col min="4879" max="5120" width="6.85546875" style="2"/>
    <col min="5121" max="5121" width="3" style="2" customWidth="1"/>
    <col min="5122" max="5122" width="0" style="2" hidden="1" customWidth="1"/>
    <col min="5123" max="5123" width="10.28515625" style="2" customWidth="1"/>
    <col min="5124" max="5124" width="37.7109375" style="2" customWidth="1"/>
    <col min="5125" max="5126" width="12" style="2" customWidth="1"/>
    <col min="5127" max="5127" width="3.42578125" style="2" customWidth="1"/>
    <col min="5128" max="5128" width="0" style="2" hidden="1" customWidth="1"/>
    <col min="5129" max="5129" width="47.7109375" style="2" customWidth="1"/>
    <col min="5130" max="5131" width="12.140625" style="2" customWidth="1"/>
    <col min="5132" max="5132" width="6.85546875" style="2" customWidth="1"/>
    <col min="5133" max="5133" width="11.5703125" style="2" customWidth="1"/>
    <col min="5134" max="5134" width="13.42578125" style="2" customWidth="1"/>
    <col min="5135" max="5376" width="6.85546875" style="2"/>
    <col min="5377" max="5377" width="3" style="2" customWidth="1"/>
    <col min="5378" max="5378" width="0" style="2" hidden="1" customWidth="1"/>
    <col min="5379" max="5379" width="10.28515625" style="2" customWidth="1"/>
    <col min="5380" max="5380" width="37.7109375" style="2" customWidth="1"/>
    <col min="5381" max="5382" width="12" style="2" customWidth="1"/>
    <col min="5383" max="5383" width="3.42578125" style="2" customWidth="1"/>
    <col min="5384" max="5384" width="0" style="2" hidden="1" customWidth="1"/>
    <col min="5385" max="5385" width="47.7109375" style="2" customWidth="1"/>
    <col min="5386" max="5387" width="12.140625" style="2" customWidth="1"/>
    <col min="5388" max="5388" width="6.85546875" style="2" customWidth="1"/>
    <col min="5389" max="5389" width="11.5703125" style="2" customWidth="1"/>
    <col min="5390" max="5390" width="13.42578125" style="2" customWidth="1"/>
    <col min="5391" max="5632" width="6.85546875" style="2"/>
    <col min="5633" max="5633" width="3" style="2" customWidth="1"/>
    <col min="5634" max="5634" width="0" style="2" hidden="1" customWidth="1"/>
    <col min="5635" max="5635" width="10.28515625" style="2" customWidth="1"/>
    <col min="5636" max="5636" width="37.7109375" style="2" customWidth="1"/>
    <col min="5637" max="5638" width="12" style="2" customWidth="1"/>
    <col min="5639" max="5639" width="3.42578125" style="2" customWidth="1"/>
    <col min="5640" max="5640" width="0" style="2" hidden="1" customWidth="1"/>
    <col min="5641" max="5641" width="47.7109375" style="2" customWidth="1"/>
    <col min="5642" max="5643" width="12.140625" style="2" customWidth="1"/>
    <col min="5644" max="5644" width="6.85546875" style="2" customWidth="1"/>
    <col min="5645" max="5645" width="11.5703125" style="2" customWidth="1"/>
    <col min="5646" max="5646" width="13.42578125" style="2" customWidth="1"/>
    <col min="5647" max="5888" width="6.85546875" style="2"/>
    <col min="5889" max="5889" width="3" style="2" customWidth="1"/>
    <col min="5890" max="5890" width="0" style="2" hidden="1" customWidth="1"/>
    <col min="5891" max="5891" width="10.28515625" style="2" customWidth="1"/>
    <col min="5892" max="5892" width="37.7109375" style="2" customWidth="1"/>
    <col min="5893" max="5894" width="12" style="2" customWidth="1"/>
    <col min="5895" max="5895" width="3.42578125" style="2" customWidth="1"/>
    <col min="5896" max="5896" width="0" style="2" hidden="1" customWidth="1"/>
    <col min="5897" max="5897" width="47.7109375" style="2" customWidth="1"/>
    <col min="5898" max="5899" width="12.140625" style="2" customWidth="1"/>
    <col min="5900" max="5900" width="6.85546875" style="2" customWidth="1"/>
    <col min="5901" max="5901" width="11.5703125" style="2" customWidth="1"/>
    <col min="5902" max="5902" width="13.42578125" style="2" customWidth="1"/>
    <col min="5903" max="6144" width="6.85546875" style="2"/>
    <col min="6145" max="6145" width="3" style="2" customWidth="1"/>
    <col min="6146" max="6146" width="0" style="2" hidden="1" customWidth="1"/>
    <col min="6147" max="6147" width="10.28515625" style="2" customWidth="1"/>
    <col min="6148" max="6148" width="37.7109375" style="2" customWidth="1"/>
    <col min="6149" max="6150" width="12" style="2" customWidth="1"/>
    <col min="6151" max="6151" width="3.42578125" style="2" customWidth="1"/>
    <col min="6152" max="6152" width="0" style="2" hidden="1" customWidth="1"/>
    <col min="6153" max="6153" width="47.7109375" style="2" customWidth="1"/>
    <col min="6154" max="6155" width="12.140625" style="2" customWidth="1"/>
    <col min="6156" max="6156" width="6.85546875" style="2" customWidth="1"/>
    <col min="6157" max="6157" width="11.5703125" style="2" customWidth="1"/>
    <col min="6158" max="6158" width="13.42578125" style="2" customWidth="1"/>
    <col min="6159" max="6400" width="6.85546875" style="2"/>
    <col min="6401" max="6401" width="3" style="2" customWidth="1"/>
    <col min="6402" max="6402" width="0" style="2" hidden="1" customWidth="1"/>
    <col min="6403" max="6403" width="10.28515625" style="2" customWidth="1"/>
    <col min="6404" max="6404" width="37.7109375" style="2" customWidth="1"/>
    <col min="6405" max="6406" width="12" style="2" customWidth="1"/>
    <col min="6407" max="6407" width="3.42578125" style="2" customWidth="1"/>
    <col min="6408" max="6408" width="0" style="2" hidden="1" customWidth="1"/>
    <col min="6409" max="6409" width="47.7109375" style="2" customWidth="1"/>
    <col min="6410" max="6411" width="12.140625" style="2" customWidth="1"/>
    <col min="6412" max="6412" width="6.85546875" style="2" customWidth="1"/>
    <col min="6413" max="6413" width="11.5703125" style="2" customWidth="1"/>
    <col min="6414" max="6414" width="13.42578125" style="2" customWidth="1"/>
    <col min="6415" max="6656" width="6.85546875" style="2"/>
    <col min="6657" max="6657" width="3" style="2" customWidth="1"/>
    <col min="6658" max="6658" width="0" style="2" hidden="1" customWidth="1"/>
    <col min="6659" max="6659" width="10.28515625" style="2" customWidth="1"/>
    <col min="6660" max="6660" width="37.7109375" style="2" customWidth="1"/>
    <col min="6661" max="6662" width="12" style="2" customWidth="1"/>
    <col min="6663" max="6663" width="3.42578125" style="2" customWidth="1"/>
    <col min="6664" max="6664" width="0" style="2" hidden="1" customWidth="1"/>
    <col min="6665" max="6665" width="47.7109375" style="2" customWidth="1"/>
    <col min="6666" max="6667" width="12.140625" style="2" customWidth="1"/>
    <col min="6668" max="6668" width="6.85546875" style="2" customWidth="1"/>
    <col min="6669" max="6669" width="11.5703125" style="2" customWidth="1"/>
    <col min="6670" max="6670" width="13.42578125" style="2" customWidth="1"/>
    <col min="6671" max="6912" width="6.85546875" style="2"/>
    <col min="6913" max="6913" width="3" style="2" customWidth="1"/>
    <col min="6914" max="6914" width="0" style="2" hidden="1" customWidth="1"/>
    <col min="6915" max="6915" width="10.28515625" style="2" customWidth="1"/>
    <col min="6916" max="6916" width="37.7109375" style="2" customWidth="1"/>
    <col min="6917" max="6918" width="12" style="2" customWidth="1"/>
    <col min="6919" max="6919" width="3.42578125" style="2" customWidth="1"/>
    <col min="6920" max="6920" width="0" style="2" hidden="1" customWidth="1"/>
    <col min="6921" max="6921" width="47.7109375" style="2" customWidth="1"/>
    <col min="6922" max="6923" width="12.140625" style="2" customWidth="1"/>
    <col min="6924" max="6924" width="6.85546875" style="2" customWidth="1"/>
    <col min="6925" max="6925" width="11.5703125" style="2" customWidth="1"/>
    <col min="6926" max="6926" width="13.42578125" style="2" customWidth="1"/>
    <col min="6927" max="7168" width="6.85546875" style="2"/>
    <col min="7169" max="7169" width="3" style="2" customWidth="1"/>
    <col min="7170" max="7170" width="0" style="2" hidden="1" customWidth="1"/>
    <col min="7171" max="7171" width="10.28515625" style="2" customWidth="1"/>
    <col min="7172" max="7172" width="37.7109375" style="2" customWidth="1"/>
    <col min="7173" max="7174" width="12" style="2" customWidth="1"/>
    <col min="7175" max="7175" width="3.42578125" style="2" customWidth="1"/>
    <col min="7176" max="7176" width="0" style="2" hidden="1" customWidth="1"/>
    <col min="7177" max="7177" width="47.7109375" style="2" customWidth="1"/>
    <col min="7178" max="7179" width="12.140625" style="2" customWidth="1"/>
    <col min="7180" max="7180" width="6.85546875" style="2" customWidth="1"/>
    <col min="7181" max="7181" width="11.5703125" style="2" customWidth="1"/>
    <col min="7182" max="7182" width="13.42578125" style="2" customWidth="1"/>
    <col min="7183" max="7424" width="6.85546875" style="2"/>
    <col min="7425" max="7425" width="3" style="2" customWidth="1"/>
    <col min="7426" max="7426" width="0" style="2" hidden="1" customWidth="1"/>
    <col min="7427" max="7427" width="10.28515625" style="2" customWidth="1"/>
    <col min="7428" max="7428" width="37.7109375" style="2" customWidth="1"/>
    <col min="7429" max="7430" width="12" style="2" customWidth="1"/>
    <col min="7431" max="7431" width="3.42578125" style="2" customWidth="1"/>
    <col min="7432" max="7432" width="0" style="2" hidden="1" customWidth="1"/>
    <col min="7433" max="7433" width="47.7109375" style="2" customWidth="1"/>
    <col min="7434" max="7435" width="12.140625" style="2" customWidth="1"/>
    <col min="7436" max="7436" width="6.85546875" style="2" customWidth="1"/>
    <col min="7437" max="7437" width="11.5703125" style="2" customWidth="1"/>
    <col min="7438" max="7438" width="13.42578125" style="2" customWidth="1"/>
    <col min="7439" max="7680" width="6.85546875" style="2"/>
    <col min="7681" max="7681" width="3" style="2" customWidth="1"/>
    <col min="7682" max="7682" width="0" style="2" hidden="1" customWidth="1"/>
    <col min="7683" max="7683" width="10.28515625" style="2" customWidth="1"/>
    <col min="7684" max="7684" width="37.7109375" style="2" customWidth="1"/>
    <col min="7685" max="7686" width="12" style="2" customWidth="1"/>
    <col min="7687" max="7687" width="3.42578125" style="2" customWidth="1"/>
    <col min="7688" max="7688" width="0" style="2" hidden="1" customWidth="1"/>
    <col min="7689" max="7689" width="47.7109375" style="2" customWidth="1"/>
    <col min="7690" max="7691" width="12.140625" style="2" customWidth="1"/>
    <col min="7692" max="7692" width="6.85546875" style="2" customWidth="1"/>
    <col min="7693" max="7693" width="11.5703125" style="2" customWidth="1"/>
    <col min="7694" max="7694" width="13.42578125" style="2" customWidth="1"/>
    <col min="7695" max="7936" width="6.85546875" style="2"/>
    <col min="7937" max="7937" width="3" style="2" customWidth="1"/>
    <col min="7938" max="7938" width="0" style="2" hidden="1" customWidth="1"/>
    <col min="7939" max="7939" width="10.28515625" style="2" customWidth="1"/>
    <col min="7940" max="7940" width="37.7109375" style="2" customWidth="1"/>
    <col min="7941" max="7942" width="12" style="2" customWidth="1"/>
    <col min="7943" max="7943" width="3.42578125" style="2" customWidth="1"/>
    <col min="7944" max="7944" width="0" style="2" hidden="1" customWidth="1"/>
    <col min="7945" max="7945" width="47.7109375" style="2" customWidth="1"/>
    <col min="7946" max="7947" width="12.140625" style="2" customWidth="1"/>
    <col min="7948" max="7948" width="6.85546875" style="2" customWidth="1"/>
    <col min="7949" max="7949" width="11.5703125" style="2" customWidth="1"/>
    <col min="7950" max="7950" width="13.42578125" style="2" customWidth="1"/>
    <col min="7951" max="8192" width="6.85546875" style="2"/>
    <col min="8193" max="8193" width="3" style="2" customWidth="1"/>
    <col min="8194" max="8194" width="0" style="2" hidden="1" customWidth="1"/>
    <col min="8195" max="8195" width="10.28515625" style="2" customWidth="1"/>
    <col min="8196" max="8196" width="37.7109375" style="2" customWidth="1"/>
    <col min="8197" max="8198" width="12" style="2" customWidth="1"/>
    <col min="8199" max="8199" width="3.42578125" style="2" customWidth="1"/>
    <col min="8200" max="8200" width="0" style="2" hidden="1" customWidth="1"/>
    <col min="8201" max="8201" width="47.7109375" style="2" customWidth="1"/>
    <col min="8202" max="8203" width="12.140625" style="2" customWidth="1"/>
    <col min="8204" max="8204" width="6.85546875" style="2" customWidth="1"/>
    <col min="8205" max="8205" width="11.5703125" style="2" customWidth="1"/>
    <col min="8206" max="8206" width="13.42578125" style="2" customWidth="1"/>
    <col min="8207" max="8448" width="6.85546875" style="2"/>
    <col min="8449" max="8449" width="3" style="2" customWidth="1"/>
    <col min="8450" max="8450" width="0" style="2" hidden="1" customWidth="1"/>
    <col min="8451" max="8451" width="10.28515625" style="2" customWidth="1"/>
    <col min="8452" max="8452" width="37.7109375" style="2" customWidth="1"/>
    <col min="8453" max="8454" width="12" style="2" customWidth="1"/>
    <col min="8455" max="8455" width="3.42578125" style="2" customWidth="1"/>
    <col min="8456" max="8456" width="0" style="2" hidden="1" customWidth="1"/>
    <col min="8457" max="8457" width="47.7109375" style="2" customWidth="1"/>
    <col min="8458" max="8459" width="12.140625" style="2" customWidth="1"/>
    <col min="8460" max="8460" width="6.85546875" style="2" customWidth="1"/>
    <col min="8461" max="8461" width="11.5703125" style="2" customWidth="1"/>
    <col min="8462" max="8462" width="13.42578125" style="2" customWidth="1"/>
    <col min="8463" max="8704" width="6.85546875" style="2"/>
    <col min="8705" max="8705" width="3" style="2" customWidth="1"/>
    <col min="8706" max="8706" width="0" style="2" hidden="1" customWidth="1"/>
    <col min="8707" max="8707" width="10.28515625" style="2" customWidth="1"/>
    <col min="8708" max="8708" width="37.7109375" style="2" customWidth="1"/>
    <col min="8709" max="8710" width="12" style="2" customWidth="1"/>
    <col min="8711" max="8711" width="3.42578125" style="2" customWidth="1"/>
    <col min="8712" max="8712" width="0" style="2" hidden="1" customWidth="1"/>
    <col min="8713" max="8713" width="47.7109375" style="2" customWidth="1"/>
    <col min="8714" max="8715" width="12.140625" style="2" customWidth="1"/>
    <col min="8716" max="8716" width="6.85546875" style="2" customWidth="1"/>
    <col min="8717" max="8717" width="11.5703125" style="2" customWidth="1"/>
    <col min="8718" max="8718" width="13.42578125" style="2" customWidth="1"/>
    <col min="8719" max="8960" width="6.85546875" style="2"/>
    <col min="8961" max="8961" width="3" style="2" customWidth="1"/>
    <col min="8962" max="8962" width="0" style="2" hidden="1" customWidth="1"/>
    <col min="8963" max="8963" width="10.28515625" style="2" customWidth="1"/>
    <col min="8964" max="8964" width="37.7109375" style="2" customWidth="1"/>
    <col min="8965" max="8966" width="12" style="2" customWidth="1"/>
    <col min="8967" max="8967" width="3.42578125" style="2" customWidth="1"/>
    <col min="8968" max="8968" width="0" style="2" hidden="1" customWidth="1"/>
    <col min="8969" max="8969" width="47.7109375" style="2" customWidth="1"/>
    <col min="8970" max="8971" width="12.140625" style="2" customWidth="1"/>
    <col min="8972" max="8972" width="6.85546875" style="2" customWidth="1"/>
    <col min="8973" max="8973" width="11.5703125" style="2" customWidth="1"/>
    <col min="8974" max="8974" width="13.42578125" style="2" customWidth="1"/>
    <col min="8975" max="9216" width="6.85546875" style="2"/>
    <col min="9217" max="9217" width="3" style="2" customWidth="1"/>
    <col min="9218" max="9218" width="0" style="2" hidden="1" customWidth="1"/>
    <col min="9219" max="9219" width="10.28515625" style="2" customWidth="1"/>
    <col min="9220" max="9220" width="37.7109375" style="2" customWidth="1"/>
    <col min="9221" max="9222" width="12" style="2" customWidth="1"/>
    <col min="9223" max="9223" width="3.42578125" style="2" customWidth="1"/>
    <col min="9224" max="9224" width="0" style="2" hidden="1" customWidth="1"/>
    <col min="9225" max="9225" width="47.7109375" style="2" customWidth="1"/>
    <col min="9226" max="9227" width="12.140625" style="2" customWidth="1"/>
    <col min="9228" max="9228" width="6.85546875" style="2" customWidth="1"/>
    <col min="9229" max="9229" width="11.5703125" style="2" customWidth="1"/>
    <col min="9230" max="9230" width="13.42578125" style="2" customWidth="1"/>
    <col min="9231" max="9472" width="6.85546875" style="2"/>
    <col min="9473" max="9473" width="3" style="2" customWidth="1"/>
    <col min="9474" max="9474" width="0" style="2" hidden="1" customWidth="1"/>
    <col min="9475" max="9475" width="10.28515625" style="2" customWidth="1"/>
    <col min="9476" max="9476" width="37.7109375" style="2" customWidth="1"/>
    <col min="9477" max="9478" width="12" style="2" customWidth="1"/>
    <col min="9479" max="9479" width="3.42578125" style="2" customWidth="1"/>
    <col min="9480" max="9480" width="0" style="2" hidden="1" customWidth="1"/>
    <col min="9481" max="9481" width="47.7109375" style="2" customWidth="1"/>
    <col min="9482" max="9483" width="12.140625" style="2" customWidth="1"/>
    <col min="9484" max="9484" width="6.85546875" style="2" customWidth="1"/>
    <col min="9485" max="9485" width="11.5703125" style="2" customWidth="1"/>
    <col min="9486" max="9486" width="13.42578125" style="2" customWidth="1"/>
    <col min="9487" max="9728" width="6.85546875" style="2"/>
    <col min="9729" max="9729" width="3" style="2" customWidth="1"/>
    <col min="9730" max="9730" width="0" style="2" hidden="1" customWidth="1"/>
    <col min="9731" max="9731" width="10.28515625" style="2" customWidth="1"/>
    <col min="9732" max="9732" width="37.7109375" style="2" customWidth="1"/>
    <col min="9733" max="9734" width="12" style="2" customWidth="1"/>
    <col min="9735" max="9735" width="3.42578125" style="2" customWidth="1"/>
    <col min="9736" max="9736" width="0" style="2" hidden="1" customWidth="1"/>
    <col min="9737" max="9737" width="47.7109375" style="2" customWidth="1"/>
    <col min="9738" max="9739" width="12.140625" style="2" customWidth="1"/>
    <col min="9740" max="9740" width="6.85546875" style="2" customWidth="1"/>
    <col min="9741" max="9741" width="11.5703125" style="2" customWidth="1"/>
    <col min="9742" max="9742" width="13.42578125" style="2" customWidth="1"/>
    <col min="9743" max="9984" width="6.85546875" style="2"/>
    <col min="9985" max="9985" width="3" style="2" customWidth="1"/>
    <col min="9986" max="9986" width="0" style="2" hidden="1" customWidth="1"/>
    <col min="9987" max="9987" width="10.28515625" style="2" customWidth="1"/>
    <col min="9988" max="9988" width="37.7109375" style="2" customWidth="1"/>
    <col min="9989" max="9990" width="12" style="2" customWidth="1"/>
    <col min="9991" max="9991" width="3.42578125" style="2" customWidth="1"/>
    <col min="9992" max="9992" width="0" style="2" hidden="1" customWidth="1"/>
    <col min="9993" max="9993" width="47.7109375" style="2" customWidth="1"/>
    <col min="9994" max="9995" width="12.140625" style="2" customWidth="1"/>
    <col min="9996" max="9996" width="6.85546875" style="2" customWidth="1"/>
    <col min="9997" max="9997" width="11.5703125" style="2" customWidth="1"/>
    <col min="9998" max="9998" width="13.42578125" style="2" customWidth="1"/>
    <col min="9999" max="10240" width="6.85546875" style="2"/>
    <col min="10241" max="10241" width="3" style="2" customWidth="1"/>
    <col min="10242" max="10242" width="0" style="2" hidden="1" customWidth="1"/>
    <col min="10243" max="10243" width="10.28515625" style="2" customWidth="1"/>
    <col min="10244" max="10244" width="37.7109375" style="2" customWidth="1"/>
    <col min="10245" max="10246" width="12" style="2" customWidth="1"/>
    <col min="10247" max="10247" width="3.42578125" style="2" customWidth="1"/>
    <col min="10248" max="10248" width="0" style="2" hidden="1" customWidth="1"/>
    <col min="10249" max="10249" width="47.7109375" style="2" customWidth="1"/>
    <col min="10250" max="10251" width="12.140625" style="2" customWidth="1"/>
    <col min="10252" max="10252" width="6.85546875" style="2" customWidth="1"/>
    <col min="10253" max="10253" width="11.5703125" style="2" customWidth="1"/>
    <col min="10254" max="10254" width="13.42578125" style="2" customWidth="1"/>
    <col min="10255" max="10496" width="6.85546875" style="2"/>
    <col min="10497" max="10497" width="3" style="2" customWidth="1"/>
    <col min="10498" max="10498" width="0" style="2" hidden="1" customWidth="1"/>
    <col min="10499" max="10499" width="10.28515625" style="2" customWidth="1"/>
    <col min="10500" max="10500" width="37.7109375" style="2" customWidth="1"/>
    <col min="10501" max="10502" width="12" style="2" customWidth="1"/>
    <col min="10503" max="10503" width="3.42578125" style="2" customWidth="1"/>
    <col min="10504" max="10504" width="0" style="2" hidden="1" customWidth="1"/>
    <col min="10505" max="10505" width="47.7109375" style="2" customWidth="1"/>
    <col min="10506" max="10507" width="12.140625" style="2" customWidth="1"/>
    <col min="10508" max="10508" width="6.85546875" style="2" customWidth="1"/>
    <col min="10509" max="10509" width="11.5703125" style="2" customWidth="1"/>
    <col min="10510" max="10510" width="13.42578125" style="2" customWidth="1"/>
    <col min="10511" max="10752" width="6.85546875" style="2"/>
    <col min="10753" max="10753" width="3" style="2" customWidth="1"/>
    <col min="10754" max="10754" width="0" style="2" hidden="1" customWidth="1"/>
    <col min="10755" max="10755" width="10.28515625" style="2" customWidth="1"/>
    <col min="10756" max="10756" width="37.7109375" style="2" customWidth="1"/>
    <col min="10757" max="10758" width="12" style="2" customWidth="1"/>
    <col min="10759" max="10759" width="3.42578125" style="2" customWidth="1"/>
    <col min="10760" max="10760" width="0" style="2" hidden="1" customWidth="1"/>
    <col min="10761" max="10761" width="47.7109375" style="2" customWidth="1"/>
    <col min="10762" max="10763" width="12.140625" style="2" customWidth="1"/>
    <col min="10764" max="10764" width="6.85546875" style="2" customWidth="1"/>
    <col min="10765" max="10765" width="11.5703125" style="2" customWidth="1"/>
    <col min="10766" max="10766" width="13.42578125" style="2" customWidth="1"/>
    <col min="10767" max="11008" width="6.85546875" style="2"/>
    <col min="11009" max="11009" width="3" style="2" customWidth="1"/>
    <col min="11010" max="11010" width="0" style="2" hidden="1" customWidth="1"/>
    <col min="11011" max="11011" width="10.28515625" style="2" customWidth="1"/>
    <col min="11012" max="11012" width="37.7109375" style="2" customWidth="1"/>
    <col min="11013" max="11014" width="12" style="2" customWidth="1"/>
    <col min="11015" max="11015" width="3.42578125" style="2" customWidth="1"/>
    <col min="11016" max="11016" width="0" style="2" hidden="1" customWidth="1"/>
    <col min="11017" max="11017" width="47.7109375" style="2" customWidth="1"/>
    <col min="11018" max="11019" width="12.140625" style="2" customWidth="1"/>
    <col min="11020" max="11020" width="6.85546875" style="2" customWidth="1"/>
    <col min="11021" max="11021" width="11.5703125" style="2" customWidth="1"/>
    <col min="11022" max="11022" width="13.42578125" style="2" customWidth="1"/>
    <col min="11023" max="11264" width="6.85546875" style="2"/>
    <col min="11265" max="11265" width="3" style="2" customWidth="1"/>
    <col min="11266" max="11266" width="0" style="2" hidden="1" customWidth="1"/>
    <col min="11267" max="11267" width="10.28515625" style="2" customWidth="1"/>
    <col min="11268" max="11268" width="37.7109375" style="2" customWidth="1"/>
    <col min="11269" max="11270" width="12" style="2" customWidth="1"/>
    <col min="11271" max="11271" width="3.42578125" style="2" customWidth="1"/>
    <col min="11272" max="11272" width="0" style="2" hidden="1" customWidth="1"/>
    <col min="11273" max="11273" width="47.7109375" style="2" customWidth="1"/>
    <col min="11274" max="11275" width="12.140625" style="2" customWidth="1"/>
    <col min="11276" max="11276" width="6.85546875" style="2" customWidth="1"/>
    <col min="11277" max="11277" width="11.5703125" style="2" customWidth="1"/>
    <col min="11278" max="11278" width="13.42578125" style="2" customWidth="1"/>
    <col min="11279" max="11520" width="6.85546875" style="2"/>
    <col min="11521" max="11521" width="3" style="2" customWidth="1"/>
    <col min="11522" max="11522" width="0" style="2" hidden="1" customWidth="1"/>
    <col min="11523" max="11523" width="10.28515625" style="2" customWidth="1"/>
    <col min="11524" max="11524" width="37.7109375" style="2" customWidth="1"/>
    <col min="11525" max="11526" width="12" style="2" customWidth="1"/>
    <col min="11527" max="11527" width="3.42578125" style="2" customWidth="1"/>
    <col min="11528" max="11528" width="0" style="2" hidden="1" customWidth="1"/>
    <col min="11529" max="11529" width="47.7109375" style="2" customWidth="1"/>
    <col min="11530" max="11531" width="12.140625" style="2" customWidth="1"/>
    <col min="11532" max="11532" width="6.85546875" style="2" customWidth="1"/>
    <col min="11533" max="11533" width="11.5703125" style="2" customWidth="1"/>
    <col min="11534" max="11534" width="13.42578125" style="2" customWidth="1"/>
    <col min="11535" max="11776" width="6.85546875" style="2"/>
    <col min="11777" max="11777" width="3" style="2" customWidth="1"/>
    <col min="11778" max="11778" width="0" style="2" hidden="1" customWidth="1"/>
    <col min="11779" max="11779" width="10.28515625" style="2" customWidth="1"/>
    <col min="11780" max="11780" width="37.7109375" style="2" customWidth="1"/>
    <col min="11781" max="11782" width="12" style="2" customWidth="1"/>
    <col min="11783" max="11783" width="3.42578125" style="2" customWidth="1"/>
    <col min="11784" max="11784" width="0" style="2" hidden="1" customWidth="1"/>
    <col min="11785" max="11785" width="47.7109375" style="2" customWidth="1"/>
    <col min="11786" max="11787" width="12.140625" style="2" customWidth="1"/>
    <col min="11788" max="11788" width="6.85546875" style="2" customWidth="1"/>
    <col min="11789" max="11789" width="11.5703125" style="2" customWidth="1"/>
    <col min="11790" max="11790" width="13.42578125" style="2" customWidth="1"/>
    <col min="11791" max="12032" width="6.85546875" style="2"/>
    <col min="12033" max="12033" width="3" style="2" customWidth="1"/>
    <col min="12034" max="12034" width="0" style="2" hidden="1" customWidth="1"/>
    <col min="12035" max="12035" width="10.28515625" style="2" customWidth="1"/>
    <col min="12036" max="12036" width="37.7109375" style="2" customWidth="1"/>
    <col min="12037" max="12038" width="12" style="2" customWidth="1"/>
    <col min="12039" max="12039" width="3.42578125" style="2" customWidth="1"/>
    <col min="12040" max="12040" width="0" style="2" hidden="1" customWidth="1"/>
    <col min="12041" max="12041" width="47.7109375" style="2" customWidth="1"/>
    <col min="12042" max="12043" width="12.140625" style="2" customWidth="1"/>
    <col min="12044" max="12044" width="6.85546875" style="2" customWidth="1"/>
    <col min="12045" max="12045" width="11.5703125" style="2" customWidth="1"/>
    <col min="12046" max="12046" width="13.42578125" style="2" customWidth="1"/>
    <col min="12047" max="12288" width="6.85546875" style="2"/>
    <col min="12289" max="12289" width="3" style="2" customWidth="1"/>
    <col min="12290" max="12290" width="0" style="2" hidden="1" customWidth="1"/>
    <col min="12291" max="12291" width="10.28515625" style="2" customWidth="1"/>
    <col min="12292" max="12292" width="37.7109375" style="2" customWidth="1"/>
    <col min="12293" max="12294" width="12" style="2" customWidth="1"/>
    <col min="12295" max="12295" width="3.42578125" style="2" customWidth="1"/>
    <col min="12296" max="12296" width="0" style="2" hidden="1" customWidth="1"/>
    <col min="12297" max="12297" width="47.7109375" style="2" customWidth="1"/>
    <col min="12298" max="12299" width="12.140625" style="2" customWidth="1"/>
    <col min="12300" max="12300" width="6.85546875" style="2" customWidth="1"/>
    <col min="12301" max="12301" width="11.5703125" style="2" customWidth="1"/>
    <col min="12302" max="12302" width="13.42578125" style="2" customWidth="1"/>
    <col min="12303" max="12544" width="6.85546875" style="2"/>
    <col min="12545" max="12545" width="3" style="2" customWidth="1"/>
    <col min="12546" max="12546" width="0" style="2" hidden="1" customWidth="1"/>
    <col min="12547" max="12547" width="10.28515625" style="2" customWidth="1"/>
    <col min="12548" max="12548" width="37.7109375" style="2" customWidth="1"/>
    <col min="12549" max="12550" width="12" style="2" customWidth="1"/>
    <col min="12551" max="12551" width="3.42578125" style="2" customWidth="1"/>
    <col min="12552" max="12552" width="0" style="2" hidden="1" customWidth="1"/>
    <col min="12553" max="12553" width="47.7109375" style="2" customWidth="1"/>
    <col min="12554" max="12555" width="12.140625" style="2" customWidth="1"/>
    <col min="12556" max="12556" width="6.85546875" style="2" customWidth="1"/>
    <col min="12557" max="12557" width="11.5703125" style="2" customWidth="1"/>
    <col min="12558" max="12558" width="13.42578125" style="2" customWidth="1"/>
    <col min="12559" max="12800" width="6.85546875" style="2"/>
    <col min="12801" max="12801" width="3" style="2" customWidth="1"/>
    <col min="12802" max="12802" width="0" style="2" hidden="1" customWidth="1"/>
    <col min="12803" max="12803" width="10.28515625" style="2" customWidth="1"/>
    <col min="12804" max="12804" width="37.7109375" style="2" customWidth="1"/>
    <col min="12805" max="12806" width="12" style="2" customWidth="1"/>
    <col min="12807" max="12807" width="3.42578125" style="2" customWidth="1"/>
    <col min="12808" max="12808" width="0" style="2" hidden="1" customWidth="1"/>
    <col min="12809" max="12809" width="47.7109375" style="2" customWidth="1"/>
    <col min="12810" max="12811" width="12.140625" style="2" customWidth="1"/>
    <col min="12812" max="12812" width="6.85546875" style="2" customWidth="1"/>
    <col min="12813" max="12813" width="11.5703125" style="2" customWidth="1"/>
    <col min="12814" max="12814" width="13.42578125" style="2" customWidth="1"/>
    <col min="12815" max="13056" width="6.85546875" style="2"/>
    <col min="13057" max="13057" width="3" style="2" customWidth="1"/>
    <col min="13058" max="13058" width="0" style="2" hidden="1" customWidth="1"/>
    <col min="13059" max="13059" width="10.28515625" style="2" customWidth="1"/>
    <col min="13060" max="13060" width="37.7109375" style="2" customWidth="1"/>
    <col min="13061" max="13062" width="12" style="2" customWidth="1"/>
    <col min="13063" max="13063" width="3.42578125" style="2" customWidth="1"/>
    <col min="13064" max="13064" width="0" style="2" hidden="1" customWidth="1"/>
    <col min="13065" max="13065" width="47.7109375" style="2" customWidth="1"/>
    <col min="13066" max="13067" width="12.140625" style="2" customWidth="1"/>
    <col min="13068" max="13068" width="6.85546875" style="2" customWidth="1"/>
    <col min="13069" max="13069" width="11.5703125" style="2" customWidth="1"/>
    <col min="13070" max="13070" width="13.42578125" style="2" customWidth="1"/>
    <col min="13071" max="13312" width="6.85546875" style="2"/>
    <col min="13313" max="13313" width="3" style="2" customWidth="1"/>
    <col min="13314" max="13314" width="0" style="2" hidden="1" customWidth="1"/>
    <col min="13315" max="13315" width="10.28515625" style="2" customWidth="1"/>
    <col min="13316" max="13316" width="37.7109375" style="2" customWidth="1"/>
    <col min="13317" max="13318" width="12" style="2" customWidth="1"/>
    <col min="13319" max="13319" width="3.42578125" style="2" customWidth="1"/>
    <col min="13320" max="13320" width="0" style="2" hidden="1" customWidth="1"/>
    <col min="13321" max="13321" width="47.7109375" style="2" customWidth="1"/>
    <col min="13322" max="13323" width="12.140625" style="2" customWidth="1"/>
    <col min="13324" max="13324" width="6.85546875" style="2" customWidth="1"/>
    <col min="13325" max="13325" width="11.5703125" style="2" customWidth="1"/>
    <col min="13326" max="13326" width="13.42578125" style="2" customWidth="1"/>
    <col min="13327" max="13568" width="6.85546875" style="2"/>
    <col min="13569" max="13569" width="3" style="2" customWidth="1"/>
    <col min="13570" max="13570" width="0" style="2" hidden="1" customWidth="1"/>
    <col min="13571" max="13571" width="10.28515625" style="2" customWidth="1"/>
    <col min="13572" max="13572" width="37.7109375" style="2" customWidth="1"/>
    <col min="13573" max="13574" width="12" style="2" customWidth="1"/>
    <col min="13575" max="13575" width="3.42578125" style="2" customWidth="1"/>
    <col min="13576" max="13576" width="0" style="2" hidden="1" customWidth="1"/>
    <col min="13577" max="13577" width="47.7109375" style="2" customWidth="1"/>
    <col min="13578" max="13579" width="12.140625" style="2" customWidth="1"/>
    <col min="13580" max="13580" width="6.85546875" style="2" customWidth="1"/>
    <col min="13581" max="13581" width="11.5703125" style="2" customWidth="1"/>
    <col min="13582" max="13582" width="13.42578125" style="2" customWidth="1"/>
    <col min="13583" max="13824" width="6.85546875" style="2"/>
    <col min="13825" max="13825" width="3" style="2" customWidth="1"/>
    <col min="13826" max="13826" width="0" style="2" hidden="1" customWidth="1"/>
    <col min="13827" max="13827" width="10.28515625" style="2" customWidth="1"/>
    <col min="13828" max="13828" width="37.7109375" style="2" customWidth="1"/>
    <col min="13829" max="13830" width="12" style="2" customWidth="1"/>
    <col min="13831" max="13831" width="3.42578125" style="2" customWidth="1"/>
    <col min="13832" max="13832" width="0" style="2" hidden="1" customWidth="1"/>
    <col min="13833" max="13833" width="47.7109375" style="2" customWidth="1"/>
    <col min="13834" max="13835" width="12.140625" style="2" customWidth="1"/>
    <col min="13836" max="13836" width="6.85546875" style="2" customWidth="1"/>
    <col min="13837" max="13837" width="11.5703125" style="2" customWidth="1"/>
    <col min="13838" max="13838" width="13.42578125" style="2" customWidth="1"/>
    <col min="13839" max="14080" width="6.85546875" style="2"/>
    <col min="14081" max="14081" width="3" style="2" customWidth="1"/>
    <col min="14082" max="14082" width="0" style="2" hidden="1" customWidth="1"/>
    <col min="14083" max="14083" width="10.28515625" style="2" customWidth="1"/>
    <col min="14084" max="14084" width="37.7109375" style="2" customWidth="1"/>
    <col min="14085" max="14086" width="12" style="2" customWidth="1"/>
    <col min="14087" max="14087" width="3.42578125" style="2" customWidth="1"/>
    <col min="14088" max="14088" width="0" style="2" hidden="1" customWidth="1"/>
    <col min="14089" max="14089" width="47.7109375" style="2" customWidth="1"/>
    <col min="14090" max="14091" width="12.140625" style="2" customWidth="1"/>
    <col min="14092" max="14092" width="6.85546875" style="2" customWidth="1"/>
    <col min="14093" max="14093" width="11.5703125" style="2" customWidth="1"/>
    <col min="14094" max="14094" width="13.42578125" style="2" customWidth="1"/>
    <col min="14095" max="14336" width="6.85546875" style="2"/>
    <col min="14337" max="14337" width="3" style="2" customWidth="1"/>
    <col min="14338" max="14338" width="0" style="2" hidden="1" customWidth="1"/>
    <col min="14339" max="14339" width="10.28515625" style="2" customWidth="1"/>
    <col min="14340" max="14340" width="37.7109375" style="2" customWidth="1"/>
    <col min="14341" max="14342" width="12" style="2" customWidth="1"/>
    <col min="14343" max="14343" width="3.42578125" style="2" customWidth="1"/>
    <col min="14344" max="14344" width="0" style="2" hidden="1" customWidth="1"/>
    <col min="14345" max="14345" width="47.7109375" style="2" customWidth="1"/>
    <col min="14346" max="14347" width="12.140625" style="2" customWidth="1"/>
    <col min="14348" max="14348" width="6.85546875" style="2" customWidth="1"/>
    <col min="14349" max="14349" width="11.5703125" style="2" customWidth="1"/>
    <col min="14350" max="14350" width="13.42578125" style="2" customWidth="1"/>
    <col min="14351" max="14592" width="6.85546875" style="2"/>
    <col min="14593" max="14593" width="3" style="2" customWidth="1"/>
    <col min="14594" max="14594" width="0" style="2" hidden="1" customWidth="1"/>
    <col min="14595" max="14595" width="10.28515625" style="2" customWidth="1"/>
    <col min="14596" max="14596" width="37.7109375" style="2" customWidth="1"/>
    <col min="14597" max="14598" width="12" style="2" customWidth="1"/>
    <col min="14599" max="14599" width="3.42578125" style="2" customWidth="1"/>
    <col min="14600" max="14600" width="0" style="2" hidden="1" customWidth="1"/>
    <col min="14601" max="14601" width="47.7109375" style="2" customWidth="1"/>
    <col min="14602" max="14603" width="12.140625" style="2" customWidth="1"/>
    <col min="14604" max="14604" width="6.85546875" style="2" customWidth="1"/>
    <col min="14605" max="14605" width="11.5703125" style="2" customWidth="1"/>
    <col min="14606" max="14606" width="13.42578125" style="2" customWidth="1"/>
    <col min="14607" max="14848" width="6.85546875" style="2"/>
    <col min="14849" max="14849" width="3" style="2" customWidth="1"/>
    <col min="14850" max="14850" width="0" style="2" hidden="1" customWidth="1"/>
    <col min="14851" max="14851" width="10.28515625" style="2" customWidth="1"/>
    <col min="14852" max="14852" width="37.7109375" style="2" customWidth="1"/>
    <col min="14853" max="14854" width="12" style="2" customWidth="1"/>
    <col min="14855" max="14855" width="3.42578125" style="2" customWidth="1"/>
    <col min="14856" max="14856" width="0" style="2" hidden="1" customWidth="1"/>
    <col min="14857" max="14857" width="47.7109375" style="2" customWidth="1"/>
    <col min="14858" max="14859" width="12.140625" style="2" customWidth="1"/>
    <col min="14860" max="14860" width="6.85546875" style="2" customWidth="1"/>
    <col min="14861" max="14861" width="11.5703125" style="2" customWidth="1"/>
    <col min="14862" max="14862" width="13.42578125" style="2" customWidth="1"/>
    <col min="14863" max="15104" width="6.85546875" style="2"/>
    <col min="15105" max="15105" width="3" style="2" customWidth="1"/>
    <col min="15106" max="15106" width="0" style="2" hidden="1" customWidth="1"/>
    <col min="15107" max="15107" width="10.28515625" style="2" customWidth="1"/>
    <col min="15108" max="15108" width="37.7109375" style="2" customWidth="1"/>
    <col min="15109" max="15110" width="12" style="2" customWidth="1"/>
    <col min="15111" max="15111" width="3.42578125" style="2" customWidth="1"/>
    <col min="15112" max="15112" width="0" style="2" hidden="1" customWidth="1"/>
    <col min="15113" max="15113" width="47.7109375" style="2" customWidth="1"/>
    <col min="15114" max="15115" width="12.140625" style="2" customWidth="1"/>
    <col min="15116" max="15116" width="6.85546875" style="2" customWidth="1"/>
    <col min="15117" max="15117" width="11.5703125" style="2" customWidth="1"/>
    <col min="15118" max="15118" width="13.42578125" style="2" customWidth="1"/>
    <col min="15119" max="15360" width="6.85546875" style="2"/>
    <col min="15361" max="15361" width="3" style="2" customWidth="1"/>
    <col min="15362" max="15362" width="0" style="2" hidden="1" customWidth="1"/>
    <col min="15363" max="15363" width="10.28515625" style="2" customWidth="1"/>
    <col min="15364" max="15364" width="37.7109375" style="2" customWidth="1"/>
    <col min="15365" max="15366" width="12" style="2" customWidth="1"/>
    <col min="15367" max="15367" width="3.42578125" style="2" customWidth="1"/>
    <col min="15368" max="15368" width="0" style="2" hidden="1" customWidth="1"/>
    <col min="15369" max="15369" width="47.7109375" style="2" customWidth="1"/>
    <col min="15370" max="15371" width="12.140625" style="2" customWidth="1"/>
    <col min="15372" max="15372" width="6.85546875" style="2" customWidth="1"/>
    <col min="15373" max="15373" width="11.5703125" style="2" customWidth="1"/>
    <col min="15374" max="15374" width="13.42578125" style="2" customWidth="1"/>
    <col min="15375" max="15616" width="6.85546875" style="2"/>
    <col min="15617" max="15617" width="3" style="2" customWidth="1"/>
    <col min="15618" max="15618" width="0" style="2" hidden="1" customWidth="1"/>
    <col min="15619" max="15619" width="10.28515625" style="2" customWidth="1"/>
    <col min="15620" max="15620" width="37.7109375" style="2" customWidth="1"/>
    <col min="15621" max="15622" width="12" style="2" customWidth="1"/>
    <col min="15623" max="15623" width="3.42578125" style="2" customWidth="1"/>
    <col min="15624" max="15624" width="0" style="2" hidden="1" customWidth="1"/>
    <col min="15625" max="15625" width="47.7109375" style="2" customWidth="1"/>
    <col min="15626" max="15627" width="12.140625" style="2" customWidth="1"/>
    <col min="15628" max="15628" width="6.85546875" style="2" customWidth="1"/>
    <col min="15629" max="15629" width="11.5703125" style="2" customWidth="1"/>
    <col min="15630" max="15630" width="13.42578125" style="2" customWidth="1"/>
    <col min="15631" max="15872" width="6.85546875" style="2"/>
    <col min="15873" max="15873" width="3" style="2" customWidth="1"/>
    <col min="15874" max="15874" width="0" style="2" hidden="1" customWidth="1"/>
    <col min="15875" max="15875" width="10.28515625" style="2" customWidth="1"/>
    <col min="15876" max="15876" width="37.7109375" style="2" customWidth="1"/>
    <col min="15877" max="15878" width="12" style="2" customWidth="1"/>
    <col min="15879" max="15879" width="3.42578125" style="2" customWidth="1"/>
    <col min="15880" max="15880" width="0" style="2" hidden="1" customWidth="1"/>
    <col min="15881" max="15881" width="47.7109375" style="2" customWidth="1"/>
    <col min="15882" max="15883" width="12.140625" style="2" customWidth="1"/>
    <col min="15884" max="15884" width="6.85546875" style="2" customWidth="1"/>
    <col min="15885" max="15885" width="11.5703125" style="2" customWidth="1"/>
    <col min="15886" max="15886" width="13.42578125" style="2" customWidth="1"/>
    <col min="15887" max="16128" width="6.85546875" style="2"/>
    <col min="16129" max="16129" width="3" style="2" customWidth="1"/>
    <col min="16130" max="16130" width="0" style="2" hidden="1" customWidth="1"/>
    <col min="16131" max="16131" width="10.28515625" style="2" customWidth="1"/>
    <col min="16132" max="16132" width="37.7109375" style="2" customWidth="1"/>
    <col min="16133" max="16134" width="12" style="2" customWidth="1"/>
    <col min="16135" max="16135" width="3.42578125" style="2" customWidth="1"/>
    <col min="16136" max="16136" width="0" style="2" hidden="1" customWidth="1"/>
    <col min="16137" max="16137" width="47.7109375" style="2" customWidth="1"/>
    <col min="16138" max="16139" width="12.140625" style="2" customWidth="1"/>
    <col min="16140" max="16140" width="6.85546875" style="2" customWidth="1"/>
    <col min="16141" max="16141" width="11.5703125" style="2" customWidth="1"/>
    <col min="16142" max="16142" width="13.42578125" style="2" customWidth="1"/>
    <col min="16143" max="16384" width="6.85546875" style="2"/>
  </cols>
  <sheetData>
    <row r="1" spans="1:12" ht="18.75" customHeight="1">
      <c r="C1" s="127" t="s">
        <v>0</v>
      </c>
      <c r="D1" s="127"/>
      <c r="E1" s="127"/>
      <c r="F1" s="127"/>
      <c r="G1" s="127"/>
      <c r="H1" s="127"/>
      <c r="I1" s="127"/>
      <c r="J1" s="127"/>
      <c r="K1" s="127"/>
    </row>
    <row r="2" spans="1:12" ht="15" customHeight="1">
      <c r="C2" s="127" t="str">
        <f>ime_firma</f>
        <v>СНАБДЯВЯНЕ И ТЪРГОВИЯ-МО  ЕООД</v>
      </c>
      <c r="D2" s="127"/>
      <c r="E2" s="127"/>
      <c r="F2" s="127"/>
      <c r="G2" s="127"/>
      <c r="H2" s="127"/>
      <c r="I2" s="127"/>
      <c r="J2" s="127"/>
      <c r="K2" s="127"/>
    </row>
    <row r="3" spans="1:12" ht="17.25" customHeight="1" thickBot="1">
      <c r="C3" s="127" t="str">
        <f>CONCATENATE("към ",TEXT(data_na_otcheta,"dd.mm.yyyy г."))</f>
        <v>към 31.03.2015 г.</v>
      </c>
      <c r="D3" s="127"/>
      <c r="E3" s="127"/>
      <c r="F3" s="127"/>
      <c r="G3" s="127"/>
      <c r="H3" s="127"/>
      <c r="I3" s="127"/>
      <c r="J3" s="127"/>
      <c r="K3" s="127"/>
    </row>
    <row r="4" spans="1:12" ht="3" hidden="1" customHeight="1" thickBot="1">
      <c r="C4" s="3"/>
      <c r="D4" s="4"/>
      <c r="E4" s="3"/>
      <c r="F4" s="3"/>
      <c r="G4" s="5"/>
      <c r="H4" s="3"/>
      <c r="I4" s="3"/>
      <c r="J4" s="3"/>
      <c r="K4" s="3"/>
    </row>
    <row r="5" spans="1:12" ht="12.2" customHeight="1">
      <c r="A5" s="128" t="s">
        <v>1</v>
      </c>
      <c r="B5" s="129"/>
      <c r="C5" s="129"/>
      <c r="D5" s="129"/>
      <c r="E5" s="129"/>
      <c r="F5" s="130"/>
      <c r="G5" s="128" t="s">
        <v>2</v>
      </c>
      <c r="H5" s="129"/>
      <c r="I5" s="129"/>
      <c r="J5" s="129"/>
      <c r="K5" s="130"/>
      <c r="L5" s="3"/>
    </row>
    <row r="6" spans="1:12" ht="9" customHeight="1">
      <c r="A6" s="131" t="s">
        <v>3</v>
      </c>
      <c r="B6" s="132"/>
      <c r="C6" s="132"/>
      <c r="D6" s="133"/>
      <c r="E6" s="137" t="s">
        <v>4</v>
      </c>
      <c r="F6" s="138"/>
      <c r="G6" s="131" t="s">
        <v>5</v>
      </c>
      <c r="H6" s="132"/>
      <c r="I6" s="133"/>
      <c r="J6" s="137" t="s">
        <v>4</v>
      </c>
      <c r="K6" s="138"/>
      <c r="L6" s="3"/>
    </row>
    <row r="7" spans="1:12" ht="8.25" customHeight="1">
      <c r="A7" s="134"/>
      <c r="B7" s="135"/>
      <c r="C7" s="135"/>
      <c r="D7" s="136"/>
      <c r="E7" s="6" t="s">
        <v>6</v>
      </c>
      <c r="F7" s="7" t="s">
        <v>7</v>
      </c>
      <c r="G7" s="134"/>
      <c r="H7" s="135"/>
      <c r="I7" s="136"/>
      <c r="J7" s="6" t="s">
        <v>6</v>
      </c>
      <c r="K7" s="7" t="s">
        <v>7</v>
      </c>
      <c r="L7" s="3"/>
    </row>
    <row r="8" spans="1:12" ht="10.5" customHeight="1">
      <c r="A8" s="139" t="s">
        <v>8</v>
      </c>
      <c r="B8" s="140"/>
      <c r="C8" s="140"/>
      <c r="D8" s="141"/>
      <c r="E8" s="8">
        <v>1</v>
      </c>
      <c r="F8" s="9">
        <v>2</v>
      </c>
      <c r="G8" s="139" t="s">
        <v>8</v>
      </c>
      <c r="H8" s="140"/>
      <c r="I8" s="141"/>
      <c r="J8" s="8">
        <v>1</v>
      </c>
      <c r="K8" s="9">
        <v>2</v>
      </c>
      <c r="L8" s="3"/>
    </row>
    <row r="9" spans="1:12" ht="15" customHeight="1">
      <c r="A9" s="10" t="str">
        <f>IF(B9="","","A.")</f>
        <v/>
      </c>
      <c r="B9" s="11" t="str">
        <f>IF(E9+F9=0,"",1)</f>
        <v/>
      </c>
      <c r="C9" s="142" t="s">
        <v>9</v>
      </c>
      <c r="D9" s="143"/>
      <c r="E9" s="12"/>
      <c r="F9" s="13"/>
      <c r="G9" s="14" t="str">
        <f>IF(H9="","","A.")</f>
        <v>A.</v>
      </c>
      <c r="H9" s="15">
        <f>IF(J24+K24=0,"",1)</f>
        <v>1</v>
      </c>
      <c r="I9" s="16" t="s">
        <v>10</v>
      </c>
      <c r="J9" s="17"/>
      <c r="K9" s="18"/>
      <c r="L9" s="3"/>
    </row>
    <row r="10" spans="1:12" ht="15" customHeight="1">
      <c r="A10" s="10" t="str">
        <f>IF(B10="","",IF(B9="","А.","Б."))</f>
        <v>А.</v>
      </c>
      <c r="B10" s="11">
        <f>IF(E36+F36=0,"",1)</f>
        <v>1</v>
      </c>
      <c r="C10" s="142" t="s">
        <v>11</v>
      </c>
      <c r="D10" s="143"/>
      <c r="E10" s="19"/>
      <c r="F10" s="20"/>
      <c r="G10" s="14" t="str">
        <f>IF(H10="","","I.")</f>
        <v>I.</v>
      </c>
      <c r="H10" s="21">
        <f>IF(bal101_1+K10=0,"",1)</f>
        <v>1</v>
      </c>
      <c r="I10" s="22" t="s">
        <v>12</v>
      </c>
      <c r="J10" s="23">
        <v>674</v>
      </c>
      <c r="K10" s="24">
        <v>674</v>
      </c>
      <c r="L10" s="3"/>
    </row>
    <row r="11" spans="1:12" ht="10.5" customHeight="1">
      <c r="A11" s="10" t="str">
        <f>IF(B11="","","I.")</f>
        <v/>
      </c>
      <c r="B11" s="25" t="str">
        <f>IF(SUM(B12:B15)=0,"",1)</f>
        <v/>
      </c>
      <c r="C11" s="144" t="s">
        <v>13</v>
      </c>
      <c r="D11" s="145"/>
      <c r="E11" s="19"/>
      <c r="F11" s="20"/>
      <c r="G11" s="14" t="str">
        <f>IF(H11="","",IF(H10="","I.","II."))</f>
        <v/>
      </c>
      <c r="H11" s="21" t="str">
        <f>IF(balPremii_1+K11=0,"",1)</f>
        <v/>
      </c>
      <c r="I11" s="22" t="s">
        <v>14</v>
      </c>
      <c r="J11" s="23"/>
      <c r="K11" s="24"/>
      <c r="L11" s="3"/>
    </row>
    <row r="12" spans="1:12" ht="15" customHeight="1">
      <c r="A12" s="26" t="str">
        <f>IF(B12="","",CONCATENATE(COUNT(B$12),"."))</f>
        <v/>
      </c>
      <c r="B12" s="21" t="str">
        <f>IF(balразвойна1+balразвойна0=0,"",1)</f>
        <v/>
      </c>
      <c r="C12" s="125" t="s">
        <v>15</v>
      </c>
      <c r="D12" s="126"/>
      <c r="E12" s="12"/>
      <c r="F12" s="13"/>
      <c r="G12" s="14" t="str">
        <f>IF(H12="","",IF(COUNT(H10,H11)=0,"I.",IF(COUNT(H10,H11)=2,"III.","II.")))</f>
        <v/>
      </c>
      <c r="H12" s="21" t="str">
        <f>IF(balRezerv_1+K12=0,"",1)</f>
        <v/>
      </c>
      <c r="I12" s="22" t="s">
        <v>16</v>
      </c>
      <c r="J12" s="23"/>
      <c r="K12" s="24"/>
      <c r="L12" s="3"/>
    </row>
    <row r="13" spans="1:12" ht="30" customHeight="1">
      <c r="A13" s="26" t="str">
        <f>IF(B13="","",CONCATENATE(COUNT(B$12:B13),"."))</f>
        <v/>
      </c>
      <c r="B13" s="21" t="str">
        <f>IF(balпатенти1+balпатенти0=0,"",1)</f>
        <v/>
      </c>
      <c r="C13" s="125" t="s">
        <v>17</v>
      </c>
      <c r="D13" s="126"/>
      <c r="E13" s="12">
        <f>[1]DA!P11</f>
        <v>0</v>
      </c>
      <c r="F13" s="13">
        <v>0</v>
      </c>
      <c r="G13" s="27" t="str">
        <f>IF(H13="","",IF(COUNT(H10,H11,H12)=0,"I.",IF(COUNT(H10,H11,H12)=3,"IV.",IF(COUNT(H10,H11,H12)=2,"III.","II."))))</f>
        <v>II.</v>
      </c>
      <c r="H13" s="21">
        <f>IF(J18+K18=0,"",1)</f>
        <v>1</v>
      </c>
      <c r="I13" s="22" t="s">
        <v>18</v>
      </c>
      <c r="J13" s="28"/>
      <c r="K13" s="29"/>
      <c r="L13" s="3"/>
    </row>
    <row r="14" spans="1:12" ht="15" customHeight="1">
      <c r="A14" s="26" t="str">
        <f>IF(B14="","",CONCATENATE(COUNT(B$12:B14),"."))</f>
        <v/>
      </c>
      <c r="B14" s="21" t="str">
        <f>IF(balReputaciq1+balReputaciq0=0,"",1)</f>
        <v/>
      </c>
      <c r="C14" s="125" t="s">
        <v>19</v>
      </c>
      <c r="D14" s="126"/>
      <c r="E14" s="12"/>
      <c r="F14" s="13"/>
      <c r="G14" s="30" t="str">
        <f>IF(H14="","",CONCATENATE(COUNT(H$14),"."))</f>
        <v>1.</v>
      </c>
      <c r="H14" s="21">
        <f>IF(balZakRezervi_1+K14=0,"",1)</f>
        <v>1</v>
      </c>
      <c r="I14" s="31" t="s">
        <v>20</v>
      </c>
      <c r="J14" s="32">
        <v>893</v>
      </c>
      <c r="K14" s="33">
        <v>893</v>
      </c>
      <c r="L14" s="3"/>
    </row>
    <row r="15" spans="1:12" ht="25.5" customHeight="1">
      <c r="A15" s="26" t="str">
        <f>IF(B15="","",CONCATENATE(COUNT(B$12:B15),"."))</f>
        <v/>
      </c>
      <c r="B15" s="21" t="str">
        <f>IF(bal207_1+bal207_0=0,"",1)</f>
        <v/>
      </c>
      <c r="C15" s="125" t="s">
        <v>21</v>
      </c>
      <c r="D15" s="126"/>
      <c r="E15" s="12"/>
      <c r="F15" s="13"/>
      <c r="G15" s="30" t="str">
        <f>IF(H15="","",CONCATENATE(COUNT(H$14:H15),"."))</f>
        <v/>
      </c>
      <c r="H15" s="21" t="str">
        <f>IF(balRezerviAkcii_1+K15=0,"",1)</f>
        <v/>
      </c>
      <c r="I15" s="31" t="s">
        <v>22</v>
      </c>
      <c r="J15" s="32"/>
      <c r="K15" s="33"/>
      <c r="L15" s="3"/>
    </row>
    <row r="16" spans="1:12" ht="15" customHeight="1">
      <c r="A16" s="34" t="str">
        <f>IF(B16="","","""")</f>
        <v/>
      </c>
      <c r="B16" s="21" t="str">
        <f>IF(E16+F16=0,"",1)</f>
        <v/>
      </c>
      <c r="C16" s="144" t="str">
        <f>CONCATENATE("Общо за група ",A11," : ")</f>
        <v xml:space="preserve">Общо за група  : </v>
      </c>
      <c r="D16" s="145"/>
      <c r="E16" s="35">
        <f>SUM(E12:E15)</f>
        <v>0</v>
      </c>
      <c r="F16" s="36">
        <f>SUM(F12:F15)</f>
        <v>0</v>
      </c>
      <c r="G16" s="30" t="str">
        <f>IF(H16="","",CONCATENATE(COUNT(H$14:H16),"."))</f>
        <v/>
      </c>
      <c r="H16" s="21" t="str">
        <f>IF(balRezervU4rAkt_1+K16=0,"",1)</f>
        <v/>
      </c>
      <c r="I16" s="31" t="s">
        <v>23</v>
      </c>
      <c r="J16" s="32"/>
      <c r="K16" s="33"/>
      <c r="L16" s="3"/>
    </row>
    <row r="17" spans="1:12" ht="15" customHeight="1">
      <c r="A17" s="10" t="str">
        <f>IF(B17="","",IF(B11="","I.","II."))</f>
        <v>I.</v>
      </c>
      <c r="B17" s="25">
        <f>IF(E24+F24=0,"",1)</f>
        <v>1</v>
      </c>
      <c r="C17" s="144" t="s">
        <v>24</v>
      </c>
      <c r="D17" s="145"/>
      <c r="E17" s="35"/>
      <c r="F17" s="36"/>
      <c r="G17" s="30" t="str">
        <f>IF(H17="","",CONCATENATE(COUNT(H$14:H17),"."))</f>
        <v>2.</v>
      </c>
      <c r="H17" s="21">
        <f>IF(balDrRezerv_1+K17=0,"",1)</f>
        <v>1</v>
      </c>
      <c r="I17" s="31" t="s">
        <v>25</v>
      </c>
      <c r="J17" s="32">
        <v>1484</v>
      </c>
      <c r="K17" s="33">
        <v>1484</v>
      </c>
      <c r="L17" s="3"/>
    </row>
    <row r="18" spans="1:12" ht="15" customHeight="1">
      <c r="A18" s="26" t="str">
        <f>IF(B18="","",CONCATENATE(COUNT(B$18),"."))</f>
        <v>1.</v>
      </c>
      <c r="B18" s="21">
        <f t="shared" ref="B18:B24" si="0">IF(E18+F18=0,"",1)</f>
        <v>1</v>
      </c>
      <c r="C18" s="125" t="s">
        <v>26</v>
      </c>
      <c r="D18" s="126"/>
      <c r="E18" s="19">
        <f>+SUM(E19:E20)</f>
        <v>497</v>
      </c>
      <c r="F18" s="20">
        <v>505</v>
      </c>
      <c r="G18" s="37" t="str">
        <f>IF(H18="","","""")</f>
        <v>"</v>
      </c>
      <c r="H18" s="21">
        <f>IF(J18+K18=0,"",1)</f>
        <v>1</v>
      </c>
      <c r="I18" s="22" t="str">
        <f>CONCATENATE("Общо за група ",G13," : ")</f>
        <v xml:space="preserve">Общо за група II. : </v>
      </c>
      <c r="J18" s="28">
        <f>SUM(J14:J17)</f>
        <v>2377</v>
      </c>
      <c r="K18" s="29">
        <f>SUM(K14:K17)</f>
        <v>2377</v>
      </c>
      <c r="L18" s="3"/>
    </row>
    <row r="19" spans="1:12" ht="15" customHeight="1">
      <c r="A19" s="26" t="str">
        <f>IF(B19="","","-")</f>
        <v/>
      </c>
      <c r="B19" s="21" t="str">
        <f t="shared" si="0"/>
        <v/>
      </c>
      <c r="C19" s="125" t="s">
        <v>27</v>
      </c>
      <c r="D19" s="126"/>
      <c r="E19" s="12"/>
      <c r="F19" s="13"/>
      <c r="G19" s="38" t="str">
        <f>IF(H19="","",IF(COUNT(H10,H11,H12,H13)=0,"I.",IF(COUNT(H10,H11,H12,H13)=4,"V.",IF(COUNT(H10,H11,H12,H13)=3,"VI.",IF(COUNT(H10,H11,H12,H13)=2,"III.","II.")))))</f>
        <v>III.</v>
      </c>
      <c r="H19" s="21">
        <f>IF(SUM(H20:H21)=0,"",1)</f>
        <v>1</v>
      </c>
      <c r="I19" s="22" t="s">
        <v>28</v>
      </c>
      <c r="J19" s="28"/>
      <c r="K19" s="29"/>
      <c r="L19" s="3"/>
    </row>
    <row r="20" spans="1:12" ht="15" customHeight="1">
      <c r="A20" s="26" t="str">
        <f>IF(B20="","","-")</f>
        <v>-</v>
      </c>
      <c r="B20" s="21">
        <f t="shared" si="0"/>
        <v>1</v>
      </c>
      <c r="C20" s="125" t="s">
        <v>29</v>
      </c>
      <c r="D20" s="126"/>
      <c r="E20" s="12">
        <v>497</v>
      </c>
      <c r="F20" s="13">
        <v>505</v>
      </c>
      <c r="G20" s="30" t="str">
        <f>IF(H20="","","-")</f>
        <v>-</v>
      </c>
      <c r="H20" s="39">
        <f>IF(bal122_1+K20=0,"",1)</f>
        <v>1</v>
      </c>
      <c r="I20" s="31" t="s">
        <v>30</v>
      </c>
      <c r="J20" s="32">
        <v>81</v>
      </c>
      <c r="K20" s="33">
        <v>0</v>
      </c>
      <c r="L20" s="3"/>
    </row>
    <row r="21" spans="1:12" ht="15" customHeight="1">
      <c r="A21" s="26" t="str">
        <f>IF(B21="","",CONCATENATE(COUNT(B$18:B21)-COUNT(B$19:B$20),"."))</f>
        <v>2.</v>
      </c>
      <c r="B21" s="21">
        <f t="shared" si="0"/>
        <v>1</v>
      </c>
      <c r="C21" s="125" t="s">
        <v>31</v>
      </c>
      <c r="D21" s="126"/>
      <c r="E21" s="12">
        <v>2</v>
      </c>
      <c r="F21" s="13">
        <v>3</v>
      </c>
      <c r="G21" s="30" t="str">
        <f>IF(H21="","","-")</f>
        <v/>
      </c>
      <c r="H21" s="39" t="str">
        <f>IF(bal121_1+K21=0,"",1)</f>
        <v/>
      </c>
      <c r="I21" s="31" t="s">
        <v>32</v>
      </c>
      <c r="J21" s="32"/>
      <c r="K21" s="33"/>
      <c r="L21" s="3"/>
    </row>
    <row r="22" spans="1:12" ht="15" customHeight="1">
      <c r="A22" s="26" t="str">
        <f>IF(B22="","",CONCATENATE(COUNT(B$18:B22)-COUNT(B$19:B$20),"."))</f>
        <v>3.</v>
      </c>
      <c r="B22" s="21">
        <f t="shared" si="0"/>
        <v>1</v>
      </c>
      <c r="C22" s="125" t="s">
        <v>33</v>
      </c>
      <c r="D22" s="126"/>
      <c r="E22" s="12">
        <v>311</v>
      </c>
      <c r="F22" s="13">
        <v>327</v>
      </c>
      <c r="G22" s="37" t="str">
        <f>IF(H22="","","""")</f>
        <v>"</v>
      </c>
      <c r="H22" s="21">
        <f>IF(J22+K22=0,"",1)</f>
        <v>1</v>
      </c>
      <c r="I22" s="22" t="str">
        <f>CONCATENATE("Общо за група ",G19," : ")</f>
        <v xml:space="preserve">Общо за група III. : </v>
      </c>
      <c r="J22" s="28">
        <f>SUM(J20:J21)</f>
        <v>81</v>
      </c>
      <c r="K22" s="29">
        <f>SUM(K20:K21)</f>
        <v>0</v>
      </c>
      <c r="L22" s="3"/>
    </row>
    <row r="23" spans="1:12" ht="25.5" customHeight="1">
      <c r="A23" s="26" t="str">
        <f>IF(B23="","",CONCATENATE(COUNT(B$18:B23)-COUNT(B$19:B$20),"."))</f>
        <v/>
      </c>
      <c r="B23" s="21" t="str">
        <f t="shared" si="0"/>
        <v/>
      </c>
      <c r="C23" s="125" t="s">
        <v>34</v>
      </c>
      <c r="D23" s="126"/>
      <c r="E23" s="12"/>
      <c r="F23" s="13"/>
      <c r="G23" s="38" t="str">
        <f>IF(H23="","",IF(COUNT(H10,H11,H12,H13,H19)=0,"I.",IF(COUNT(H10,H11,H12,H13,H19)=5,"VI.",IF(COUNT(H10,H11,H12,H13,H19)=4,"V.",IF(COUNT(H10,H11,H12,H13,H19)=3,"IV.",IF(COUNT(H10,H11,H12,H13,H19)=2,"III.","II."))))))</f>
        <v>IV.</v>
      </c>
      <c r="H23" s="39">
        <f>IF(bal123_1+K23=0,"",1)</f>
        <v>1</v>
      </c>
      <c r="I23" s="22" t="s">
        <v>35</v>
      </c>
      <c r="J23" s="28">
        <f>[1]ОПР!D42-[1]ОПР!J42</f>
        <v>-76</v>
      </c>
      <c r="K23" s="40">
        <v>81</v>
      </c>
      <c r="L23" s="3"/>
    </row>
    <row r="24" spans="1:12" ht="15" customHeight="1" thickBot="1">
      <c r="A24" s="34" t="str">
        <f>IF(B24="","","""")</f>
        <v>"</v>
      </c>
      <c r="B24" s="21">
        <f t="shared" si="0"/>
        <v>1</v>
      </c>
      <c r="C24" s="144" t="str">
        <f>CONCATENATE("Общо за група ",A17," : ")</f>
        <v xml:space="preserve">Общо за група I. : </v>
      </c>
      <c r="D24" s="145"/>
      <c r="E24" s="35">
        <f>+SUM(E18,E21:E23)</f>
        <v>810</v>
      </c>
      <c r="F24" s="36">
        <f>+SUM(F18,F21:F23)</f>
        <v>835</v>
      </c>
      <c r="G24" s="41" t="str">
        <f>IF(H24="","","""")</f>
        <v>"</v>
      </c>
      <c r="H24" s="42">
        <f>IF(J24+K24=0,"",1)</f>
        <v>1</v>
      </c>
      <c r="I24" s="43" t="str">
        <f>CONCATENATE("ОБЩО ЗА РАЗДЕЛ ",G9," : ")</f>
        <v xml:space="preserve">ОБЩО ЗА РАЗДЕЛ A. : </v>
      </c>
      <c r="J24" s="44">
        <f>SUM(J10,J11,J12,J18,J22,J23)</f>
        <v>3056</v>
      </c>
      <c r="K24" s="45">
        <f>SUM(K10,K11,K12,K18,K22,K23)</f>
        <v>3132</v>
      </c>
      <c r="L24" s="3"/>
    </row>
    <row r="25" spans="1:12" ht="15" customHeight="1">
      <c r="A25" s="10" t="str">
        <f>IF(B25="","",IF(COUNT(B11,B17)=0,"I.",IF(COUNT(B11,B17)=2,"III.","II.")))</f>
        <v/>
      </c>
      <c r="B25" s="25" t="str">
        <f>IF(E33+F33=0,"",1)</f>
        <v/>
      </c>
      <c r="C25" s="144" t="s">
        <v>36</v>
      </c>
      <c r="D25" s="145"/>
      <c r="E25" s="19"/>
      <c r="F25" s="20"/>
      <c r="G25" s="46" t="str">
        <f>IF(H25="","",IF(H9="","А.","Б."))</f>
        <v>Б.</v>
      </c>
      <c r="H25" s="47">
        <f>IF(J30+K30=0,"",1)</f>
        <v>1</v>
      </c>
      <c r="I25" s="48" t="s">
        <v>37</v>
      </c>
      <c r="J25" s="49"/>
      <c r="K25" s="50"/>
      <c r="L25" s="3"/>
    </row>
    <row r="26" spans="1:12" ht="15" customHeight="1">
      <c r="A26" s="26" t="str">
        <f>IF(B26="","",CONCATENATE(COUNT(B$26),"."))</f>
        <v/>
      </c>
      <c r="B26" s="21" t="str">
        <f t="shared" ref="B26:B36" si="1">IF(E26+F26=0,"",1)</f>
        <v/>
      </c>
      <c r="C26" s="125" t="s">
        <v>38</v>
      </c>
      <c r="D26" s="126"/>
      <c r="E26" s="12"/>
      <c r="F26" s="13"/>
      <c r="G26" s="30" t="str">
        <f>IF(H26="","",CONCATENATE(COUNT(H$26),"."))</f>
        <v>1.</v>
      </c>
      <c r="H26" s="21">
        <f>IF(J26+K26=0,"",1)</f>
        <v>1</v>
      </c>
      <c r="I26" s="31" t="s">
        <v>39</v>
      </c>
      <c r="J26" s="32">
        <v>30</v>
      </c>
      <c r="K26" s="33">
        <v>30</v>
      </c>
      <c r="L26" s="3"/>
    </row>
    <row r="27" spans="1:12" ht="15" customHeight="1">
      <c r="A27" s="26" t="str">
        <f>IF(B27="","",CONCATENATE(COUNT(B$26:B27),"."))</f>
        <v/>
      </c>
      <c r="B27" s="21" t="str">
        <f t="shared" si="1"/>
        <v/>
      </c>
      <c r="C27" s="125" t="s">
        <v>40</v>
      </c>
      <c r="D27" s="126"/>
      <c r="E27" s="12"/>
      <c r="F27" s="13"/>
      <c r="G27" s="30" t="str">
        <f>IF(H27="","",CONCATENATE(COUNT(H$26:H27),"."))</f>
        <v/>
      </c>
      <c r="H27" s="21" t="str">
        <f t="shared" ref="H27:H70" si="2">IF(J27+K27=0,"",1)</f>
        <v/>
      </c>
      <c r="I27" s="31" t="s">
        <v>41</v>
      </c>
      <c r="J27" s="32"/>
      <c r="K27" s="33"/>
      <c r="L27" s="3"/>
    </row>
    <row r="28" spans="1:12" ht="12.75" customHeight="1">
      <c r="A28" s="26" t="str">
        <f>IF(B28="","",CONCATENATE(COUNT(B$26:B28),"."))</f>
        <v/>
      </c>
      <c r="B28" s="21" t="str">
        <f t="shared" si="1"/>
        <v/>
      </c>
      <c r="C28" s="125" t="s">
        <v>42</v>
      </c>
      <c r="D28" s="126"/>
      <c r="E28" s="12"/>
      <c r="F28" s="13"/>
      <c r="G28" s="30" t="str">
        <f>IF(H28="","","-")</f>
        <v/>
      </c>
      <c r="H28" s="21" t="str">
        <f t="shared" si="2"/>
        <v/>
      </c>
      <c r="I28" s="31" t="s">
        <v>43</v>
      </c>
      <c r="J28" s="32"/>
      <c r="K28" s="33"/>
      <c r="L28" s="3"/>
    </row>
    <row r="29" spans="1:12" ht="25.5" customHeight="1">
      <c r="A29" s="26" t="str">
        <f>IF(B29="","",CONCATENATE(COUNT(B$26:B29),"."))</f>
        <v/>
      </c>
      <c r="B29" s="21" t="str">
        <f t="shared" si="1"/>
        <v/>
      </c>
      <c r="C29" s="125" t="s">
        <v>44</v>
      </c>
      <c r="D29" s="126"/>
      <c r="E29" s="12"/>
      <c r="F29" s="13"/>
      <c r="G29" s="30" t="str">
        <f>IF(H29="","",CONCATENATE(COUNT(H$26,H27,H29),"."))</f>
        <v/>
      </c>
      <c r="H29" s="21" t="str">
        <f t="shared" si="2"/>
        <v/>
      </c>
      <c r="I29" s="31" t="s">
        <v>45</v>
      </c>
      <c r="J29" s="32"/>
      <c r="K29" s="33"/>
      <c r="L29" s="3"/>
    </row>
    <row r="30" spans="1:12" ht="15.75" customHeight="1" thickBot="1">
      <c r="A30" s="26" t="str">
        <f>IF(B30="","",CONCATENATE(COUNT(B$26:B30),"."))</f>
        <v/>
      </c>
      <c r="B30" s="21" t="str">
        <f t="shared" si="1"/>
        <v/>
      </c>
      <c r="C30" s="125" t="s">
        <v>46</v>
      </c>
      <c r="D30" s="126"/>
      <c r="E30" s="12"/>
      <c r="F30" s="13"/>
      <c r="G30" s="51" t="str">
        <f>IF(H30="","","""")</f>
        <v>"</v>
      </c>
      <c r="H30" s="42">
        <f t="shared" si="2"/>
        <v>1</v>
      </c>
      <c r="I30" s="43" t="str">
        <f>CONCATENATE("ОБЩО ЗА РАЗДЕЛ ",G25," : ")</f>
        <v xml:space="preserve">ОБЩО ЗА РАЗДЕЛ Б. : </v>
      </c>
      <c r="J30" s="44">
        <f>SUM(J26:J29)-J28</f>
        <v>30</v>
      </c>
      <c r="K30" s="45">
        <f>SUM(K26:K29)-K28</f>
        <v>30</v>
      </c>
      <c r="L30" s="3"/>
    </row>
    <row r="31" spans="1:12" ht="13.5" customHeight="1">
      <c r="A31" s="26" t="str">
        <f>IF(B31="","",CONCATENATE(COUNT(B$26:B31),"."))</f>
        <v/>
      </c>
      <c r="B31" s="21" t="str">
        <f t="shared" si="1"/>
        <v/>
      </c>
      <c r="C31" s="125" t="s">
        <v>47</v>
      </c>
      <c r="D31" s="126"/>
      <c r="E31" s="12"/>
      <c r="F31" s="13"/>
      <c r="G31" s="46" t="str">
        <f>IF(H31="","",IF(COUNT(H9,H25)=0,"А.",IF(COUNT(H9,H25)=2,"В.","Б.")))</f>
        <v>В.</v>
      </c>
      <c r="H31" s="47">
        <f>IF(J65+K65=0,"",1)</f>
        <v>1</v>
      </c>
      <c r="I31" s="48" t="s">
        <v>48</v>
      </c>
      <c r="J31" s="49"/>
      <c r="K31" s="50"/>
      <c r="L31" s="3"/>
    </row>
    <row r="32" spans="1:12" ht="25.5" customHeight="1">
      <c r="A32" s="26" t="str">
        <f>IF(B32="","",CONCATENATE(COUNT(B$26:B32),"."))</f>
        <v/>
      </c>
      <c r="B32" s="21" t="str">
        <f t="shared" si="1"/>
        <v/>
      </c>
      <c r="C32" s="125" t="s">
        <v>49</v>
      </c>
      <c r="D32" s="126"/>
      <c r="E32" s="12"/>
      <c r="F32" s="13"/>
      <c r="G32" s="30" t="str">
        <f>IF(H32="","",CONCATENATE(COUNT(H$32),"."))</f>
        <v/>
      </c>
      <c r="H32" s="21" t="str">
        <f t="shared" si="2"/>
        <v/>
      </c>
      <c r="I32" s="31" t="s">
        <v>50</v>
      </c>
      <c r="J32" s="52">
        <f>SUM(J33:J34)</f>
        <v>0</v>
      </c>
      <c r="K32" s="53">
        <f>SUM(K33:K34)</f>
        <v>0</v>
      </c>
      <c r="L32" s="3"/>
    </row>
    <row r="33" spans="1:12" ht="15" customHeight="1">
      <c r="A33" s="34" t="str">
        <f>IF(B33="","","""")</f>
        <v/>
      </c>
      <c r="B33" s="21" t="str">
        <f t="shared" si="1"/>
        <v/>
      </c>
      <c r="C33" s="144" t="str">
        <f>CONCATENATE("Общо за група ",A25," : ")</f>
        <v xml:space="preserve">Общо за група  : </v>
      </c>
      <c r="D33" s="145"/>
      <c r="E33" s="35">
        <f>+SUM(E26:E32)</f>
        <v>0</v>
      </c>
      <c r="F33" s="36">
        <f>+SUM(F26:F32)</f>
        <v>0</v>
      </c>
      <c r="G33" s="30" t="str">
        <f>IF(H33="","","-")</f>
        <v/>
      </c>
      <c r="H33" s="21" t="str">
        <f t="shared" si="2"/>
        <v/>
      </c>
      <c r="I33" s="31" t="s">
        <v>51</v>
      </c>
      <c r="J33" s="32"/>
      <c r="K33" s="33"/>
      <c r="L33" s="3"/>
    </row>
    <row r="34" spans="1:12" ht="15" customHeight="1">
      <c r="A34" s="26"/>
      <c r="B34" s="21" t="str">
        <f t="shared" si="1"/>
        <v/>
      </c>
      <c r="C34" s="54"/>
      <c r="D34" s="54"/>
      <c r="E34" s="55"/>
      <c r="F34" s="56"/>
      <c r="G34" s="30" t="str">
        <f>IF(H34="","","-")</f>
        <v/>
      </c>
      <c r="H34" s="21" t="str">
        <f t="shared" si="2"/>
        <v/>
      </c>
      <c r="I34" s="31" t="s">
        <v>52</v>
      </c>
      <c r="J34" s="32"/>
      <c r="K34" s="33"/>
      <c r="L34" s="3"/>
    </row>
    <row r="35" spans="1:12" ht="15" customHeight="1">
      <c r="A35" s="57" t="str">
        <f>IF(B35="","",IF(COUNT(B11,B17,B25)=0,"I.",IF(COUNT(B11,B17,B25)=3,"IV.",IF(COUNT(B11,B17,B25)=2,"III.","II."))))</f>
        <v>II.</v>
      </c>
      <c r="B35" s="25">
        <f t="shared" si="1"/>
        <v>1</v>
      </c>
      <c r="C35" s="144" t="s">
        <v>53</v>
      </c>
      <c r="D35" s="145"/>
      <c r="E35" s="12">
        <v>8</v>
      </c>
      <c r="F35" s="13">
        <v>8</v>
      </c>
      <c r="G35" s="30" t="str">
        <f>IF(H35="","",CONCATENATE(COUNT(H$32,H$35),"."))</f>
        <v/>
      </c>
      <c r="H35" s="21" t="str">
        <f t="shared" si="2"/>
        <v/>
      </c>
      <c r="I35" s="31" t="s">
        <v>54</v>
      </c>
      <c r="J35" s="52">
        <f>SUM(J36:J37)</f>
        <v>0</v>
      </c>
      <c r="K35" s="53">
        <f>SUM(K36:K37)</f>
        <v>0</v>
      </c>
      <c r="L35" s="3"/>
    </row>
    <row r="36" spans="1:12" ht="15" customHeight="1" thickBot="1">
      <c r="A36" s="58" t="str">
        <f>IF(B36="","","""")</f>
        <v>"</v>
      </c>
      <c r="B36" s="42">
        <f t="shared" si="1"/>
        <v>1</v>
      </c>
      <c r="C36" s="148" t="str">
        <f>CONCATENATE("ОБЩО ЗА РАЗДЕЛ ",A10," : ")</f>
        <v xml:space="preserve">ОБЩО ЗА РАЗДЕЛ А. : </v>
      </c>
      <c r="D36" s="149"/>
      <c r="E36" s="59">
        <f>SUM(E16,E24,E33,E35)</f>
        <v>818</v>
      </c>
      <c r="F36" s="60">
        <f>SUM(F16,F24,F33,F35)</f>
        <v>843</v>
      </c>
      <c r="G36" s="30" t="str">
        <f>IF(H36="","","-")</f>
        <v/>
      </c>
      <c r="H36" s="21" t="str">
        <f t="shared" si="2"/>
        <v/>
      </c>
      <c r="I36" s="31" t="s">
        <v>51</v>
      </c>
      <c r="J36" s="32"/>
      <c r="K36" s="33"/>
      <c r="L36" s="3"/>
    </row>
    <row r="37" spans="1:12" ht="15" customHeight="1">
      <c r="A37" s="61" t="str">
        <f>IF(B37="","",IF(COUNT(B9:B10)=0,"А.",IF(COUNT(B9:B10)=2,"В.","Б.")))</f>
        <v>Б.</v>
      </c>
      <c r="B37" s="62">
        <f>IF(E65+F65=0,"",1)</f>
        <v>1</v>
      </c>
      <c r="C37" s="146" t="s">
        <v>55</v>
      </c>
      <c r="D37" s="147"/>
      <c r="E37" s="63"/>
      <c r="F37" s="64"/>
      <c r="G37" s="30" t="str">
        <f>IF(H37="","","-")</f>
        <v/>
      </c>
      <c r="H37" s="21" t="str">
        <f t="shared" si="2"/>
        <v/>
      </c>
      <c r="I37" s="31" t="s">
        <v>52</v>
      </c>
      <c r="J37" s="32"/>
      <c r="K37" s="33"/>
      <c r="L37" s="3"/>
    </row>
    <row r="38" spans="1:12" ht="15" customHeight="1">
      <c r="A38" s="10" t="str">
        <f>IF(B38="","","I.")</f>
        <v>I.</v>
      </c>
      <c r="B38" s="21">
        <f>IF(E45+F45=0,"",1)</f>
        <v>1</v>
      </c>
      <c r="C38" s="144" t="s">
        <v>56</v>
      </c>
      <c r="D38" s="145"/>
      <c r="E38" s="19"/>
      <c r="F38" s="20"/>
      <c r="G38" s="30" t="str">
        <f>IF(H38="","",CONCATENATE(COUNT(H$32,H$35,H$38),"."))</f>
        <v/>
      </c>
      <c r="H38" s="21" t="str">
        <f t="shared" si="2"/>
        <v/>
      </c>
      <c r="I38" s="31" t="s">
        <v>57</v>
      </c>
      <c r="J38" s="52">
        <f>SUM(J39:J40)</f>
        <v>0</v>
      </c>
      <c r="K38" s="53">
        <f>SUM(K39:K40)</f>
        <v>0</v>
      </c>
      <c r="L38" s="3"/>
    </row>
    <row r="39" spans="1:12" ht="15" customHeight="1">
      <c r="A39" s="26" t="str">
        <f>IF(B39="","",CONCATENATE(COUNT(B$39),"."))</f>
        <v>1.</v>
      </c>
      <c r="B39" s="21">
        <f t="shared" ref="B39:B45" si="3">IF(E39+F39=0,"",1)</f>
        <v>1</v>
      </c>
      <c r="C39" s="125" t="s">
        <v>58</v>
      </c>
      <c r="D39" s="126"/>
      <c r="E39" s="12">
        <v>2</v>
      </c>
      <c r="F39" s="13">
        <v>1</v>
      </c>
      <c r="G39" s="30" t="str">
        <f>IF(H39="","","-")</f>
        <v/>
      </c>
      <c r="H39" s="21" t="str">
        <f t="shared" si="2"/>
        <v/>
      </c>
      <c r="I39" s="31" t="s">
        <v>51</v>
      </c>
      <c r="J39" s="32"/>
      <c r="K39" s="33"/>
      <c r="L39" s="3"/>
    </row>
    <row r="40" spans="1:12" ht="15" customHeight="1">
      <c r="A40" s="26" t="str">
        <f>IF(B40="","",CONCATENATE(COUNT(B$39:B40),"."))</f>
        <v/>
      </c>
      <c r="B40" s="21" t="str">
        <f t="shared" si="3"/>
        <v/>
      </c>
      <c r="C40" s="125" t="s">
        <v>59</v>
      </c>
      <c r="D40" s="126"/>
      <c r="E40" s="12">
        <v>0</v>
      </c>
      <c r="F40" s="13"/>
      <c r="G40" s="30" t="str">
        <f>IF(H40="","","-")</f>
        <v/>
      </c>
      <c r="H40" s="21" t="str">
        <f t="shared" si="2"/>
        <v/>
      </c>
      <c r="I40" s="31" t="s">
        <v>52</v>
      </c>
      <c r="J40" s="32"/>
      <c r="K40" s="33"/>
      <c r="L40" s="3"/>
    </row>
    <row r="41" spans="1:12" ht="15" customHeight="1">
      <c r="A41" s="26" t="str">
        <f>IF(B41="","",CONCATENATE(COUNT(B$39:B41),"."))</f>
        <v/>
      </c>
      <c r="B41" s="21" t="str">
        <f t="shared" si="3"/>
        <v/>
      </c>
      <c r="C41" s="125" t="s">
        <v>60</v>
      </c>
      <c r="D41" s="126"/>
      <c r="E41" s="19">
        <f>+SUM(E42:E43)</f>
        <v>0</v>
      </c>
      <c r="F41" s="20">
        <f>+SUM(F42:F43)</f>
        <v>0</v>
      </c>
      <c r="G41" s="30" t="str">
        <f>IF(H41="","",CONCATENATE(COUNT(H$32,H$35,H$38,H$41),"."))</f>
        <v>1.</v>
      </c>
      <c r="H41" s="21">
        <f t="shared" si="2"/>
        <v>1</v>
      </c>
      <c r="I41" s="31" t="s">
        <v>61</v>
      </c>
      <c r="J41" s="52">
        <f>SUM(J42:J43)</f>
        <v>10</v>
      </c>
      <c r="K41" s="53">
        <v>10</v>
      </c>
      <c r="L41" s="3"/>
    </row>
    <row r="42" spans="1:12" ht="15" customHeight="1">
      <c r="A42" s="26" t="str">
        <f>IF(B42="","","-")</f>
        <v/>
      </c>
      <c r="B42" s="21" t="str">
        <f t="shared" si="3"/>
        <v/>
      </c>
      <c r="C42" s="125" t="s">
        <v>62</v>
      </c>
      <c r="D42" s="126"/>
      <c r="E42" s="12"/>
      <c r="F42" s="13"/>
      <c r="G42" s="30" t="str">
        <f>IF(H42="","","-")</f>
        <v>-</v>
      </c>
      <c r="H42" s="21">
        <f t="shared" si="2"/>
        <v>1</v>
      </c>
      <c r="I42" s="31" t="s">
        <v>51</v>
      </c>
      <c r="J42" s="32">
        <v>10</v>
      </c>
      <c r="K42" s="33">
        <v>10</v>
      </c>
      <c r="L42" s="3"/>
    </row>
    <row r="43" spans="1:12" ht="15" customHeight="1">
      <c r="A43" s="26" t="str">
        <f>IF(B43="","","-")</f>
        <v/>
      </c>
      <c r="B43" s="21" t="str">
        <f t="shared" si="3"/>
        <v/>
      </c>
      <c r="C43" s="125" t="s">
        <v>63</v>
      </c>
      <c r="D43" s="126"/>
      <c r="E43" s="12">
        <v>0</v>
      </c>
      <c r="F43" s="13"/>
      <c r="G43" s="30" t="str">
        <f>IF(H43="","","-")</f>
        <v/>
      </c>
      <c r="H43" s="21" t="str">
        <f t="shared" si="2"/>
        <v/>
      </c>
      <c r="I43" s="31" t="s">
        <v>52</v>
      </c>
      <c r="J43" s="32"/>
      <c r="K43" s="33"/>
      <c r="L43" s="3"/>
    </row>
    <row r="44" spans="1:12" ht="15" customHeight="1">
      <c r="A44" s="26" t="str">
        <f>IF(B44="","",CONCATENATE(COUNT(B$39:B44)-COUNT(B42:B43),"."))</f>
        <v/>
      </c>
      <c r="B44" s="21" t="str">
        <f t="shared" si="3"/>
        <v/>
      </c>
      <c r="C44" s="125" t="s">
        <v>64</v>
      </c>
      <c r="D44" s="126"/>
      <c r="E44" s="12"/>
      <c r="F44" s="13"/>
      <c r="G44" s="30" t="str">
        <f>IF(H44="","",CONCATENATE(COUNT(H$32,H$35,H$38,H$41,H$44),"."))</f>
        <v/>
      </c>
      <c r="H44" s="21" t="str">
        <f t="shared" si="2"/>
        <v/>
      </c>
      <c r="I44" s="31" t="s">
        <v>65</v>
      </c>
      <c r="J44" s="52">
        <f>SUM(J45:J46)</f>
        <v>0</v>
      </c>
      <c r="K44" s="53">
        <f>SUM(K45:K46)</f>
        <v>0</v>
      </c>
      <c r="L44" s="3"/>
    </row>
    <row r="45" spans="1:12" ht="15" customHeight="1">
      <c r="A45" s="34" t="str">
        <f>IF(B45="","","""")</f>
        <v>"</v>
      </c>
      <c r="B45" s="21">
        <f t="shared" si="3"/>
        <v>1</v>
      </c>
      <c r="C45" s="144" t="str">
        <f>CONCATENATE("Общо за група ",A38," : ")</f>
        <v xml:space="preserve">Общо за група I. : </v>
      </c>
      <c r="D45" s="145"/>
      <c r="E45" s="35">
        <f>SUM(E39:E41,E44)</f>
        <v>2</v>
      </c>
      <c r="F45" s="36">
        <f>SUM(F39:F41,F44)</f>
        <v>1</v>
      </c>
      <c r="G45" s="30" t="str">
        <f>IF(H45="","","-")</f>
        <v/>
      </c>
      <c r="H45" s="21" t="str">
        <f t="shared" si="2"/>
        <v/>
      </c>
      <c r="I45" s="31" t="s">
        <v>51</v>
      </c>
      <c r="J45" s="32"/>
      <c r="K45" s="33"/>
      <c r="L45" s="3"/>
    </row>
    <row r="46" spans="1:12" ht="15" customHeight="1">
      <c r="A46" s="10" t="str">
        <f>IF(B46="","",IF(B38="","I.","II."))</f>
        <v>II.</v>
      </c>
      <c r="B46" s="21">
        <f>IF(E55+F55=0,"",1)</f>
        <v>1</v>
      </c>
      <c r="C46" s="144" t="s">
        <v>66</v>
      </c>
      <c r="D46" s="145"/>
      <c r="E46" s="19"/>
      <c r="F46" s="20"/>
      <c r="G46" s="30" t="str">
        <f>IF(H46="","","-")</f>
        <v/>
      </c>
      <c r="H46" s="21" t="str">
        <f t="shared" si="2"/>
        <v/>
      </c>
      <c r="I46" s="31" t="s">
        <v>52</v>
      </c>
      <c r="J46" s="32"/>
      <c r="K46" s="33"/>
      <c r="L46" s="3"/>
    </row>
    <row r="47" spans="1:12" ht="15" customHeight="1">
      <c r="A47" s="26" t="str">
        <f>IF(B47="","",CONCATENATE(COUNT(B$47),"."))</f>
        <v/>
      </c>
      <c r="B47" s="21" t="str">
        <f t="shared" ref="B47:B55" si="4">IF(E47+F47=0,"",1)</f>
        <v/>
      </c>
      <c r="C47" s="125" t="s">
        <v>67</v>
      </c>
      <c r="D47" s="126"/>
      <c r="E47" s="12"/>
      <c r="F47" s="13"/>
      <c r="G47" s="30" t="str">
        <f>IF(H47="","",CONCATENATE(COUNT(H$32,H$35,H$38,H$41,H$44,H$47),"."))</f>
        <v>2.</v>
      </c>
      <c r="H47" s="21">
        <f t="shared" si="2"/>
        <v>1</v>
      </c>
      <c r="I47" s="31" t="s">
        <v>68</v>
      </c>
      <c r="J47" s="52">
        <f>SUM(J48:J49)</f>
        <v>0</v>
      </c>
      <c r="K47" s="53">
        <v>146</v>
      </c>
      <c r="L47" s="3"/>
    </row>
    <row r="48" spans="1:12" ht="15" customHeight="1">
      <c r="A48" s="65" t="str">
        <f>IF(B48="","","""")</f>
        <v/>
      </c>
      <c r="B48" s="21" t="str">
        <f t="shared" si="4"/>
        <v/>
      </c>
      <c r="C48" s="150" t="s">
        <v>52</v>
      </c>
      <c r="D48" s="151"/>
      <c r="E48" s="66"/>
      <c r="F48" s="67"/>
      <c r="G48" s="30" t="str">
        <f>IF(H48="","","-")</f>
        <v>-</v>
      </c>
      <c r="H48" s="21">
        <f t="shared" si="2"/>
        <v>1</v>
      </c>
      <c r="I48" s="68" t="s">
        <v>51</v>
      </c>
      <c r="J48" s="69">
        <v>0</v>
      </c>
      <c r="K48" s="70">
        <v>146</v>
      </c>
      <c r="L48" s="3"/>
    </row>
    <row r="49" spans="1:14" ht="15" customHeight="1">
      <c r="A49" s="26" t="str">
        <f>IF(B49="","",CONCATENATE(COUNT(B$47,B49),"."))</f>
        <v>1.</v>
      </c>
      <c r="B49" s="21">
        <f t="shared" si="4"/>
        <v>1</v>
      </c>
      <c r="C49" s="150" t="s">
        <v>69</v>
      </c>
      <c r="D49" s="151"/>
      <c r="E49" s="66">
        <v>805</v>
      </c>
      <c r="F49" s="67">
        <v>509</v>
      </c>
      <c r="G49" s="30" t="str">
        <f>IF(H49="","","-")</f>
        <v/>
      </c>
      <c r="H49" s="21" t="str">
        <f t="shared" si="2"/>
        <v/>
      </c>
      <c r="I49" s="68" t="s">
        <v>52</v>
      </c>
      <c r="J49" s="69"/>
      <c r="K49" s="70"/>
      <c r="L49" s="3"/>
    </row>
    <row r="50" spans="1:14" ht="25.5" customHeight="1">
      <c r="A50" s="65" t="str">
        <f>IF(B50="","","-")</f>
        <v/>
      </c>
      <c r="B50" s="21" t="str">
        <f t="shared" si="4"/>
        <v/>
      </c>
      <c r="C50" s="150" t="s">
        <v>52</v>
      </c>
      <c r="D50" s="151"/>
      <c r="E50" s="66"/>
      <c r="F50" s="67"/>
      <c r="G50" s="30" t="str">
        <f>IF(H50="","",CONCATENATE(COUNT(H$32,H$35,H$38,H$41,H$44,H$47,H$50),"."))</f>
        <v/>
      </c>
      <c r="H50" s="21" t="str">
        <f t="shared" si="2"/>
        <v/>
      </c>
      <c r="I50" s="68" t="s">
        <v>70</v>
      </c>
      <c r="J50" s="52">
        <f>SUM(J51:J52)</f>
        <v>0</v>
      </c>
      <c r="K50" s="53">
        <f>SUM(K51:K52)</f>
        <v>0</v>
      </c>
      <c r="L50" s="3"/>
    </row>
    <row r="51" spans="1:14" ht="25.5" customHeight="1">
      <c r="A51" s="26" t="str">
        <f>IF(B51="","",CONCATENATE(COUNT(B$47,B$49,B$51),"."))</f>
        <v/>
      </c>
      <c r="B51" s="21" t="str">
        <f t="shared" si="4"/>
        <v/>
      </c>
      <c r="C51" s="150" t="s">
        <v>71</v>
      </c>
      <c r="D51" s="151"/>
      <c r="E51" s="66"/>
      <c r="F51" s="67"/>
      <c r="G51" s="30" t="str">
        <f>IF(H51="","","-")</f>
        <v/>
      </c>
      <c r="H51" s="21" t="str">
        <f t="shared" si="2"/>
        <v/>
      </c>
      <c r="I51" s="68" t="s">
        <v>51</v>
      </c>
      <c r="J51" s="69"/>
      <c r="K51" s="70"/>
      <c r="L51" s="3"/>
    </row>
    <row r="52" spans="1:14" ht="15" customHeight="1">
      <c r="A52" s="65" t="str">
        <f>IF(B52="","","""")</f>
        <v/>
      </c>
      <c r="B52" s="21" t="str">
        <f t="shared" si="4"/>
        <v/>
      </c>
      <c r="C52" s="150" t="s">
        <v>52</v>
      </c>
      <c r="D52" s="151"/>
      <c r="E52" s="66"/>
      <c r="F52" s="67"/>
      <c r="G52" s="30" t="str">
        <f>IF(H52="","","-")</f>
        <v/>
      </c>
      <c r="H52" s="21" t="str">
        <f t="shared" si="2"/>
        <v/>
      </c>
      <c r="I52" s="68" t="s">
        <v>52</v>
      </c>
      <c r="J52" s="69"/>
      <c r="K52" s="70"/>
      <c r="L52" s="3"/>
      <c r="M52" s="152" t="s">
        <v>72</v>
      </c>
      <c r="N52" s="153"/>
    </row>
    <row r="53" spans="1:14" ht="15" customHeight="1">
      <c r="A53" s="26" t="str">
        <f>IF(B53="","",CONCATENATE(COUNT(B$47,B$49,B$51,B$53),"."))</f>
        <v>2.</v>
      </c>
      <c r="B53" s="21">
        <f t="shared" si="4"/>
        <v>1</v>
      </c>
      <c r="C53" s="150" t="s">
        <v>73</v>
      </c>
      <c r="D53" s="151"/>
      <c r="E53" s="66">
        <v>293</v>
      </c>
      <c r="F53" s="67">
        <v>337</v>
      </c>
      <c r="G53" s="30" t="str">
        <f>IF(H53="","",CONCATENATE(COUNT(H$32,H$35,H$38,H$41,H$44,H$47,H$50,H$53),"."))</f>
        <v>3.</v>
      </c>
      <c r="H53" s="21">
        <f t="shared" si="2"/>
        <v>1</v>
      </c>
      <c r="I53" s="68" t="s">
        <v>74</v>
      </c>
      <c r="J53" s="52">
        <f>SUM(J54:J55)</f>
        <v>375</v>
      </c>
      <c r="K53" s="53">
        <v>469</v>
      </c>
      <c r="L53" s="3"/>
      <c r="M53" s="71">
        <v>176</v>
      </c>
      <c r="N53" s="71">
        <v>903</v>
      </c>
    </row>
    <row r="54" spans="1:14" ht="15" customHeight="1">
      <c r="A54" s="65" t="str">
        <f>IF(B54="","","-")</f>
        <v/>
      </c>
      <c r="B54" s="21" t="str">
        <f t="shared" si="4"/>
        <v/>
      </c>
      <c r="C54" s="150" t="s">
        <v>52</v>
      </c>
      <c r="D54" s="151"/>
      <c r="E54" s="66"/>
      <c r="F54" s="67"/>
      <c r="G54" s="72" t="str">
        <f>IF(H54="","","-")</f>
        <v>-</v>
      </c>
      <c r="H54" s="21">
        <f t="shared" si="2"/>
        <v>1</v>
      </c>
      <c r="I54" s="68" t="s">
        <v>51</v>
      </c>
      <c r="J54" s="73">
        <f>J57+J60+J63+M53</f>
        <v>375</v>
      </c>
      <c r="K54" s="74">
        <v>469</v>
      </c>
      <c r="L54" s="3"/>
      <c r="M54" s="71">
        <v>0</v>
      </c>
      <c r="N54" s="71"/>
    </row>
    <row r="55" spans="1:14" ht="15" customHeight="1">
      <c r="A55" s="34" t="str">
        <f>IF(B55="","","""")</f>
        <v>"</v>
      </c>
      <c r="B55" s="21">
        <f t="shared" si="4"/>
        <v>1</v>
      </c>
      <c r="C55" s="144" t="str">
        <f>CONCATENATE("Общо за група ",A46," : ")</f>
        <v xml:space="preserve">Общо за група II. : </v>
      </c>
      <c r="D55" s="145"/>
      <c r="E55" s="75">
        <f>+SUM(E47,E49,E51,E53)</f>
        <v>1098</v>
      </c>
      <c r="F55" s="76">
        <f>+SUM(F47,F49,F51,F53)</f>
        <v>846</v>
      </c>
      <c r="G55" s="30" t="str">
        <f>IF(H55="","","-")</f>
        <v/>
      </c>
      <c r="H55" s="21" t="str">
        <f t="shared" si="2"/>
        <v/>
      </c>
      <c r="I55" s="68" t="s">
        <v>52</v>
      </c>
      <c r="J55" s="73">
        <f>J58+J61+J64+M54</f>
        <v>0</v>
      </c>
      <c r="K55" s="74">
        <f>K58+K61+K64+N54</f>
        <v>0</v>
      </c>
      <c r="L55" s="3"/>
    </row>
    <row r="56" spans="1:14" ht="15" customHeight="1">
      <c r="A56" s="10" t="str">
        <f>IF(B56="","",IF(COUNT(B38,B46)=0,"I.",IF(COUNT(B38,B46)=2,"III.","II.")))</f>
        <v/>
      </c>
      <c r="B56" s="21" t="str">
        <f>IF(E60+F60=0,"",1)</f>
        <v/>
      </c>
      <c r="C56" s="154" t="s">
        <v>75</v>
      </c>
      <c r="D56" s="155"/>
      <c r="E56" s="77"/>
      <c r="F56" s="78"/>
      <c r="G56" s="72" t="str">
        <f>IF(H56="","","-")</f>
        <v>-</v>
      </c>
      <c r="H56" s="21">
        <f t="shared" si="2"/>
        <v>1</v>
      </c>
      <c r="I56" s="68" t="s">
        <v>76</v>
      </c>
      <c r="J56" s="52">
        <f>SUM(J57:J58)</f>
        <v>112</v>
      </c>
      <c r="K56" s="53">
        <v>143</v>
      </c>
      <c r="L56" s="3"/>
    </row>
    <row r="57" spans="1:14" ht="15" customHeight="1">
      <c r="A57" s="26" t="str">
        <f>IF(B57="","",CONCATENATE(COUNT(B$57),"."))</f>
        <v/>
      </c>
      <c r="B57" s="21" t="str">
        <f>IF(E57+F57=0,"",1)</f>
        <v/>
      </c>
      <c r="C57" s="150" t="s">
        <v>77</v>
      </c>
      <c r="D57" s="151"/>
      <c r="E57" s="66"/>
      <c r="F57" s="67"/>
      <c r="G57" s="30" t="str">
        <f t="shared" ref="G57:G67" si="5">IF(H57="","","-")</f>
        <v>-</v>
      </c>
      <c r="H57" s="21">
        <f t="shared" si="2"/>
        <v>1</v>
      </c>
      <c r="I57" s="68" t="s">
        <v>51</v>
      </c>
      <c r="J57" s="69">
        <v>112</v>
      </c>
      <c r="K57" s="70">
        <v>143</v>
      </c>
      <c r="L57" s="3"/>
    </row>
    <row r="58" spans="1:14" ht="15" customHeight="1">
      <c r="A58" s="26" t="str">
        <f>IF(B58="","",CONCATENATE(COUNT(B$57:B58),"."))</f>
        <v/>
      </c>
      <c r="B58" s="21" t="str">
        <f>IF(E58+F58=0,"",1)</f>
        <v/>
      </c>
      <c r="C58" s="150" t="s">
        <v>49</v>
      </c>
      <c r="D58" s="151"/>
      <c r="E58" s="66"/>
      <c r="F58" s="67"/>
      <c r="G58" s="30" t="str">
        <f t="shared" si="5"/>
        <v/>
      </c>
      <c r="H58" s="21" t="str">
        <f t="shared" si="2"/>
        <v/>
      </c>
      <c r="I58" s="68" t="s">
        <v>52</v>
      </c>
      <c r="J58" s="69"/>
      <c r="K58" s="70"/>
      <c r="L58" s="3"/>
    </row>
    <row r="59" spans="1:14" ht="15" customHeight="1">
      <c r="A59" s="26" t="str">
        <f>IF(B59="","",CONCATENATE(COUNT(B$57:B59),"."))</f>
        <v/>
      </c>
      <c r="B59" s="21" t="str">
        <f>IF(E59+F59=0,"",1)</f>
        <v/>
      </c>
      <c r="C59" s="125" t="s">
        <v>78</v>
      </c>
      <c r="D59" s="126"/>
      <c r="E59" s="66"/>
      <c r="F59" s="67"/>
      <c r="G59" s="72" t="str">
        <f t="shared" si="5"/>
        <v>-</v>
      </c>
      <c r="H59" s="21">
        <f t="shared" si="2"/>
        <v>1</v>
      </c>
      <c r="I59" s="68" t="s">
        <v>79</v>
      </c>
      <c r="J59" s="52">
        <f>SUM(J60:J61)</f>
        <v>38</v>
      </c>
      <c r="K59" s="53">
        <v>44</v>
      </c>
      <c r="L59" s="3"/>
    </row>
    <row r="60" spans="1:14" ht="15" customHeight="1">
      <c r="A60" s="34" t="str">
        <f>IF(B60="","","""")</f>
        <v/>
      </c>
      <c r="B60" s="21" t="str">
        <f>IF(E60+F60=0,"",1)</f>
        <v/>
      </c>
      <c r="C60" s="144" t="str">
        <f>CONCATENATE("Общо за група ",A56," : ")</f>
        <v xml:space="preserve">Общо за група  : </v>
      </c>
      <c r="D60" s="145"/>
      <c r="E60" s="75">
        <f>SUM(E57:E59)</f>
        <v>0</v>
      </c>
      <c r="F60" s="76">
        <f>SUM(F57:F59)</f>
        <v>0</v>
      </c>
      <c r="G60" s="30" t="str">
        <f t="shared" si="5"/>
        <v>-</v>
      </c>
      <c r="H60" s="21">
        <f t="shared" si="2"/>
        <v>1</v>
      </c>
      <c r="I60" s="68" t="s">
        <v>51</v>
      </c>
      <c r="J60" s="69">
        <v>38</v>
      </c>
      <c r="K60" s="70">
        <v>44</v>
      </c>
      <c r="L60" s="3"/>
    </row>
    <row r="61" spans="1:14" ht="15" customHeight="1">
      <c r="A61" s="57" t="str">
        <f>IF(B61="","",IF(COUNT(B38,B46,B56)=0,"I.",IF(COUNT(B38,B46,B56)=3,"IV.",IF(COUNT(B38,B46,B56)=2,"III.","II."))))</f>
        <v>III.</v>
      </c>
      <c r="B61" s="21">
        <f>IF(bal50_1+bal50_0=0,"",1)</f>
        <v>1</v>
      </c>
      <c r="C61" s="144" t="s">
        <v>80</v>
      </c>
      <c r="D61" s="145"/>
      <c r="E61" s="77"/>
      <c r="F61" s="78"/>
      <c r="G61" s="30" t="str">
        <f t="shared" si="5"/>
        <v/>
      </c>
      <c r="H61" s="21" t="str">
        <f t="shared" si="2"/>
        <v/>
      </c>
      <c r="I61" s="68" t="s">
        <v>52</v>
      </c>
      <c r="J61" s="69"/>
      <c r="K61" s="70"/>
      <c r="L61" s="3"/>
    </row>
    <row r="62" spans="1:14" ht="15" customHeight="1">
      <c r="A62" s="26" t="str">
        <f>IF(B62="","","-")</f>
        <v>-</v>
      </c>
      <c r="B62" s="21">
        <f>IF(E62+F62=0,"",1)</f>
        <v>1</v>
      </c>
      <c r="C62" s="125" t="s">
        <v>81</v>
      </c>
      <c r="D62" s="126"/>
      <c r="E62" s="66">
        <v>3</v>
      </c>
      <c r="F62" s="67">
        <v>8</v>
      </c>
      <c r="G62" s="30" t="str">
        <f t="shared" si="5"/>
        <v>-</v>
      </c>
      <c r="H62" s="21">
        <f t="shared" si="2"/>
        <v>1</v>
      </c>
      <c r="I62" s="68" t="s">
        <v>82</v>
      </c>
      <c r="J62" s="52">
        <f>SUM(J63:J64)</f>
        <v>49</v>
      </c>
      <c r="K62" s="53">
        <v>23</v>
      </c>
      <c r="L62" s="3"/>
    </row>
    <row r="63" spans="1:14" ht="15" customHeight="1">
      <c r="A63" s="26" t="str">
        <f>IF(B63="","","-")</f>
        <v>-</v>
      </c>
      <c r="B63" s="21">
        <f>IF(E63+F63=0,"",1)</f>
        <v>1</v>
      </c>
      <c r="C63" s="125" t="s">
        <v>83</v>
      </c>
      <c r="D63" s="126"/>
      <c r="E63" s="66">
        <v>1537</v>
      </c>
      <c r="F63" s="67">
        <v>2076</v>
      </c>
      <c r="G63" s="30" t="str">
        <f t="shared" si="5"/>
        <v>-</v>
      </c>
      <c r="H63" s="21">
        <f t="shared" si="2"/>
        <v>1</v>
      </c>
      <c r="I63" s="68" t="s">
        <v>51</v>
      </c>
      <c r="J63" s="69">
        <v>49</v>
      </c>
      <c r="K63" s="70">
        <v>23</v>
      </c>
      <c r="L63" s="3"/>
    </row>
    <row r="64" spans="1:14" ht="15" customHeight="1">
      <c r="A64" s="34" t="str">
        <f>IF(B64="","","""")</f>
        <v>"</v>
      </c>
      <c r="B64" s="21">
        <f>IF(E64+F64=0,"",1)</f>
        <v>1</v>
      </c>
      <c r="C64" s="144" t="str">
        <f>CONCATENATE("Общо за група ",A61," : ")</f>
        <v xml:space="preserve">Общо за група III. : </v>
      </c>
      <c r="D64" s="145"/>
      <c r="E64" s="75">
        <f>SUM(E62:E63)</f>
        <v>1540</v>
      </c>
      <c r="F64" s="76">
        <f>SUM(F62:F63)</f>
        <v>2084</v>
      </c>
      <c r="G64" s="30" t="str">
        <f t="shared" si="5"/>
        <v/>
      </c>
      <c r="H64" s="21" t="str">
        <f t="shared" si="2"/>
        <v/>
      </c>
      <c r="I64" s="68" t="s">
        <v>52</v>
      </c>
      <c r="J64" s="69"/>
      <c r="K64" s="70"/>
      <c r="L64" s="3"/>
    </row>
    <row r="65" spans="1:12" ht="15" customHeight="1" thickBot="1">
      <c r="A65" s="58" t="str">
        <f>IF(B65="","","""")</f>
        <v>"</v>
      </c>
      <c r="B65" s="42">
        <f>IF(E65+F65=0,"",1)</f>
        <v>1</v>
      </c>
      <c r="C65" s="148" t="str">
        <f>CONCATENATE("ОБЩО ЗА РАЗДЕЛ ",A37," : ")</f>
        <v xml:space="preserve">ОБЩО ЗА РАЗДЕЛ Б. : </v>
      </c>
      <c r="D65" s="149"/>
      <c r="E65" s="79">
        <f>SUM(E45,E55,E60,E64)</f>
        <v>2640</v>
      </c>
      <c r="F65" s="80">
        <f>SUM(F45,F55,F60,F64)</f>
        <v>2931</v>
      </c>
      <c r="G65" s="81" t="str">
        <f>IF(H65="","","""")</f>
        <v>"</v>
      </c>
      <c r="H65" s="42">
        <f t="shared" si="2"/>
        <v>1</v>
      </c>
      <c r="I65" s="43" t="str">
        <f>CONCATENATE("ОБЩО ЗА РАЗДЕЛ ",G31,", в т.ч. : ")</f>
        <v xml:space="preserve">ОБЩО ЗА РАЗДЕЛ В., в т.ч. : </v>
      </c>
      <c r="J65" s="82">
        <f t="shared" ref="J65:K67" si="6">+SUM(J32,J35,J38,J41,J44,J47,J50,J53)</f>
        <v>385</v>
      </c>
      <c r="K65" s="83">
        <f t="shared" si="6"/>
        <v>625</v>
      </c>
      <c r="L65" s="3"/>
    </row>
    <row r="66" spans="1:12" ht="15" customHeight="1">
      <c r="A66" s="84"/>
      <c r="B66" s="85"/>
      <c r="C66" s="85"/>
      <c r="D66" s="85"/>
      <c r="E66" s="86"/>
      <c r="F66" s="87"/>
      <c r="G66" s="30" t="str">
        <f t="shared" si="5"/>
        <v>-</v>
      </c>
      <c r="H66" s="88">
        <f t="shared" si="2"/>
        <v>1</v>
      </c>
      <c r="I66" s="89" t="s">
        <v>51</v>
      </c>
      <c r="J66" s="90">
        <f t="shared" si="6"/>
        <v>385</v>
      </c>
      <c r="K66" s="91">
        <f t="shared" si="6"/>
        <v>625</v>
      </c>
      <c r="L66" s="3"/>
    </row>
    <row r="67" spans="1:12" ht="15" customHeight="1">
      <c r="A67" s="26"/>
      <c r="B67" s="54"/>
      <c r="C67" s="54"/>
      <c r="D67" s="54"/>
      <c r="E67" s="55"/>
      <c r="F67" s="56"/>
      <c r="G67" s="30" t="str">
        <f t="shared" si="5"/>
        <v/>
      </c>
      <c r="H67" s="21" t="str">
        <f t="shared" si="2"/>
        <v/>
      </c>
      <c r="I67" s="68" t="s">
        <v>52</v>
      </c>
      <c r="J67" s="52">
        <f t="shared" si="6"/>
        <v>0</v>
      </c>
      <c r="K67" s="53">
        <f t="shared" si="6"/>
        <v>0</v>
      </c>
      <c r="L67" s="3"/>
    </row>
    <row r="68" spans="1:12" ht="15" customHeight="1">
      <c r="A68" s="57" t="str">
        <f>IF(B68="","",IF(COUNT(B9:B10,B37)=0,"А.",IF(COUNT(B9:B10,B37)=3,"Г.",IF(COUNT(B9:B10,B37)=2,"В.","Б."))))</f>
        <v>В.</v>
      </c>
      <c r="B68" s="11">
        <f>IF(E68+F68=0,"",1)</f>
        <v>1</v>
      </c>
      <c r="C68" s="157" t="s">
        <v>84</v>
      </c>
      <c r="D68" s="158"/>
      <c r="E68" s="92">
        <v>13</v>
      </c>
      <c r="F68" s="93">
        <v>13</v>
      </c>
      <c r="G68" s="27" t="str">
        <f>IF(H68="","",IF(COUNT(H9,H25,H31)=0,"А.",IF(COUNT(H9,H25,H31)=3,"Г.",IF(COUNT(H9,H25,H31)=2,"В.","Б."))))</f>
        <v/>
      </c>
      <c r="H68" s="15" t="str">
        <f>IF(J68+K68=0,"",1)</f>
        <v/>
      </c>
      <c r="I68" s="94" t="s">
        <v>85</v>
      </c>
      <c r="J68" s="95">
        <f>SUM(J69:J70)</f>
        <v>0</v>
      </c>
      <c r="K68" s="96">
        <f>SUM(K69:K70)</f>
        <v>0</v>
      </c>
      <c r="L68" s="3"/>
    </row>
    <row r="69" spans="1:12" ht="15" customHeight="1">
      <c r="A69" s="26"/>
      <c r="B69" s="54"/>
      <c r="C69" s="159"/>
      <c r="D69" s="160"/>
      <c r="E69" s="77"/>
      <c r="F69" s="78"/>
      <c r="G69" s="30" t="str">
        <f>IF(H69="","","-")</f>
        <v/>
      </c>
      <c r="H69" s="21" t="str">
        <f t="shared" si="2"/>
        <v/>
      </c>
      <c r="I69" s="68" t="s">
        <v>86</v>
      </c>
      <c r="J69" s="69"/>
      <c r="K69" s="70"/>
      <c r="L69" s="3"/>
    </row>
    <row r="70" spans="1:12" ht="20.25" customHeight="1" thickBot="1">
      <c r="A70" s="97"/>
      <c r="B70" s="98"/>
      <c r="C70" s="161"/>
      <c r="D70" s="162"/>
      <c r="E70" s="99"/>
      <c r="F70" s="100"/>
      <c r="G70" s="101" t="str">
        <f>IF(H70="","","-")</f>
        <v/>
      </c>
      <c r="H70" s="102" t="str">
        <f t="shared" si="2"/>
        <v/>
      </c>
      <c r="I70" s="103" t="s">
        <v>87</v>
      </c>
      <c r="J70" s="104"/>
      <c r="K70" s="105"/>
      <c r="L70" s="3"/>
    </row>
    <row r="71" spans="1:12" ht="15" customHeight="1" thickBot="1">
      <c r="A71" s="106"/>
      <c r="B71" s="107"/>
      <c r="C71" s="163" t="s">
        <v>88</v>
      </c>
      <c r="D71" s="164"/>
      <c r="E71" s="108">
        <f>SUM(E9,E36,E65,E68)</f>
        <v>3471</v>
      </c>
      <c r="F71" s="109">
        <f>SUM(F9,F36,F65,F68)</f>
        <v>3787</v>
      </c>
      <c r="G71" s="110"/>
      <c r="H71" s="111"/>
      <c r="I71" s="112" t="s">
        <v>89</v>
      </c>
      <c r="J71" s="113">
        <f>SUM(J24,J30,J66,J67,J69,J70)</f>
        <v>3471</v>
      </c>
      <c r="K71" s="114">
        <f>SUM(K24,K30,K66,K67,K69,K70)</f>
        <v>3787</v>
      </c>
      <c r="L71" s="3"/>
    </row>
    <row r="72" spans="1:12" ht="15.75" customHeight="1">
      <c r="C72" s="116" t="str">
        <f>CONCATENATE("Дата на съставяне: ",TEXT(data_na_sustaviane,"dd.mm.yyyy"))</f>
        <v>Дата на съставяне: 16.04.2015 г.</v>
      </c>
      <c r="D72" s="117"/>
      <c r="E72" s="118"/>
      <c r="F72" s="119"/>
      <c r="G72" s="120"/>
      <c r="H72" s="119"/>
      <c r="I72" s="119"/>
      <c r="J72" s="115"/>
      <c r="K72" s="115"/>
      <c r="L72" s="3"/>
    </row>
    <row r="73" spans="1:12" ht="17.45" customHeight="1">
      <c r="C73" s="124" t="s">
        <v>90</v>
      </c>
      <c r="D73" s="121"/>
      <c r="E73" s="121"/>
      <c r="F73" s="121"/>
      <c r="G73" s="122"/>
      <c r="H73" s="121"/>
      <c r="I73" s="124" t="s">
        <v>91</v>
      </c>
    </row>
    <row r="74" spans="1:12" ht="15" customHeight="1">
      <c r="C74" s="116" t="str">
        <f>predstavliavasht</f>
        <v>Росица  Русева</v>
      </c>
      <c r="D74" s="121"/>
      <c r="E74" s="121"/>
      <c r="F74" s="121"/>
      <c r="G74" s="122"/>
      <c r="H74" s="121"/>
      <c r="I74" s="121" t="s">
        <v>92</v>
      </c>
    </row>
    <row r="75" spans="1:12" ht="12.75" customHeight="1">
      <c r="C75" s="156" t="str">
        <f>IF(E71=J71,"","Разлика между актива и пасива")</f>
        <v/>
      </c>
      <c r="D75" s="156"/>
      <c r="E75" s="123" t="str">
        <f>IF(E71=J71,"",E71-J71)</f>
        <v/>
      </c>
      <c r="F75" s="123" t="str">
        <f>IF(F71=K71,"",F71-K71)</f>
        <v/>
      </c>
      <c r="G75" s="123"/>
      <c r="H75" s="123"/>
      <c r="I75" s="156" t="str">
        <f>IF(F71=K71,"","Разлика между актива и пасива за предходна година")</f>
        <v/>
      </c>
      <c r="J75" s="156"/>
    </row>
  </sheetData>
  <mergeCells count="74">
    <mergeCell ref="I75:J75"/>
    <mergeCell ref="C61:D61"/>
    <mergeCell ref="C62:D62"/>
    <mergeCell ref="C63:D63"/>
    <mergeCell ref="C64:D64"/>
    <mergeCell ref="C65:D65"/>
    <mergeCell ref="C68:D68"/>
    <mergeCell ref="C69:D69"/>
    <mergeCell ref="C70:D70"/>
    <mergeCell ref="C71:D71"/>
    <mergeCell ref="C75:D75"/>
    <mergeCell ref="C60:D60"/>
    <mergeCell ref="C50:D50"/>
    <mergeCell ref="C51:D51"/>
    <mergeCell ref="C52:D52"/>
    <mergeCell ref="M52:N52"/>
    <mergeCell ref="C53:D53"/>
    <mergeCell ref="C54:D54"/>
    <mergeCell ref="C55:D55"/>
    <mergeCell ref="C56:D56"/>
    <mergeCell ref="C57:D57"/>
    <mergeCell ref="C58:D58"/>
    <mergeCell ref="C59:D59"/>
    <mergeCell ref="C49:D49"/>
    <mergeCell ref="C38:D38"/>
    <mergeCell ref="C39:D39"/>
    <mergeCell ref="C40:D40"/>
    <mergeCell ref="C41:D41"/>
    <mergeCell ref="C42:D42"/>
    <mergeCell ref="C43:D43"/>
    <mergeCell ref="C44:D44"/>
    <mergeCell ref="C45:D45"/>
    <mergeCell ref="C46:D46"/>
    <mergeCell ref="C47:D47"/>
    <mergeCell ref="C48:D48"/>
    <mergeCell ref="C37:D37"/>
    <mergeCell ref="C25:D25"/>
    <mergeCell ref="C26:D26"/>
    <mergeCell ref="C27:D27"/>
    <mergeCell ref="C28:D28"/>
    <mergeCell ref="C29:D29"/>
    <mergeCell ref="C30:D30"/>
    <mergeCell ref="C31:D31"/>
    <mergeCell ref="C32:D32"/>
    <mergeCell ref="C33:D33"/>
    <mergeCell ref="C35:D35"/>
    <mergeCell ref="C36:D36"/>
    <mergeCell ref="C24:D24"/>
    <mergeCell ref="C13:D13"/>
    <mergeCell ref="C14:D14"/>
    <mergeCell ref="C15:D15"/>
    <mergeCell ref="C16:D16"/>
    <mergeCell ref="C17:D17"/>
    <mergeCell ref="C18:D18"/>
    <mergeCell ref="C19:D19"/>
    <mergeCell ref="C20:D20"/>
    <mergeCell ref="C21:D21"/>
    <mergeCell ref="C22:D22"/>
    <mergeCell ref="C23:D23"/>
    <mergeCell ref="C12:D12"/>
    <mergeCell ref="C1:K1"/>
    <mergeCell ref="C2:K2"/>
    <mergeCell ref="C3:K3"/>
    <mergeCell ref="A5:F5"/>
    <mergeCell ref="G5:K5"/>
    <mergeCell ref="A6:D7"/>
    <mergeCell ref="E6:F6"/>
    <mergeCell ref="G6:I7"/>
    <mergeCell ref="J6:K6"/>
    <mergeCell ref="A8:D8"/>
    <mergeCell ref="G8:I8"/>
    <mergeCell ref="C9:D9"/>
    <mergeCell ref="C10:D10"/>
    <mergeCell ref="C11:D11"/>
  </mergeCells>
  <conditionalFormatting sqref="E71 J71">
    <cfRule type="expression" dxfId="2" priority="3" stopIfTrue="1">
      <formula>$E$71&lt;&gt;$J$71</formula>
    </cfRule>
  </conditionalFormatting>
  <conditionalFormatting sqref="K71">
    <cfRule type="expression" dxfId="1" priority="2" stopIfTrue="1">
      <formula>K$71&lt;&gt;F$71</formula>
    </cfRule>
  </conditionalFormatting>
  <conditionalFormatting sqref="F71:H71">
    <cfRule type="expression" dxfId="0" priority="1" stopIfTrue="1">
      <formula>F$71&lt;&gt;K$71</formula>
    </cfRule>
  </conditionalFormatting>
  <dataValidations count="33">
    <dataValidation type="decimal" operator="lessThanOrEqual" allowBlank="1" showInputMessage="1" showErrorMessage="1" errorTitle="ВНИМАНИЕ !" error="НЕ СЕ ДОПУСКА ПОЛОЖИТЕЛНА СТОЙНОСТ" sqref="J65548:K65548 JF65548:JG65548 TB65548:TC65548 ACX65548:ACY65548 AMT65548:AMU65548 AWP65548:AWQ65548 BGL65548:BGM65548 BQH65548:BQI65548 CAD65548:CAE65548 CJZ65548:CKA65548 CTV65548:CTW65548 DDR65548:DDS65548 DNN65548:DNO65548 DXJ65548:DXK65548 EHF65548:EHG65548 ERB65548:ERC65548 FAX65548:FAY65548 FKT65548:FKU65548 FUP65548:FUQ65548 GEL65548:GEM65548 GOH65548:GOI65548 GYD65548:GYE65548 HHZ65548:HIA65548 HRV65548:HRW65548 IBR65548:IBS65548 ILN65548:ILO65548 IVJ65548:IVK65548 JFF65548:JFG65548 JPB65548:JPC65548 JYX65548:JYY65548 KIT65548:KIU65548 KSP65548:KSQ65548 LCL65548:LCM65548 LMH65548:LMI65548 LWD65548:LWE65548 MFZ65548:MGA65548 MPV65548:MPW65548 MZR65548:MZS65548 NJN65548:NJO65548 NTJ65548:NTK65548 ODF65548:ODG65548 ONB65548:ONC65548 OWX65548:OWY65548 PGT65548:PGU65548 PQP65548:PQQ65548 QAL65548:QAM65548 QKH65548:QKI65548 QUD65548:QUE65548 RDZ65548:REA65548 RNV65548:RNW65548 RXR65548:RXS65548 SHN65548:SHO65548 SRJ65548:SRK65548 TBF65548:TBG65548 TLB65548:TLC65548 TUX65548:TUY65548 UET65548:UEU65548 UOP65548:UOQ65548 UYL65548:UYM65548 VIH65548:VII65548 VSD65548:VSE65548 WBZ65548:WCA65548 WLV65548:WLW65548 WVR65548:WVS65548 J131084:K131084 JF131084:JG131084 TB131084:TC131084 ACX131084:ACY131084 AMT131084:AMU131084 AWP131084:AWQ131084 BGL131084:BGM131084 BQH131084:BQI131084 CAD131084:CAE131084 CJZ131084:CKA131084 CTV131084:CTW131084 DDR131084:DDS131084 DNN131084:DNO131084 DXJ131084:DXK131084 EHF131084:EHG131084 ERB131084:ERC131084 FAX131084:FAY131084 FKT131084:FKU131084 FUP131084:FUQ131084 GEL131084:GEM131084 GOH131084:GOI131084 GYD131084:GYE131084 HHZ131084:HIA131084 HRV131084:HRW131084 IBR131084:IBS131084 ILN131084:ILO131084 IVJ131084:IVK131084 JFF131084:JFG131084 JPB131084:JPC131084 JYX131084:JYY131084 KIT131084:KIU131084 KSP131084:KSQ131084 LCL131084:LCM131084 LMH131084:LMI131084 LWD131084:LWE131084 MFZ131084:MGA131084 MPV131084:MPW131084 MZR131084:MZS131084 NJN131084:NJO131084 NTJ131084:NTK131084 ODF131084:ODG131084 ONB131084:ONC131084 OWX131084:OWY131084 PGT131084:PGU131084 PQP131084:PQQ131084 QAL131084:QAM131084 QKH131084:QKI131084 QUD131084:QUE131084 RDZ131084:REA131084 RNV131084:RNW131084 RXR131084:RXS131084 SHN131084:SHO131084 SRJ131084:SRK131084 TBF131084:TBG131084 TLB131084:TLC131084 TUX131084:TUY131084 UET131084:UEU131084 UOP131084:UOQ131084 UYL131084:UYM131084 VIH131084:VII131084 VSD131084:VSE131084 WBZ131084:WCA131084 WLV131084:WLW131084 WVR131084:WVS131084 J196620:K196620 JF196620:JG196620 TB196620:TC196620 ACX196620:ACY196620 AMT196620:AMU196620 AWP196620:AWQ196620 BGL196620:BGM196620 BQH196620:BQI196620 CAD196620:CAE196620 CJZ196620:CKA196620 CTV196620:CTW196620 DDR196620:DDS196620 DNN196620:DNO196620 DXJ196620:DXK196620 EHF196620:EHG196620 ERB196620:ERC196620 FAX196620:FAY196620 FKT196620:FKU196620 FUP196620:FUQ196620 GEL196620:GEM196620 GOH196620:GOI196620 GYD196620:GYE196620 HHZ196620:HIA196620 HRV196620:HRW196620 IBR196620:IBS196620 ILN196620:ILO196620 IVJ196620:IVK196620 JFF196620:JFG196620 JPB196620:JPC196620 JYX196620:JYY196620 KIT196620:KIU196620 KSP196620:KSQ196620 LCL196620:LCM196620 LMH196620:LMI196620 LWD196620:LWE196620 MFZ196620:MGA196620 MPV196620:MPW196620 MZR196620:MZS196620 NJN196620:NJO196620 NTJ196620:NTK196620 ODF196620:ODG196620 ONB196620:ONC196620 OWX196620:OWY196620 PGT196620:PGU196620 PQP196620:PQQ196620 QAL196620:QAM196620 QKH196620:QKI196620 QUD196620:QUE196620 RDZ196620:REA196620 RNV196620:RNW196620 RXR196620:RXS196620 SHN196620:SHO196620 SRJ196620:SRK196620 TBF196620:TBG196620 TLB196620:TLC196620 TUX196620:TUY196620 UET196620:UEU196620 UOP196620:UOQ196620 UYL196620:UYM196620 VIH196620:VII196620 VSD196620:VSE196620 WBZ196620:WCA196620 WLV196620:WLW196620 WVR196620:WVS196620 J262156:K262156 JF262156:JG262156 TB262156:TC262156 ACX262156:ACY262156 AMT262156:AMU262156 AWP262156:AWQ262156 BGL262156:BGM262156 BQH262156:BQI262156 CAD262156:CAE262156 CJZ262156:CKA262156 CTV262156:CTW262156 DDR262156:DDS262156 DNN262156:DNO262156 DXJ262156:DXK262156 EHF262156:EHG262156 ERB262156:ERC262156 FAX262156:FAY262156 FKT262156:FKU262156 FUP262156:FUQ262156 GEL262156:GEM262156 GOH262156:GOI262156 GYD262156:GYE262156 HHZ262156:HIA262156 HRV262156:HRW262156 IBR262156:IBS262156 ILN262156:ILO262156 IVJ262156:IVK262156 JFF262156:JFG262156 JPB262156:JPC262156 JYX262156:JYY262156 KIT262156:KIU262156 KSP262156:KSQ262156 LCL262156:LCM262156 LMH262156:LMI262156 LWD262156:LWE262156 MFZ262156:MGA262156 MPV262156:MPW262156 MZR262156:MZS262156 NJN262156:NJO262156 NTJ262156:NTK262156 ODF262156:ODG262156 ONB262156:ONC262156 OWX262156:OWY262156 PGT262156:PGU262156 PQP262156:PQQ262156 QAL262156:QAM262156 QKH262156:QKI262156 QUD262156:QUE262156 RDZ262156:REA262156 RNV262156:RNW262156 RXR262156:RXS262156 SHN262156:SHO262156 SRJ262156:SRK262156 TBF262156:TBG262156 TLB262156:TLC262156 TUX262156:TUY262156 UET262156:UEU262156 UOP262156:UOQ262156 UYL262156:UYM262156 VIH262156:VII262156 VSD262156:VSE262156 WBZ262156:WCA262156 WLV262156:WLW262156 WVR262156:WVS262156 J327692:K327692 JF327692:JG327692 TB327692:TC327692 ACX327692:ACY327692 AMT327692:AMU327692 AWP327692:AWQ327692 BGL327692:BGM327692 BQH327692:BQI327692 CAD327692:CAE327692 CJZ327692:CKA327692 CTV327692:CTW327692 DDR327692:DDS327692 DNN327692:DNO327692 DXJ327692:DXK327692 EHF327692:EHG327692 ERB327692:ERC327692 FAX327692:FAY327692 FKT327692:FKU327692 FUP327692:FUQ327692 GEL327692:GEM327692 GOH327692:GOI327692 GYD327692:GYE327692 HHZ327692:HIA327692 HRV327692:HRW327692 IBR327692:IBS327692 ILN327692:ILO327692 IVJ327692:IVK327692 JFF327692:JFG327692 JPB327692:JPC327692 JYX327692:JYY327692 KIT327692:KIU327692 KSP327692:KSQ327692 LCL327692:LCM327692 LMH327692:LMI327692 LWD327692:LWE327692 MFZ327692:MGA327692 MPV327692:MPW327692 MZR327692:MZS327692 NJN327692:NJO327692 NTJ327692:NTK327692 ODF327692:ODG327692 ONB327692:ONC327692 OWX327692:OWY327692 PGT327692:PGU327692 PQP327692:PQQ327692 QAL327692:QAM327692 QKH327692:QKI327692 QUD327692:QUE327692 RDZ327692:REA327692 RNV327692:RNW327692 RXR327692:RXS327692 SHN327692:SHO327692 SRJ327692:SRK327692 TBF327692:TBG327692 TLB327692:TLC327692 TUX327692:TUY327692 UET327692:UEU327692 UOP327692:UOQ327692 UYL327692:UYM327692 VIH327692:VII327692 VSD327692:VSE327692 WBZ327692:WCA327692 WLV327692:WLW327692 WVR327692:WVS327692 J393228:K393228 JF393228:JG393228 TB393228:TC393228 ACX393228:ACY393228 AMT393228:AMU393228 AWP393228:AWQ393228 BGL393228:BGM393228 BQH393228:BQI393228 CAD393228:CAE393228 CJZ393228:CKA393228 CTV393228:CTW393228 DDR393228:DDS393228 DNN393228:DNO393228 DXJ393228:DXK393228 EHF393228:EHG393228 ERB393228:ERC393228 FAX393228:FAY393228 FKT393228:FKU393228 FUP393228:FUQ393228 GEL393228:GEM393228 GOH393228:GOI393228 GYD393228:GYE393228 HHZ393228:HIA393228 HRV393228:HRW393228 IBR393228:IBS393228 ILN393228:ILO393228 IVJ393228:IVK393228 JFF393228:JFG393228 JPB393228:JPC393228 JYX393228:JYY393228 KIT393228:KIU393228 KSP393228:KSQ393228 LCL393228:LCM393228 LMH393228:LMI393228 LWD393228:LWE393228 MFZ393228:MGA393228 MPV393228:MPW393228 MZR393228:MZS393228 NJN393228:NJO393228 NTJ393228:NTK393228 ODF393228:ODG393228 ONB393228:ONC393228 OWX393228:OWY393228 PGT393228:PGU393228 PQP393228:PQQ393228 QAL393228:QAM393228 QKH393228:QKI393228 QUD393228:QUE393228 RDZ393228:REA393228 RNV393228:RNW393228 RXR393228:RXS393228 SHN393228:SHO393228 SRJ393228:SRK393228 TBF393228:TBG393228 TLB393228:TLC393228 TUX393228:TUY393228 UET393228:UEU393228 UOP393228:UOQ393228 UYL393228:UYM393228 VIH393228:VII393228 VSD393228:VSE393228 WBZ393228:WCA393228 WLV393228:WLW393228 WVR393228:WVS393228 J458764:K458764 JF458764:JG458764 TB458764:TC458764 ACX458764:ACY458764 AMT458764:AMU458764 AWP458764:AWQ458764 BGL458764:BGM458764 BQH458764:BQI458764 CAD458764:CAE458764 CJZ458764:CKA458764 CTV458764:CTW458764 DDR458764:DDS458764 DNN458764:DNO458764 DXJ458764:DXK458764 EHF458764:EHG458764 ERB458764:ERC458764 FAX458764:FAY458764 FKT458764:FKU458764 FUP458764:FUQ458764 GEL458764:GEM458764 GOH458764:GOI458764 GYD458764:GYE458764 HHZ458764:HIA458764 HRV458764:HRW458764 IBR458764:IBS458764 ILN458764:ILO458764 IVJ458764:IVK458764 JFF458764:JFG458764 JPB458764:JPC458764 JYX458764:JYY458764 KIT458764:KIU458764 KSP458764:KSQ458764 LCL458764:LCM458764 LMH458764:LMI458764 LWD458764:LWE458764 MFZ458764:MGA458764 MPV458764:MPW458764 MZR458764:MZS458764 NJN458764:NJO458764 NTJ458764:NTK458764 ODF458764:ODG458764 ONB458764:ONC458764 OWX458764:OWY458764 PGT458764:PGU458764 PQP458764:PQQ458764 QAL458764:QAM458764 QKH458764:QKI458764 QUD458764:QUE458764 RDZ458764:REA458764 RNV458764:RNW458764 RXR458764:RXS458764 SHN458764:SHO458764 SRJ458764:SRK458764 TBF458764:TBG458764 TLB458764:TLC458764 TUX458764:TUY458764 UET458764:UEU458764 UOP458764:UOQ458764 UYL458764:UYM458764 VIH458764:VII458764 VSD458764:VSE458764 WBZ458764:WCA458764 WLV458764:WLW458764 WVR458764:WVS458764 J524300:K524300 JF524300:JG524300 TB524300:TC524300 ACX524300:ACY524300 AMT524300:AMU524300 AWP524300:AWQ524300 BGL524300:BGM524300 BQH524300:BQI524300 CAD524300:CAE524300 CJZ524300:CKA524300 CTV524300:CTW524300 DDR524300:DDS524300 DNN524300:DNO524300 DXJ524300:DXK524300 EHF524300:EHG524300 ERB524300:ERC524300 FAX524300:FAY524300 FKT524300:FKU524300 FUP524300:FUQ524300 GEL524300:GEM524300 GOH524300:GOI524300 GYD524300:GYE524300 HHZ524300:HIA524300 HRV524300:HRW524300 IBR524300:IBS524300 ILN524300:ILO524300 IVJ524300:IVK524300 JFF524300:JFG524300 JPB524300:JPC524300 JYX524300:JYY524300 KIT524300:KIU524300 KSP524300:KSQ524300 LCL524300:LCM524300 LMH524300:LMI524300 LWD524300:LWE524300 MFZ524300:MGA524300 MPV524300:MPW524300 MZR524300:MZS524300 NJN524300:NJO524300 NTJ524300:NTK524300 ODF524300:ODG524300 ONB524300:ONC524300 OWX524300:OWY524300 PGT524300:PGU524300 PQP524300:PQQ524300 QAL524300:QAM524300 QKH524300:QKI524300 QUD524300:QUE524300 RDZ524300:REA524300 RNV524300:RNW524300 RXR524300:RXS524300 SHN524300:SHO524300 SRJ524300:SRK524300 TBF524300:TBG524300 TLB524300:TLC524300 TUX524300:TUY524300 UET524300:UEU524300 UOP524300:UOQ524300 UYL524300:UYM524300 VIH524300:VII524300 VSD524300:VSE524300 WBZ524300:WCA524300 WLV524300:WLW524300 WVR524300:WVS524300 J589836:K589836 JF589836:JG589836 TB589836:TC589836 ACX589836:ACY589836 AMT589836:AMU589836 AWP589836:AWQ589836 BGL589836:BGM589836 BQH589836:BQI589836 CAD589836:CAE589836 CJZ589836:CKA589836 CTV589836:CTW589836 DDR589836:DDS589836 DNN589836:DNO589836 DXJ589836:DXK589836 EHF589836:EHG589836 ERB589836:ERC589836 FAX589836:FAY589836 FKT589836:FKU589836 FUP589836:FUQ589836 GEL589836:GEM589836 GOH589836:GOI589836 GYD589836:GYE589836 HHZ589836:HIA589836 HRV589836:HRW589836 IBR589836:IBS589836 ILN589836:ILO589836 IVJ589836:IVK589836 JFF589836:JFG589836 JPB589836:JPC589836 JYX589836:JYY589836 KIT589836:KIU589836 KSP589836:KSQ589836 LCL589836:LCM589836 LMH589836:LMI589836 LWD589836:LWE589836 MFZ589836:MGA589836 MPV589836:MPW589836 MZR589836:MZS589836 NJN589836:NJO589836 NTJ589836:NTK589836 ODF589836:ODG589836 ONB589836:ONC589836 OWX589836:OWY589836 PGT589836:PGU589836 PQP589836:PQQ589836 QAL589836:QAM589836 QKH589836:QKI589836 QUD589836:QUE589836 RDZ589836:REA589836 RNV589836:RNW589836 RXR589836:RXS589836 SHN589836:SHO589836 SRJ589836:SRK589836 TBF589836:TBG589836 TLB589836:TLC589836 TUX589836:TUY589836 UET589836:UEU589836 UOP589836:UOQ589836 UYL589836:UYM589836 VIH589836:VII589836 VSD589836:VSE589836 WBZ589836:WCA589836 WLV589836:WLW589836 WVR589836:WVS589836 J655372:K655372 JF655372:JG655372 TB655372:TC655372 ACX655372:ACY655372 AMT655372:AMU655372 AWP655372:AWQ655372 BGL655372:BGM655372 BQH655372:BQI655372 CAD655372:CAE655372 CJZ655372:CKA655372 CTV655372:CTW655372 DDR655372:DDS655372 DNN655372:DNO655372 DXJ655372:DXK655372 EHF655372:EHG655372 ERB655372:ERC655372 FAX655372:FAY655372 FKT655372:FKU655372 FUP655372:FUQ655372 GEL655372:GEM655372 GOH655372:GOI655372 GYD655372:GYE655372 HHZ655372:HIA655372 HRV655372:HRW655372 IBR655372:IBS655372 ILN655372:ILO655372 IVJ655372:IVK655372 JFF655372:JFG655372 JPB655372:JPC655372 JYX655372:JYY655372 KIT655372:KIU655372 KSP655372:KSQ655372 LCL655372:LCM655372 LMH655372:LMI655372 LWD655372:LWE655372 MFZ655372:MGA655372 MPV655372:MPW655372 MZR655372:MZS655372 NJN655372:NJO655372 NTJ655372:NTK655372 ODF655372:ODG655372 ONB655372:ONC655372 OWX655372:OWY655372 PGT655372:PGU655372 PQP655372:PQQ655372 QAL655372:QAM655372 QKH655372:QKI655372 QUD655372:QUE655372 RDZ655372:REA655372 RNV655372:RNW655372 RXR655372:RXS655372 SHN655372:SHO655372 SRJ655372:SRK655372 TBF655372:TBG655372 TLB655372:TLC655372 TUX655372:TUY655372 UET655372:UEU655372 UOP655372:UOQ655372 UYL655372:UYM655372 VIH655372:VII655372 VSD655372:VSE655372 WBZ655372:WCA655372 WLV655372:WLW655372 WVR655372:WVS655372 J720908:K720908 JF720908:JG720908 TB720908:TC720908 ACX720908:ACY720908 AMT720908:AMU720908 AWP720908:AWQ720908 BGL720908:BGM720908 BQH720908:BQI720908 CAD720908:CAE720908 CJZ720908:CKA720908 CTV720908:CTW720908 DDR720908:DDS720908 DNN720908:DNO720908 DXJ720908:DXK720908 EHF720908:EHG720908 ERB720908:ERC720908 FAX720908:FAY720908 FKT720908:FKU720908 FUP720908:FUQ720908 GEL720908:GEM720908 GOH720908:GOI720908 GYD720908:GYE720908 HHZ720908:HIA720908 HRV720908:HRW720908 IBR720908:IBS720908 ILN720908:ILO720908 IVJ720908:IVK720908 JFF720908:JFG720908 JPB720908:JPC720908 JYX720908:JYY720908 KIT720908:KIU720908 KSP720908:KSQ720908 LCL720908:LCM720908 LMH720908:LMI720908 LWD720908:LWE720908 MFZ720908:MGA720908 MPV720908:MPW720908 MZR720908:MZS720908 NJN720908:NJO720908 NTJ720908:NTK720908 ODF720908:ODG720908 ONB720908:ONC720908 OWX720908:OWY720908 PGT720908:PGU720908 PQP720908:PQQ720908 QAL720908:QAM720908 QKH720908:QKI720908 QUD720908:QUE720908 RDZ720908:REA720908 RNV720908:RNW720908 RXR720908:RXS720908 SHN720908:SHO720908 SRJ720908:SRK720908 TBF720908:TBG720908 TLB720908:TLC720908 TUX720908:TUY720908 UET720908:UEU720908 UOP720908:UOQ720908 UYL720908:UYM720908 VIH720908:VII720908 VSD720908:VSE720908 WBZ720908:WCA720908 WLV720908:WLW720908 WVR720908:WVS720908 J786444:K786444 JF786444:JG786444 TB786444:TC786444 ACX786444:ACY786444 AMT786444:AMU786444 AWP786444:AWQ786444 BGL786444:BGM786444 BQH786444:BQI786444 CAD786444:CAE786444 CJZ786444:CKA786444 CTV786444:CTW786444 DDR786444:DDS786444 DNN786444:DNO786444 DXJ786444:DXK786444 EHF786444:EHG786444 ERB786444:ERC786444 FAX786444:FAY786444 FKT786444:FKU786444 FUP786444:FUQ786444 GEL786444:GEM786444 GOH786444:GOI786444 GYD786444:GYE786444 HHZ786444:HIA786444 HRV786444:HRW786444 IBR786444:IBS786444 ILN786444:ILO786444 IVJ786444:IVK786444 JFF786444:JFG786444 JPB786444:JPC786444 JYX786444:JYY786444 KIT786444:KIU786444 KSP786444:KSQ786444 LCL786444:LCM786444 LMH786444:LMI786444 LWD786444:LWE786444 MFZ786444:MGA786444 MPV786444:MPW786444 MZR786444:MZS786444 NJN786444:NJO786444 NTJ786444:NTK786444 ODF786444:ODG786444 ONB786444:ONC786444 OWX786444:OWY786444 PGT786444:PGU786444 PQP786444:PQQ786444 QAL786444:QAM786444 QKH786444:QKI786444 QUD786444:QUE786444 RDZ786444:REA786444 RNV786444:RNW786444 RXR786444:RXS786444 SHN786444:SHO786444 SRJ786444:SRK786444 TBF786444:TBG786444 TLB786444:TLC786444 TUX786444:TUY786444 UET786444:UEU786444 UOP786444:UOQ786444 UYL786444:UYM786444 VIH786444:VII786444 VSD786444:VSE786444 WBZ786444:WCA786444 WLV786444:WLW786444 WVR786444:WVS786444 J851980:K851980 JF851980:JG851980 TB851980:TC851980 ACX851980:ACY851980 AMT851980:AMU851980 AWP851980:AWQ851980 BGL851980:BGM851980 BQH851980:BQI851980 CAD851980:CAE851980 CJZ851980:CKA851980 CTV851980:CTW851980 DDR851980:DDS851980 DNN851980:DNO851980 DXJ851980:DXK851980 EHF851980:EHG851980 ERB851980:ERC851980 FAX851980:FAY851980 FKT851980:FKU851980 FUP851980:FUQ851980 GEL851980:GEM851980 GOH851980:GOI851980 GYD851980:GYE851980 HHZ851980:HIA851980 HRV851980:HRW851980 IBR851980:IBS851980 ILN851980:ILO851980 IVJ851980:IVK851980 JFF851980:JFG851980 JPB851980:JPC851980 JYX851980:JYY851980 KIT851980:KIU851980 KSP851980:KSQ851980 LCL851980:LCM851980 LMH851980:LMI851980 LWD851980:LWE851980 MFZ851980:MGA851980 MPV851980:MPW851980 MZR851980:MZS851980 NJN851980:NJO851980 NTJ851980:NTK851980 ODF851980:ODG851980 ONB851980:ONC851980 OWX851980:OWY851980 PGT851980:PGU851980 PQP851980:PQQ851980 QAL851980:QAM851980 QKH851980:QKI851980 QUD851980:QUE851980 RDZ851980:REA851980 RNV851980:RNW851980 RXR851980:RXS851980 SHN851980:SHO851980 SRJ851980:SRK851980 TBF851980:TBG851980 TLB851980:TLC851980 TUX851980:TUY851980 UET851980:UEU851980 UOP851980:UOQ851980 UYL851980:UYM851980 VIH851980:VII851980 VSD851980:VSE851980 WBZ851980:WCA851980 WLV851980:WLW851980 WVR851980:WVS851980 J917516:K917516 JF917516:JG917516 TB917516:TC917516 ACX917516:ACY917516 AMT917516:AMU917516 AWP917516:AWQ917516 BGL917516:BGM917516 BQH917516:BQI917516 CAD917516:CAE917516 CJZ917516:CKA917516 CTV917516:CTW917516 DDR917516:DDS917516 DNN917516:DNO917516 DXJ917516:DXK917516 EHF917516:EHG917516 ERB917516:ERC917516 FAX917516:FAY917516 FKT917516:FKU917516 FUP917516:FUQ917516 GEL917516:GEM917516 GOH917516:GOI917516 GYD917516:GYE917516 HHZ917516:HIA917516 HRV917516:HRW917516 IBR917516:IBS917516 ILN917516:ILO917516 IVJ917516:IVK917516 JFF917516:JFG917516 JPB917516:JPC917516 JYX917516:JYY917516 KIT917516:KIU917516 KSP917516:KSQ917516 LCL917516:LCM917516 LMH917516:LMI917516 LWD917516:LWE917516 MFZ917516:MGA917516 MPV917516:MPW917516 MZR917516:MZS917516 NJN917516:NJO917516 NTJ917516:NTK917516 ODF917516:ODG917516 ONB917516:ONC917516 OWX917516:OWY917516 PGT917516:PGU917516 PQP917516:PQQ917516 QAL917516:QAM917516 QKH917516:QKI917516 QUD917516:QUE917516 RDZ917516:REA917516 RNV917516:RNW917516 RXR917516:RXS917516 SHN917516:SHO917516 SRJ917516:SRK917516 TBF917516:TBG917516 TLB917516:TLC917516 TUX917516:TUY917516 UET917516:UEU917516 UOP917516:UOQ917516 UYL917516:UYM917516 VIH917516:VII917516 VSD917516:VSE917516 WBZ917516:WCA917516 WLV917516:WLW917516 WVR917516:WVS917516 J983052:K983052 JF983052:JG983052 TB983052:TC983052 ACX983052:ACY983052 AMT983052:AMU983052 AWP983052:AWQ983052 BGL983052:BGM983052 BQH983052:BQI983052 CAD983052:CAE983052 CJZ983052:CKA983052 CTV983052:CTW983052 DDR983052:DDS983052 DNN983052:DNO983052 DXJ983052:DXK983052 EHF983052:EHG983052 ERB983052:ERC983052 FAX983052:FAY983052 FKT983052:FKU983052 FUP983052:FUQ983052 GEL983052:GEM983052 GOH983052:GOI983052 GYD983052:GYE983052 HHZ983052:HIA983052 HRV983052:HRW983052 IBR983052:IBS983052 ILN983052:ILO983052 IVJ983052:IVK983052 JFF983052:JFG983052 JPB983052:JPC983052 JYX983052:JYY983052 KIT983052:KIU983052 KSP983052:KSQ983052 LCL983052:LCM983052 LMH983052:LMI983052 LWD983052:LWE983052 MFZ983052:MGA983052 MPV983052:MPW983052 MZR983052:MZS983052 NJN983052:NJO983052 NTJ983052:NTK983052 ODF983052:ODG983052 ONB983052:ONC983052 OWX983052:OWY983052 PGT983052:PGU983052 PQP983052:PQQ983052 QAL983052:QAM983052 QKH983052:QKI983052 QUD983052:QUE983052 RDZ983052:REA983052 RNV983052:RNW983052 RXR983052:RXS983052 SHN983052:SHO983052 SRJ983052:SRK983052 TBF983052:TBG983052 TLB983052:TLC983052 TUX983052:TUY983052 UET983052:UEU983052 UOP983052:UOQ983052 UYL983052:UYM983052 VIH983052:VII983052 VSD983052:VSE983052 WBZ983052:WCA983052 WLV983052:WLW983052 WVR983052:WVS983052 J21:K21 JF21:JG21 TB21:TC21 ACX21:ACY21 AMT21:AMU21 AWP21:AWQ21 BGL21:BGM21 BQH21:BQI21 CAD21:CAE21 CJZ21:CKA21 CTV21:CTW21 DDR21:DDS21 DNN21:DNO21 DXJ21:DXK21 EHF21:EHG21 ERB21:ERC21 FAX21:FAY21 FKT21:FKU21 FUP21:FUQ21 GEL21:GEM21 GOH21:GOI21 GYD21:GYE21 HHZ21:HIA21 HRV21:HRW21 IBR21:IBS21 ILN21:ILO21 IVJ21:IVK21 JFF21:JFG21 JPB21:JPC21 JYX21:JYY21 KIT21:KIU21 KSP21:KSQ21 LCL21:LCM21 LMH21:LMI21 LWD21:LWE21 MFZ21:MGA21 MPV21:MPW21 MZR21:MZS21 NJN21:NJO21 NTJ21:NTK21 ODF21:ODG21 ONB21:ONC21 OWX21:OWY21 PGT21:PGU21 PQP21:PQQ21 QAL21:QAM21 QKH21:QKI21 QUD21:QUE21 RDZ21:REA21 RNV21:RNW21 RXR21:RXS21 SHN21:SHO21 SRJ21:SRK21 TBF21:TBG21 TLB21:TLC21 TUX21:TUY21 UET21:UEU21 UOP21:UOQ21 UYL21:UYM21 VIH21:VII21 VSD21:VSE21 WBZ21:WCA21 WLV21:WLW21 WVR21:WVS21">
      <formula1>0</formula1>
    </dataValidation>
    <dataValidation type="decimal" operator="greaterThanOrEqual" allowBlank="1" showInputMessage="1" showErrorMessage="1" errorTitle="ВНИМАНИЕ" error="НЕДОПУСТИМИ ОТРИЦАТЕЛНИ СТОЙНОСТИ" sqref="J65551:K65598 JF65551:JG65598 TB65551:TC65598 ACX65551:ACY65598 AMT65551:AMU65598 AWP65551:AWQ65598 BGL65551:BGM65598 BQH65551:BQI65598 CAD65551:CAE65598 CJZ65551:CKA65598 CTV65551:CTW65598 DDR65551:DDS65598 DNN65551:DNO65598 DXJ65551:DXK65598 EHF65551:EHG65598 ERB65551:ERC65598 FAX65551:FAY65598 FKT65551:FKU65598 FUP65551:FUQ65598 GEL65551:GEM65598 GOH65551:GOI65598 GYD65551:GYE65598 HHZ65551:HIA65598 HRV65551:HRW65598 IBR65551:IBS65598 ILN65551:ILO65598 IVJ65551:IVK65598 JFF65551:JFG65598 JPB65551:JPC65598 JYX65551:JYY65598 KIT65551:KIU65598 KSP65551:KSQ65598 LCL65551:LCM65598 LMH65551:LMI65598 LWD65551:LWE65598 MFZ65551:MGA65598 MPV65551:MPW65598 MZR65551:MZS65598 NJN65551:NJO65598 NTJ65551:NTK65598 ODF65551:ODG65598 ONB65551:ONC65598 OWX65551:OWY65598 PGT65551:PGU65598 PQP65551:PQQ65598 QAL65551:QAM65598 QKH65551:QKI65598 QUD65551:QUE65598 RDZ65551:REA65598 RNV65551:RNW65598 RXR65551:RXS65598 SHN65551:SHO65598 SRJ65551:SRK65598 TBF65551:TBG65598 TLB65551:TLC65598 TUX65551:TUY65598 UET65551:UEU65598 UOP65551:UOQ65598 UYL65551:UYM65598 VIH65551:VII65598 VSD65551:VSE65598 WBZ65551:WCA65598 WLV65551:WLW65598 WVR65551:WVS65598 J131087:K131134 JF131087:JG131134 TB131087:TC131134 ACX131087:ACY131134 AMT131087:AMU131134 AWP131087:AWQ131134 BGL131087:BGM131134 BQH131087:BQI131134 CAD131087:CAE131134 CJZ131087:CKA131134 CTV131087:CTW131134 DDR131087:DDS131134 DNN131087:DNO131134 DXJ131087:DXK131134 EHF131087:EHG131134 ERB131087:ERC131134 FAX131087:FAY131134 FKT131087:FKU131134 FUP131087:FUQ131134 GEL131087:GEM131134 GOH131087:GOI131134 GYD131087:GYE131134 HHZ131087:HIA131134 HRV131087:HRW131134 IBR131087:IBS131134 ILN131087:ILO131134 IVJ131087:IVK131134 JFF131087:JFG131134 JPB131087:JPC131134 JYX131087:JYY131134 KIT131087:KIU131134 KSP131087:KSQ131134 LCL131087:LCM131134 LMH131087:LMI131134 LWD131087:LWE131134 MFZ131087:MGA131134 MPV131087:MPW131134 MZR131087:MZS131134 NJN131087:NJO131134 NTJ131087:NTK131134 ODF131087:ODG131134 ONB131087:ONC131134 OWX131087:OWY131134 PGT131087:PGU131134 PQP131087:PQQ131134 QAL131087:QAM131134 QKH131087:QKI131134 QUD131087:QUE131134 RDZ131087:REA131134 RNV131087:RNW131134 RXR131087:RXS131134 SHN131087:SHO131134 SRJ131087:SRK131134 TBF131087:TBG131134 TLB131087:TLC131134 TUX131087:TUY131134 UET131087:UEU131134 UOP131087:UOQ131134 UYL131087:UYM131134 VIH131087:VII131134 VSD131087:VSE131134 WBZ131087:WCA131134 WLV131087:WLW131134 WVR131087:WVS131134 J196623:K196670 JF196623:JG196670 TB196623:TC196670 ACX196623:ACY196670 AMT196623:AMU196670 AWP196623:AWQ196670 BGL196623:BGM196670 BQH196623:BQI196670 CAD196623:CAE196670 CJZ196623:CKA196670 CTV196623:CTW196670 DDR196623:DDS196670 DNN196623:DNO196670 DXJ196623:DXK196670 EHF196623:EHG196670 ERB196623:ERC196670 FAX196623:FAY196670 FKT196623:FKU196670 FUP196623:FUQ196670 GEL196623:GEM196670 GOH196623:GOI196670 GYD196623:GYE196670 HHZ196623:HIA196670 HRV196623:HRW196670 IBR196623:IBS196670 ILN196623:ILO196670 IVJ196623:IVK196670 JFF196623:JFG196670 JPB196623:JPC196670 JYX196623:JYY196670 KIT196623:KIU196670 KSP196623:KSQ196670 LCL196623:LCM196670 LMH196623:LMI196670 LWD196623:LWE196670 MFZ196623:MGA196670 MPV196623:MPW196670 MZR196623:MZS196670 NJN196623:NJO196670 NTJ196623:NTK196670 ODF196623:ODG196670 ONB196623:ONC196670 OWX196623:OWY196670 PGT196623:PGU196670 PQP196623:PQQ196670 QAL196623:QAM196670 QKH196623:QKI196670 QUD196623:QUE196670 RDZ196623:REA196670 RNV196623:RNW196670 RXR196623:RXS196670 SHN196623:SHO196670 SRJ196623:SRK196670 TBF196623:TBG196670 TLB196623:TLC196670 TUX196623:TUY196670 UET196623:UEU196670 UOP196623:UOQ196670 UYL196623:UYM196670 VIH196623:VII196670 VSD196623:VSE196670 WBZ196623:WCA196670 WLV196623:WLW196670 WVR196623:WVS196670 J262159:K262206 JF262159:JG262206 TB262159:TC262206 ACX262159:ACY262206 AMT262159:AMU262206 AWP262159:AWQ262206 BGL262159:BGM262206 BQH262159:BQI262206 CAD262159:CAE262206 CJZ262159:CKA262206 CTV262159:CTW262206 DDR262159:DDS262206 DNN262159:DNO262206 DXJ262159:DXK262206 EHF262159:EHG262206 ERB262159:ERC262206 FAX262159:FAY262206 FKT262159:FKU262206 FUP262159:FUQ262206 GEL262159:GEM262206 GOH262159:GOI262206 GYD262159:GYE262206 HHZ262159:HIA262206 HRV262159:HRW262206 IBR262159:IBS262206 ILN262159:ILO262206 IVJ262159:IVK262206 JFF262159:JFG262206 JPB262159:JPC262206 JYX262159:JYY262206 KIT262159:KIU262206 KSP262159:KSQ262206 LCL262159:LCM262206 LMH262159:LMI262206 LWD262159:LWE262206 MFZ262159:MGA262206 MPV262159:MPW262206 MZR262159:MZS262206 NJN262159:NJO262206 NTJ262159:NTK262206 ODF262159:ODG262206 ONB262159:ONC262206 OWX262159:OWY262206 PGT262159:PGU262206 PQP262159:PQQ262206 QAL262159:QAM262206 QKH262159:QKI262206 QUD262159:QUE262206 RDZ262159:REA262206 RNV262159:RNW262206 RXR262159:RXS262206 SHN262159:SHO262206 SRJ262159:SRK262206 TBF262159:TBG262206 TLB262159:TLC262206 TUX262159:TUY262206 UET262159:UEU262206 UOP262159:UOQ262206 UYL262159:UYM262206 VIH262159:VII262206 VSD262159:VSE262206 WBZ262159:WCA262206 WLV262159:WLW262206 WVR262159:WVS262206 J327695:K327742 JF327695:JG327742 TB327695:TC327742 ACX327695:ACY327742 AMT327695:AMU327742 AWP327695:AWQ327742 BGL327695:BGM327742 BQH327695:BQI327742 CAD327695:CAE327742 CJZ327695:CKA327742 CTV327695:CTW327742 DDR327695:DDS327742 DNN327695:DNO327742 DXJ327695:DXK327742 EHF327695:EHG327742 ERB327695:ERC327742 FAX327695:FAY327742 FKT327695:FKU327742 FUP327695:FUQ327742 GEL327695:GEM327742 GOH327695:GOI327742 GYD327695:GYE327742 HHZ327695:HIA327742 HRV327695:HRW327742 IBR327695:IBS327742 ILN327695:ILO327742 IVJ327695:IVK327742 JFF327695:JFG327742 JPB327695:JPC327742 JYX327695:JYY327742 KIT327695:KIU327742 KSP327695:KSQ327742 LCL327695:LCM327742 LMH327695:LMI327742 LWD327695:LWE327742 MFZ327695:MGA327742 MPV327695:MPW327742 MZR327695:MZS327742 NJN327695:NJO327742 NTJ327695:NTK327742 ODF327695:ODG327742 ONB327695:ONC327742 OWX327695:OWY327742 PGT327695:PGU327742 PQP327695:PQQ327742 QAL327695:QAM327742 QKH327695:QKI327742 QUD327695:QUE327742 RDZ327695:REA327742 RNV327695:RNW327742 RXR327695:RXS327742 SHN327695:SHO327742 SRJ327695:SRK327742 TBF327695:TBG327742 TLB327695:TLC327742 TUX327695:TUY327742 UET327695:UEU327742 UOP327695:UOQ327742 UYL327695:UYM327742 VIH327695:VII327742 VSD327695:VSE327742 WBZ327695:WCA327742 WLV327695:WLW327742 WVR327695:WVS327742 J393231:K393278 JF393231:JG393278 TB393231:TC393278 ACX393231:ACY393278 AMT393231:AMU393278 AWP393231:AWQ393278 BGL393231:BGM393278 BQH393231:BQI393278 CAD393231:CAE393278 CJZ393231:CKA393278 CTV393231:CTW393278 DDR393231:DDS393278 DNN393231:DNO393278 DXJ393231:DXK393278 EHF393231:EHG393278 ERB393231:ERC393278 FAX393231:FAY393278 FKT393231:FKU393278 FUP393231:FUQ393278 GEL393231:GEM393278 GOH393231:GOI393278 GYD393231:GYE393278 HHZ393231:HIA393278 HRV393231:HRW393278 IBR393231:IBS393278 ILN393231:ILO393278 IVJ393231:IVK393278 JFF393231:JFG393278 JPB393231:JPC393278 JYX393231:JYY393278 KIT393231:KIU393278 KSP393231:KSQ393278 LCL393231:LCM393278 LMH393231:LMI393278 LWD393231:LWE393278 MFZ393231:MGA393278 MPV393231:MPW393278 MZR393231:MZS393278 NJN393231:NJO393278 NTJ393231:NTK393278 ODF393231:ODG393278 ONB393231:ONC393278 OWX393231:OWY393278 PGT393231:PGU393278 PQP393231:PQQ393278 QAL393231:QAM393278 QKH393231:QKI393278 QUD393231:QUE393278 RDZ393231:REA393278 RNV393231:RNW393278 RXR393231:RXS393278 SHN393231:SHO393278 SRJ393231:SRK393278 TBF393231:TBG393278 TLB393231:TLC393278 TUX393231:TUY393278 UET393231:UEU393278 UOP393231:UOQ393278 UYL393231:UYM393278 VIH393231:VII393278 VSD393231:VSE393278 WBZ393231:WCA393278 WLV393231:WLW393278 WVR393231:WVS393278 J458767:K458814 JF458767:JG458814 TB458767:TC458814 ACX458767:ACY458814 AMT458767:AMU458814 AWP458767:AWQ458814 BGL458767:BGM458814 BQH458767:BQI458814 CAD458767:CAE458814 CJZ458767:CKA458814 CTV458767:CTW458814 DDR458767:DDS458814 DNN458767:DNO458814 DXJ458767:DXK458814 EHF458767:EHG458814 ERB458767:ERC458814 FAX458767:FAY458814 FKT458767:FKU458814 FUP458767:FUQ458814 GEL458767:GEM458814 GOH458767:GOI458814 GYD458767:GYE458814 HHZ458767:HIA458814 HRV458767:HRW458814 IBR458767:IBS458814 ILN458767:ILO458814 IVJ458767:IVK458814 JFF458767:JFG458814 JPB458767:JPC458814 JYX458767:JYY458814 KIT458767:KIU458814 KSP458767:KSQ458814 LCL458767:LCM458814 LMH458767:LMI458814 LWD458767:LWE458814 MFZ458767:MGA458814 MPV458767:MPW458814 MZR458767:MZS458814 NJN458767:NJO458814 NTJ458767:NTK458814 ODF458767:ODG458814 ONB458767:ONC458814 OWX458767:OWY458814 PGT458767:PGU458814 PQP458767:PQQ458814 QAL458767:QAM458814 QKH458767:QKI458814 QUD458767:QUE458814 RDZ458767:REA458814 RNV458767:RNW458814 RXR458767:RXS458814 SHN458767:SHO458814 SRJ458767:SRK458814 TBF458767:TBG458814 TLB458767:TLC458814 TUX458767:TUY458814 UET458767:UEU458814 UOP458767:UOQ458814 UYL458767:UYM458814 VIH458767:VII458814 VSD458767:VSE458814 WBZ458767:WCA458814 WLV458767:WLW458814 WVR458767:WVS458814 J524303:K524350 JF524303:JG524350 TB524303:TC524350 ACX524303:ACY524350 AMT524303:AMU524350 AWP524303:AWQ524350 BGL524303:BGM524350 BQH524303:BQI524350 CAD524303:CAE524350 CJZ524303:CKA524350 CTV524303:CTW524350 DDR524303:DDS524350 DNN524303:DNO524350 DXJ524303:DXK524350 EHF524303:EHG524350 ERB524303:ERC524350 FAX524303:FAY524350 FKT524303:FKU524350 FUP524303:FUQ524350 GEL524303:GEM524350 GOH524303:GOI524350 GYD524303:GYE524350 HHZ524303:HIA524350 HRV524303:HRW524350 IBR524303:IBS524350 ILN524303:ILO524350 IVJ524303:IVK524350 JFF524303:JFG524350 JPB524303:JPC524350 JYX524303:JYY524350 KIT524303:KIU524350 KSP524303:KSQ524350 LCL524303:LCM524350 LMH524303:LMI524350 LWD524303:LWE524350 MFZ524303:MGA524350 MPV524303:MPW524350 MZR524303:MZS524350 NJN524303:NJO524350 NTJ524303:NTK524350 ODF524303:ODG524350 ONB524303:ONC524350 OWX524303:OWY524350 PGT524303:PGU524350 PQP524303:PQQ524350 QAL524303:QAM524350 QKH524303:QKI524350 QUD524303:QUE524350 RDZ524303:REA524350 RNV524303:RNW524350 RXR524303:RXS524350 SHN524303:SHO524350 SRJ524303:SRK524350 TBF524303:TBG524350 TLB524303:TLC524350 TUX524303:TUY524350 UET524303:UEU524350 UOP524303:UOQ524350 UYL524303:UYM524350 VIH524303:VII524350 VSD524303:VSE524350 WBZ524303:WCA524350 WLV524303:WLW524350 WVR524303:WVS524350 J589839:K589886 JF589839:JG589886 TB589839:TC589886 ACX589839:ACY589886 AMT589839:AMU589886 AWP589839:AWQ589886 BGL589839:BGM589886 BQH589839:BQI589886 CAD589839:CAE589886 CJZ589839:CKA589886 CTV589839:CTW589886 DDR589839:DDS589886 DNN589839:DNO589886 DXJ589839:DXK589886 EHF589839:EHG589886 ERB589839:ERC589886 FAX589839:FAY589886 FKT589839:FKU589886 FUP589839:FUQ589886 GEL589839:GEM589886 GOH589839:GOI589886 GYD589839:GYE589886 HHZ589839:HIA589886 HRV589839:HRW589886 IBR589839:IBS589886 ILN589839:ILO589886 IVJ589839:IVK589886 JFF589839:JFG589886 JPB589839:JPC589886 JYX589839:JYY589886 KIT589839:KIU589886 KSP589839:KSQ589886 LCL589839:LCM589886 LMH589839:LMI589886 LWD589839:LWE589886 MFZ589839:MGA589886 MPV589839:MPW589886 MZR589839:MZS589886 NJN589839:NJO589886 NTJ589839:NTK589886 ODF589839:ODG589886 ONB589839:ONC589886 OWX589839:OWY589886 PGT589839:PGU589886 PQP589839:PQQ589886 QAL589839:QAM589886 QKH589839:QKI589886 QUD589839:QUE589886 RDZ589839:REA589886 RNV589839:RNW589886 RXR589839:RXS589886 SHN589839:SHO589886 SRJ589839:SRK589886 TBF589839:TBG589886 TLB589839:TLC589886 TUX589839:TUY589886 UET589839:UEU589886 UOP589839:UOQ589886 UYL589839:UYM589886 VIH589839:VII589886 VSD589839:VSE589886 WBZ589839:WCA589886 WLV589839:WLW589886 WVR589839:WVS589886 J655375:K655422 JF655375:JG655422 TB655375:TC655422 ACX655375:ACY655422 AMT655375:AMU655422 AWP655375:AWQ655422 BGL655375:BGM655422 BQH655375:BQI655422 CAD655375:CAE655422 CJZ655375:CKA655422 CTV655375:CTW655422 DDR655375:DDS655422 DNN655375:DNO655422 DXJ655375:DXK655422 EHF655375:EHG655422 ERB655375:ERC655422 FAX655375:FAY655422 FKT655375:FKU655422 FUP655375:FUQ655422 GEL655375:GEM655422 GOH655375:GOI655422 GYD655375:GYE655422 HHZ655375:HIA655422 HRV655375:HRW655422 IBR655375:IBS655422 ILN655375:ILO655422 IVJ655375:IVK655422 JFF655375:JFG655422 JPB655375:JPC655422 JYX655375:JYY655422 KIT655375:KIU655422 KSP655375:KSQ655422 LCL655375:LCM655422 LMH655375:LMI655422 LWD655375:LWE655422 MFZ655375:MGA655422 MPV655375:MPW655422 MZR655375:MZS655422 NJN655375:NJO655422 NTJ655375:NTK655422 ODF655375:ODG655422 ONB655375:ONC655422 OWX655375:OWY655422 PGT655375:PGU655422 PQP655375:PQQ655422 QAL655375:QAM655422 QKH655375:QKI655422 QUD655375:QUE655422 RDZ655375:REA655422 RNV655375:RNW655422 RXR655375:RXS655422 SHN655375:SHO655422 SRJ655375:SRK655422 TBF655375:TBG655422 TLB655375:TLC655422 TUX655375:TUY655422 UET655375:UEU655422 UOP655375:UOQ655422 UYL655375:UYM655422 VIH655375:VII655422 VSD655375:VSE655422 WBZ655375:WCA655422 WLV655375:WLW655422 WVR655375:WVS655422 J720911:K720958 JF720911:JG720958 TB720911:TC720958 ACX720911:ACY720958 AMT720911:AMU720958 AWP720911:AWQ720958 BGL720911:BGM720958 BQH720911:BQI720958 CAD720911:CAE720958 CJZ720911:CKA720958 CTV720911:CTW720958 DDR720911:DDS720958 DNN720911:DNO720958 DXJ720911:DXK720958 EHF720911:EHG720958 ERB720911:ERC720958 FAX720911:FAY720958 FKT720911:FKU720958 FUP720911:FUQ720958 GEL720911:GEM720958 GOH720911:GOI720958 GYD720911:GYE720958 HHZ720911:HIA720958 HRV720911:HRW720958 IBR720911:IBS720958 ILN720911:ILO720958 IVJ720911:IVK720958 JFF720911:JFG720958 JPB720911:JPC720958 JYX720911:JYY720958 KIT720911:KIU720958 KSP720911:KSQ720958 LCL720911:LCM720958 LMH720911:LMI720958 LWD720911:LWE720958 MFZ720911:MGA720958 MPV720911:MPW720958 MZR720911:MZS720958 NJN720911:NJO720958 NTJ720911:NTK720958 ODF720911:ODG720958 ONB720911:ONC720958 OWX720911:OWY720958 PGT720911:PGU720958 PQP720911:PQQ720958 QAL720911:QAM720958 QKH720911:QKI720958 QUD720911:QUE720958 RDZ720911:REA720958 RNV720911:RNW720958 RXR720911:RXS720958 SHN720911:SHO720958 SRJ720911:SRK720958 TBF720911:TBG720958 TLB720911:TLC720958 TUX720911:TUY720958 UET720911:UEU720958 UOP720911:UOQ720958 UYL720911:UYM720958 VIH720911:VII720958 VSD720911:VSE720958 WBZ720911:WCA720958 WLV720911:WLW720958 WVR720911:WVS720958 J786447:K786494 JF786447:JG786494 TB786447:TC786494 ACX786447:ACY786494 AMT786447:AMU786494 AWP786447:AWQ786494 BGL786447:BGM786494 BQH786447:BQI786494 CAD786447:CAE786494 CJZ786447:CKA786494 CTV786447:CTW786494 DDR786447:DDS786494 DNN786447:DNO786494 DXJ786447:DXK786494 EHF786447:EHG786494 ERB786447:ERC786494 FAX786447:FAY786494 FKT786447:FKU786494 FUP786447:FUQ786494 GEL786447:GEM786494 GOH786447:GOI786494 GYD786447:GYE786494 HHZ786447:HIA786494 HRV786447:HRW786494 IBR786447:IBS786494 ILN786447:ILO786494 IVJ786447:IVK786494 JFF786447:JFG786494 JPB786447:JPC786494 JYX786447:JYY786494 KIT786447:KIU786494 KSP786447:KSQ786494 LCL786447:LCM786494 LMH786447:LMI786494 LWD786447:LWE786494 MFZ786447:MGA786494 MPV786447:MPW786494 MZR786447:MZS786494 NJN786447:NJO786494 NTJ786447:NTK786494 ODF786447:ODG786494 ONB786447:ONC786494 OWX786447:OWY786494 PGT786447:PGU786494 PQP786447:PQQ786494 QAL786447:QAM786494 QKH786447:QKI786494 QUD786447:QUE786494 RDZ786447:REA786494 RNV786447:RNW786494 RXR786447:RXS786494 SHN786447:SHO786494 SRJ786447:SRK786494 TBF786447:TBG786494 TLB786447:TLC786494 TUX786447:TUY786494 UET786447:UEU786494 UOP786447:UOQ786494 UYL786447:UYM786494 VIH786447:VII786494 VSD786447:VSE786494 WBZ786447:WCA786494 WLV786447:WLW786494 WVR786447:WVS786494 J851983:K852030 JF851983:JG852030 TB851983:TC852030 ACX851983:ACY852030 AMT851983:AMU852030 AWP851983:AWQ852030 BGL851983:BGM852030 BQH851983:BQI852030 CAD851983:CAE852030 CJZ851983:CKA852030 CTV851983:CTW852030 DDR851983:DDS852030 DNN851983:DNO852030 DXJ851983:DXK852030 EHF851983:EHG852030 ERB851983:ERC852030 FAX851983:FAY852030 FKT851983:FKU852030 FUP851983:FUQ852030 GEL851983:GEM852030 GOH851983:GOI852030 GYD851983:GYE852030 HHZ851983:HIA852030 HRV851983:HRW852030 IBR851983:IBS852030 ILN851983:ILO852030 IVJ851983:IVK852030 JFF851983:JFG852030 JPB851983:JPC852030 JYX851983:JYY852030 KIT851983:KIU852030 KSP851983:KSQ852030 LCL851983:LCM852030 LMH851983:LMI852030 LWD851983:LWE852030 MFZ851983:MGA852030 MPV851983:MPW852030 MZR851983:MZS852030 NJN851983:NJO852030 NTJ851983:NTK852030 ODF851983:ODG852030 ONB851983:ONC852030 OWX851983:OWY852030 PGT851983:PGU852030 PQP851983:PQQ852030 QAL851983:QAM852030 QKH851983:QKI852030 QUD851983:QUE852030 RDZ851983:REA852030 RNV851983:RNW852030 RXR851983:RXS852030 SHN851983:SHO852030 SRJ851983:SRK852030 TBF851983:TBG852030 TLB851983:TLC852030 TUX851983:TUY852030 UET851983:UEU852030 UOP851983:UOQ852030 UYL851983:UYM852030 VIH851983:VII852030 VSD851983:VSE852030 WBZ851983:WCA852030 WLV851983:WLW852030 WVR851983:WVS852030 J917519:K917566 JF917519:JG917566 TB917519:TC917566 ACX917519:ACY917566 AMT917519:AMU917566 AWP917519:AWQ917566 BGL917519:BGM917566 BQH917519:BQI917566 CAD917519:CAE917566 CJZ917519:CKA917566 CTV917519:CTW917566 DDR917519:DDS917566 DNN917519:DNO917566 DXJ917519:DXK917566 EHF917519:EHG917566 ERB917519:ERC917566 FAX917519:FAY917566 FKT917519:FKU917566 FUP917519:FUQ917566 GEL917519:GEM917566 GOH917519:GOI917566 GYD917519:GYE917566 HHZ917519:HIA917566 HRV917519:HRW917566 IBR917519:IBS917566 ILN917519:ILO917566 IVJ917519:IVK917566 JFF917519:JFG917566 JPB917519:JPC917566 JYX917519:JYY917566 KIT917519:KIU917566 KSP917519:KSQ917566 LCL917519:LCM917566 LMH917519:LMI917566 LWD917519:LWE917566 MFZ917519:MGA917566 MPV917519:MPW917566 MZR917519:MZS917566 NJN917519:NJO917566 NTJ917519:NTK917566 ODF917519:ODG917566 ONB917519:ONC917566 OWX917519:OWY917566 PGT917519:PGU917566 PQP917519:PQQ917566 QAL917519:QAM917566 QKH917519:QKI917566 QUD917519:QUE917566 RDZ917519:REA917566 RNV917519:RNW917566 RXR917519:RXS917566 SHN917519:SHO917566 SRJ917519:SRK917566 TBF917519:TBG917566 TLB917519:TLC917566 TUX917519:TUY917566 UET917519:UEU917566 UOP917519:UOQ917566 UYL917519:UYM917566 VIH917519:VII917566 VSD917519:VSE917566 WBZ917519:WCA917566 WLV917519:WLW917566 WVR917519:WVS917566 J983055:K983102 JF983055:JG983102 TB983055:TC983102 ACX983055:ACY983102 AMT983055:AMU983102 AWP983055:AWQ983102 BGL983055:BGM983102 BQH983055:BQI983102 CAD983055:CAE983102 CJZ983055:CKA983102 CTV983055:CTW983102 DDR983055:DDS983102 DNN983055:DNO983102 DXJ983055:DXK983102 EHF983055:EHG983102 ERB983055:ERC983102 FAX983055:FAY983102 FKT983055:FKU983102 FUP983055:FUQ983102 GEL983055:GEM983102 GOH983055:GOI983102 GYD983055:GYE983102 HHZ983055:HIA983102 HRV983055:HRW983102 IBR983055:IBS983102 ILN983055:ILO983102 IVJ983055:IVK983102 JFF983055:JFG983102 JPB983055:JPC983102 JYX983055:JYY983102 KIT983055:KIU983102 KSP983055:KSQ983102 LCL983055:LCM983102 LMH983055:LMI983102 LWD983055:LWE983102 MFZ983055:MGA983102 MPV983055:MPW983102 MZR983055:MZS983102 NJN983055:NJO983102 NTJ983055:NTK983102 ODF983055:ODG983102 ONB983055:ONC983102 OWX983055:OWY983102 PGT983055:PGU983102 PQP983055:PQQ983102 QAL983055:QAM983102 QKH983055:QKI983102 QUD983055:QUE983102 RDZ983055:REA983102 RNV983055:RNW983102 RXR983055:RXS983102 SHN983055:SHO983102 SRJ983055:SRK983102 TBF983055:TBG983102 TLB983055:TLC983102 TUX983055:TUY983102 UET983055:UEU983102 UOP983055:UOQ983102 UYL983055:UYM983102 VIH983055:VII983102 VSD983055:VSE983102 WBZ983055:WCA983102 WLV983055:WLW983102 WVR983055:WVS983102 J65537:K65547 JF65537:JG65547 TB65537:TC65547 ACX65537:ACY65547 AMT65537:AMU65547 AWP65537:AWQ65547 BGL65537:BGM65547 BQH65537:BQI65547 CAD65537:CAE65547 CJZ65537:CKA65547 CTV65537:CTW65547 DDR65537:DDS65547 DNN65537:DNO65547 DXJ65537:DXK65547 EHF65537:EHG65547 ERB65537:ERC65547 FAX65537:FAY65547 FKT65537:FKU65547 FUP65537:FUQ65547 GEL65537:GEM65547 GOH65537:GOI65547 GYD65537:GYE65547 HHZ65537:HIA65547 HRV65537:HRW65547 IBR65537:IBS65547 ILN65537:ILO65547 IVJ65537:IVK65547 JFF65537:JFG65547 JPB65537:JPC65547 JYX65537:JYY65547 KIT65537:KIU65547 KSP65537:KSQ65547 LCL65537:LCM65547 LMH65537:LMI65547 LWD65537:LWE65547 MFZ65537:MGA65547 MPV65537:MPW65547 MZR65537:MZS65547 NJN65537:NJO65547 NTJ65537:NTK65547 ODF65537:ODG65547 ONB65537:ONC65547 OWX65537:OWY65547 PGT65537:PGU65547 PQP65537:PQQ65547 QAL65537:QAM65547 QKH65537:QKI65547 QUD65537:QUE65547 RDZ65537:REA65547 RNV65537:RNW65547 RXR65537:RXS65547 SHN65537:SHO65547 SRJ65537:SRK65547 TBF65537:TBG65547 TLB65537:TLC65547 TUX65537:TUY65547 UET65537:UEU65547 UOP65537:UOQ65547 UYL65537:UYM65547 VIH65537:VII65547 VSD65537:VSE65547 WBZ65537:WCA65547 WLV65537:WLW65547 WVR65537:WVS65547 J131073:K131083 JF131073:JG131083 TB131073:TC131083 ACX131073:ACY131083 AMT131073:AMU131083 AWP131073:AWQ131083 BGL131073:BGM131083 BQH131073:BQI131083 CAD131073:CAE131083 CJZ131073:CKA131083 CTV131073:CTW131083 DDR131073:DDS131083 DNN131073:DNO131083 DXJ131073:DXK131083 EHF131073:EHG131083 ERB131073:ERC131083 FAX131073:FAY131083 FKT131073:FKU131083 FUP131073:FUQ131083 GEL131073:GEM131083 GOH131073:GOI131083 GYD131073:GYE131083 HHZ131073:HIA131083 HRV131073:HRW131083 IBR131073:IBS131083 ILN131073:ILO131083 IVJ131073:IVK131083 JFF131073:JFG131083 JPB131073:JPC131083 JYX131073:JYY131083 KIT131073:KIU131083 KSP131073:KSQ131083 LCL131073:LCM131083 LMH131073:LMI131083 LWD131073:LWE131083 MFZ131073:MGA131083 MPV131073:MPW131083 MZR131073:MZS131083 NJN131073:NJO131083 NTJ131073:NTK131083 ODF131073:ODG131083 ONB131073:ONC131083 OWX131073:OWY131083 PGT131073:PGU131083 PQP131073:PQQ131083 QAL131073:QAM131083 QKH131073:QKI131083 QUD131073:QUE131083 RDZ131073:REA131083 RNV131073:RNW131083 RXR131073:RXS131083 SHN131073:SHO131083 SRJ131073:SRK131083 TBF131073:TBG131083 TLB131073:TLC131083 TUX131073:TUY131083 UET131073:UEU131083 UOP131073:UOQ131083 UYL131073:UYM131083 VIH131073:VII131083 VSD131073:VSE131083 WBZ131073:WCA131083 WLV131073:WLW131083 WVR131073:WVS131083 J196609:K196619 JF196609:JG196619 TB196609:TC196619 ACX196609:ACY196619 AMT196609:AMU196619 AWP196609:AWQ196619 BGL196609:BGM196619 BQH196609:BQI196619 CAD196609:CAE196619 CJZ196609:CKA196619 CTV196609:CTW196619 DDR196609:DDS196619 DNN196609:DNO196619 DXJ196609:DXK196619 EHF196609:EHG196619 ERB196609:ERC196619 FAX196609:FAY196619 FKT196609:FKU196619 FUP196609:FUQ196619 GEL196609:GEM196619 GOH196609:GOI196619 GYD196609:GYE196619 HHZ196609:HIA196619 HRV196609:HRW196619 IBR196609:IBS196619 ILN196609:ILO196619 IVJ196609:IVK196619 JFF196609:JFG196619 JPB196609:JPC196619 JYX196609:JYY196619 KIT196609:KIU196619 KSP196609:KSQ196619 LCL196609:LCM196619 LMH196609:LMI196619 LWD196609:LWE196619 MFZ196609:MGA196619 MPV196609:MPW196619 MZR196609:MZS196619 NJN196609:NJO196619 NTJ196609:NTK196619 ODF196609:ODG196619 ONB196609:ONC196619 OWX196609:OWY196619 PGT196609:PGU196619 PQP196609:PQQ196619 QAL196609:QAM196619 QKH196609:QKI196619 QUD196609:QUE196619 RDZ196609:REA196619 RNV196609:RNW196619 RXR196609:RXS196619 SHN196609:SHO196619 SRJ196609:SRK196619 TBF196609:TBG196619 TLB196609:TLC196619 TUX196609:TUY196619 UET196609:UEU196619 UOP196609:UOQ196619 UYL196609:UYM196619 VIH196609:VII196619 VSD196609:VSE196619 WBZ196609:WCA196619 WLV196609:WLW196619 WVR196609:WVS196619 J262145:K262155 JF262145:JG262155 TB262145:TC262155 ACX262145:ACY262155 AMT262145:AMU262155 AWP262145:AWQ262155 BGL262145:BGM262155 BQH262145:BQI262155 CAD262145:CAE262155 CJZ262145:CKA262155 CTV262145:CTW262155 DDR262145:DDS262155 DNN262145:DNO262155 DXJ262145:DXK262155 EHF262145:EHG262155 ERB262145:ERC262155 FAX262145:FAY262155 FKT262145:FKU262155 FUP262145:FUQ262155 GEL262145:GEM262155 GOH262145:GOI262155 GYD262145:GYE262155 HHZ262145:HIA262155 HRV262145:HRW262155 IBR262145:IBS262155 ILN262145:ILO262155 IVJ262145:IVK262155 JFF262145:JFG262155 JPB262145:JPC262155 JYX262145:JYY262155 KIT262145:KIU262155 KSP262145:KSQ262155 LCL262145:LCM262155 LMH262145:LMI262155 LWD262145:LWE262155 MFZ262145:MGA262155 MPV262145:MPW262155 MZR262145:MZS262155 NJN262145:NJO262155 NTJ262145:NTK262155 ODF262145:ODG262155 ONB262145:ONC262155 OWX262145:OWY262155 PGT262145:PGU262155 PQP262145:PQQ262155 QAL262145:QAM262155 QKH262145:QKI262155 QUD262145:QUE262155 RDZ262145:REA262155 RNV262145:RNW262155 RXR262145:RXS262155 SHN262145:SHO262155 SRJ262145:SRK262155 TBF262145:TBG262155 TLB262145:TLC262155 TUX262145:TUY262155 UET262145:UEU262155 UOP262145:UOQ262155 UYL262145:UYM262155 VIH262145:VII262155 VSD262145:VSE262155 WBZ262145:WCA262155 WLV262145:WLW262155 WVR262145:WVS262155 J327681:K327691 JF327681:JG327691 TB327681:TC327691 ACX327681:ACY327691 AMT327681:AMU327691 AWP327681:AWQ327691 BGL327681:BGM327691 BQH327681:BQI327691 CAD327681:CAE327691 CJZ327681:CKA327691 CTV327681:CTW327691 DDR327681:DDS327691 DNN327681:DNO327691 DXJ327681:DXK327691 EHF327681:EHG327691 ERB327681:ERC327691 FAX327681:FAY327691 FKT327681:FKU327691 FUP327681:FUQ327691 GEL327681:GEM327691 GOH327681:GOI327691 GYD327681:GYE327691 HHZ327681:HIA327691 HRV327681:HRW327691 IBR327681:IBS327691 ILN327681:ILO327691 IVJ327681:IVK327691 JFF327681:JFG327691 JPB327681:JPC327691 JYX327681:JYY327691 KIT327681:KIU327691 KSP327681:KSQ327691 LCL327681:LCM327691 LMH327681:LMI327691 LWD327681:LWE327691 MFZ327681:MGA327691 MPV327681:MPW327691 MZR327681:MZS327691 NJN327681:NJO327691 NTJ327681:NTK327691 ODF327681:ODG327691 ONB327681:ONC327691 OWX327681:OWY327691 PGT327681:PGU327691 PQP327681:PQQ327691 QAL327681:QAM327691 QKH327681:QKI327691 QUD327681:QUE327691 RDZ327681:REA327691 RNV327681:RNW327691 RXR327681:RXS327691 SHN327681:SHO327691 SRJ327681:SRK327691 TBF327681:TBG327691 TLB327681:TLC327691 TUX327681:TUY327691 UET327681:UEU327691 UOP327681:UOQ327691 UYL327681:UYM327691 VIH327681:VII327691 VSD327681:VSE327691 WBZ327681:WCA327691 WLV327681:WLW327691 WVR327681:WVS327691 J393217:K393227 JF393217:JG393227 TB393217:TC393227 ACX393217:ACY393227 AMT393217:AMU393227 AWP393217:AWQ393227 BGL393217:BGM393227 BQH393217:BQI393227 CAD393217:CAE393227 CJZ393217:CKA393227 CTV393217:CTW393227 DDR393217:DDS393227 DNN393217:DNO393227 DXJ393217:DXK393227 EHF393217:EHG393227 ERB393217:ERC393227 FAX393217:FAY393227 FKT393217:FKU393227 FUP393217:FUQ393227 GEL393217:GEM393227 GOH393217:GOI393227 GYD393217:GYE393227 HHZ393217:HIA393227 HRV393217:HRW393227 IBR393217:IBS393227 ILN393217:ILO393227 IVJ393217:IVK393227 JFF393217:JFG393227 JPB393217:JPC393227 JYX393217:JYY393227 KIT393217:KIU393227 KSP393217:KSQ393227 LCL393217:LCM393227 LMH393217:LMI393227 LWD393217:LWE393227 MFZ393217:MGA393227 MPV393217:MPW393227 MZR393217:MZS393227 NJN393217:NJO393227 NTJ393217:NTK393227 ODF393217:ODG393227 ONB393217:ONC393227 OWX393217:OWY393227 PGT393217:PGU393227 PQP393217:PQQ393227 QAL393217:QAM393227 QKH393217:QKI393227 QUD393217:QUE393227 RDZ393217:REA393227 RNV393217:RNW393227 RXR393217:RXS393227 SHN393217:SHO393227 SRJ393217:SRK393227 TBF393217:TBG393227 TLB393217:TLC393227 TUX393217:TUY393227 UET393217:UEU393227 UOP393217:UOQ393227 UYL393217:UYM393227 VIH393217:VII393227 VSD393217:VSE393227 WBZ393217:WCA393227 WLV393217:WLW393227 WVR393217:WVS393227 J458753:K458763 JF458753:JG458763 TB458753:TC458763 ACX458753:ACY458763 AMT458753:AMU458763 AWP458753:AWQ458763 BGL458753:BGM458763 BQH458753:BQI458763 CAD458753:CAE458763 CJZ458753:CKA458763 CTV458753:CTW458763 DDR458753:DDS458763 DNN458753:DNO458763 DXJ458753:DXK458763 EHF458753:EHG458763 ERB458753:ERC458763 FAX458753:FAY458763 FKT458753:FKU458763 FUP458753:FUQ458763 GEL458753:GEM458763 GOH458753:GOI458763 GYD458753:GYE458763 HHZ458753:HIA458763 HRV458753:HRW458763 IBR458753:IBS458763 ILN458753:ILO458763 IVJ458753:IVK458763 JFF458753:JFG458763 JPB458753:JPC458763 JYX458753:JYY458763 KIT458753:KIU458763 KSP458753:KSQ458763 LCL458753:LCM458763 LMH458753:LMI458763 LWD458753:LWE458763 MFZ458753:MGA458763 MPV458753:MPW458763 MZR458753:MZS458763 NJN458753:NJO458763 NTJ458753:NTK458763 ODF458753:ODG458763 ONB458753:ONC458763 OWX458753:OWY458763 PGT458753:PGU458763 PQP458753:PQQ458763 QAL458753:QAM458763 QKH458753:QKI458763 QUD458753:QUE458763 RDZ458753:REA458763 RNV458753:RNW458763 RXR458753:RXS458763 SHN458753:SHO458763 SRJ458753:SRK458763 TBF458753:TBG458763 TLB458753:TLC458763 TUX458753:TUY458763 UET458753:UEU458763 UOP458753:UOQ458763 UYL458753:UYM458763 VIH458753:VII458763 VSD458753:VSE458763 WBZ458753:WCA458763 WLV458753:WLW458763 WVR458753:WVS458763 J524289:K524299 JF524289:JG524299 TB524289:TC524299 ACX524289:ACY524299 AMT524289:AMU524299 AWP524289:AWQ524299 BGL524289:BGM524299 BQH524289:BQI524299 CAD524289:CAE524299 CJZ524289:CKA524299 CTV524289:CTW524299 DDR524289:DDS524299 DNN524289:DNO524299 DXJ524289:DXK524299 EHF524289:EHG524299 ERB524289:ERC524299 FAX524289:FAY524299 FKT524289:FKU524299 FUP524289:FUQ524299 GEL524289:GEM524299 GOH524289:GOI524299 GYD524289:GYE524299 HHZ524289:HIA524299 HRV524289:HRW524299 IBR524289:IBS524299 ILN524289:ILO524299 IVJ524289:IVK524299 JFF524289:JFG524299 JPB524289:JPC524299 JYX524289:JYY524299 KIT524289:KIU524299 KSP524289:KSQ524299 LCL524289:LCM524299 LMH524289:LMI524299 LWD524289:LWE524299 MFZ524289:MGA524299 MPV524289:MPW524299 MZR524289:MZS524299 NJN524289:NJO524299 NTJ524289:NTK524299 ODF524289:ODG524299 ONB524289:ONC524299 OWX524289:OWY524299 PGT524289:PGU524299 PQP524289:PQQ524299 QAL524289:QAM524299 QKH524289:QKI524299 QUD524289:QUE524299 RDZ524289:REA524299 RNV524289:RNW524299 RXR524289:RXS524299 SHN524289:SHO524299 SRJ524289:SRK524299 TBF524289:TBG524299 TLB524289:TLC524299 TUX524289:TUY524299 UET524289:UEU524299 UOP524289:UOQ524299 UYL524289:UYM524299 VIH524289:VII524299 VSD524289:VSE524299 WBZ524289:WCA524299 WLV524289:WLW524299 WVR524289:WVS524299 J589825:K589835 JF589825:JG589835 TB589825:TC589835 ACX589825:ACY589835 AMT589825:AMU589835 AWP589825:AWQ589835 BGL589825:BGM589835 BQH589825:BQI589835 CAD589825:CAE589835 CJZ589825:CKA589835 CTV589825:CTW589835 DDR589825:DDS589835 DNN589825:DNO589835 DXJ589825:DXK589835 EHF589825:EHG589835 ERB589825:ERC589835 FAX589825:FAY589835 FKT589825:FKU589835 FUP589825:FUQ589835 GEL589825:GEM589835 GOH589825:GOI589835 GYD589825:GYE589835 HHZ589825:HIA589835 HRV589825:HRW589835 IBR589825:IBS589835 ILN589825:ILO589835 IVJ589825:IVK589835 JFF589825:JFG589835 JPB589825:JPC589835 JYX589825:JYY589835 KIT589825:KIU589835 KSP589825:KSQ589835 LCL589825:LCM589835 LMH589825:LMI589835 LWD589825:LWE589835 MFZ589825:MGA589835 MPV589825:MPW589835 MZR589825:MZS589835 NJN589825:NJO589835 NTJ589825:NTK589835 ODF589825:ODG589835 ONB589825:ONC589835 OWX589825:OWY589835 PGT589825:PGU589835 PQP589825:PQQ589835 QAL589825:QAM589835 QKH589825:QKI589835 QUD589825:QUE589835 RDZ589825:REA589835 RNV589825:RNW589835 RXR589825:RXS589835 SHN589825:SHO589835 SRJ589825:SRK589835 TBF589825:TBG589835 TLB589825:TLC589835 TUX589825:TUY589835 UET589825:UEU589835 UOP589825:UOQ589835 UYL589825:UYM589835 VIH589825:VII589835 VSD589825:VSE589835 WBZ589825:WCA589835 WLV589825:WLW589835 WVR589825:WVS589835 J655361:K655371 JF655361:JG655371 TB655361:TC655371 ACX655361:ACY655371 AMT655361:AMU655371 AWP655361:AWQ655371 BGL655361:BGM655371 BQH655361:BQI655371 CAD655361:CAE655371 CJZ655361:CKA655371 CTV655361:CTW655371 DDR655361:DDS655371 DNN655361:DNO655371 DXJ655361:DXK655371 EHF655361:EHG655371 ERB655361:ERC655371 FAX655361:FAY655371 FKT655361:FKU655371 FUP655361:FUQ655371 GEL655361:GEM655371 GOH655361:GOI655371 GYD655361:GYE655371 HHZ655361:HIA655371 HRV655361:HRW655371 IBR655361:IBS655371 ILN655361:ILO655371 IVJ655361:IVK655371 JFF655361:JFG655371 JPB655361:JPC655371 JYX655361:JYY655371 KIT655361:KIU655371 KSP655361:KSQ655371 LCL655361:LCM655371 LMH655361:LMI655371 LWD655361:LWE655371 MFZ655361:MGA655371 MPV655361:MPW655371 MZR655361:MZS655371 NJN655361:NJO655371 NTJ655361:NTK655371 ODF655361:ODG655371 ONB655361:ONC655371 OWX655361:OWY655371 PGT655361:PGU655371 PQP655361:PQQ655371 QAL655361:QAM655371 QKH655361:QKI655371 QUD655361:QUE655371 RDZ655361:REA655371 RNV655361:RNW655371 RXR655361:RXS655371 SHN655361:SHO655371 SRJ655361:SRK655371 TBF655361:TBG655371 TLB655361:TLC655371 TUX655361:TUY655371 UET655361:UEU655371 UOP655361:UOQ655371 UYL655361:UYM655371 VIH655361:VII655371 VSD655361:VSE655371 WBZ655361:WCA655371 WLV655361:WLW655371 WVR655361:WVS655371 J720897:K720907 JF720897:JG720907 TB720897:TC720907 ACX720897:ACY720907 AMT720897:AMU720907 AWP720897:AWQ720907 BGL720897:BGM720907 BQH720897:BQI720907 CAD720897:CAE720907 CJZ720897:CKA720907 CTV720897:CTW720907 DDR720897:DDS720907 DNN720897:DNO720907 DXJ720897:DXK720907 EHF720897:EHG720907 ERB720897:ERC720907 FAX720897:FAY720907 FKT720897:FKU720907 FUP720897:FUQ720907 GEL720897:GEM720907 GOH720897:GOI720907 GYD720897:GYE720907 HHZ720897:HIA720907 HRV720897:HRW720907 IBR720897:IBS720907 ILN720897:ILO720907 IVJ720897:IVK720907 JFF720897:JFG720907 JPB720897:JPC720907 JYX720897:JYY720907 KIT720897:KIU720907 KSP720897:KSQ720907 LCL720897:LCM720907 LMH720897:LMI720907 LWD720897:LWE720907 MFZ720897:MGA720907 MPV720897:MPW720907 MZR720897:MZS720907 NJN720897:NJO720907 NTJ720897:NTK720907 ODF720897:ODG720907 ONB720897:ONC720907 OWX720897:OWY720907 PGT720897:PGU720907 PQP720897:PQQ720907 QAL720897:QAM720907 QKH720897:QKI720907 QUD720897:QUE720907 RDZ720897:REA720907 RNV720897:RNW720907 RXR720897:RXS720907 SHN720897:SHO720907 SRJ720897:SRK720907 TBF720897:TBG720907 TLB720897:TLC720907 TUX720897:TUY720907 UET720897:UEU720907 UOP720897:UOQ720907 UYL720897:UYM720907 VIH720897:VII720907 VSD720897:VSE720907 WBZ720897:WCA720907 WLV720897:WLW720907 WVR720897:WVS720907 J786433:K786443 JF786433:JG786443 TB786433:TC786443 ACX786433:ACY786443 AMT786433:AMU786443 AWP786433:AWQ786443 BGL786433:BGM786443 BQH786433:BQI786443 CAD786433:CAE786443 CJZ786433:CKA786443 CTV786433:CTW786443 DDR786433:DDS786443 DNN786433:DNO786443 DXJ786433:DXK786443 EHF786433:EHG786443 ERB786433:ERC786443 FAX786433:FAY786443 FKT786433:FKU786443 FUP786433:FUQ786443 GEL786433:GEM786443 GOH786433:GOI786443 GYD786433:GYE786443 HHZ786433:HIA786443 HRV786433:HRW786443 IBR786433:IBS786443 ILN786433:ILO786443 IVJ786433:IVK786443 JFF786433:JFG786443 JPB786433:JPC786443 JYX786433:JYY786443 KIT786433:KIU786443 KSP786433:KSQ786443 LCL786433:LCM786443 LMH786433:LMI786443 LWD786433:LWE786443 MFZ786433:MGA786443 MPV786433:MPW786443 MZR786433:MZS786443 NJN786433:NJO786443 NTJ786433:NTK786443 ODF786433:ODG786443 ONB786433:ONC786443 OWX786433:OWY786443 PGT786433:PGU786443 PQP786433:PQQ786443 QAL786433:QAM786443 QKH786433:QKI786443 QUD786433:QUE786443 RDZ786433:REA786443 RNV786433:RNW786443 RXR786433:RXS786443 SHN786433:SHO786443 SRJ786433:SRK786443 TBF786433:TBG786443 TLB786433:TLC786443 TUX786433:TUY786443 UET786433:UEU786443 UOP786433:UOQ786443 UYL786433:UYM786443 VIH786433:VII786443 VSD786433:VSE786443 WBZ786433:WCA786443 WLV786433:WLW786443 WVR786433:WVS786443 J851969:K851979 JF851969:JG851979 TB851969:TC851979 ACX851969:ACY851979 AMT851969:AMU851979 AWP851969:AWQ851979 BGL851969:BGM851979 BQH851969:BQI851979 CAD851969:CAE851979 CJZ851969:CKA851979 CTV851969:CTW851979 DDR851969:DDS851979 DNN851969:DNO851979 DXJ851969:DXK851979 EHF851969:EHG851979 ERB851969:ERC851979 FAX851969:FAY851979 FKT851969:FKU851979 FUP851969:FUQ851979 GEL851969:GEM851979 GOH851969:GOI851979 GYD851969:GYE851979 HHZ851969:HIA851979 HRV851969:HRW851979 IBR851969:IBS851979 ILN851969:ILO851979 IVJ851969:IVK851979 JFF851969:JFG851979 JPB851969:JPC851979 JYX851969:JYY851979 KIT851969:KIU851979 KSP851969:KSQ851979 LCL851969:LCM851979 LMH851969:LMI851979 LWD851969:LWE851979 MFZ851969:MGA851979 MPV851969:MPW851979 MZR851969:MZS851979 NJN851969:NJO851979 NTJ851969:NTK851979 ODF851969:ODG851979 ONB851969:ONC851979 OWX851969:OWY851979 PGT851969:PGU851979 PQP851969:PQQ851979 QAL851969:QAM851979 QKH851969:QKI851979 QUD851969:QUE851979 RDZ851969:REA851979 RNV851969:RNW851979 RXR851969:RXS851979 SHN851969:SHO851979 SRJ851969:SRK851979 TBF851969:TBG851979 TLB851969:TLC851979 TUX851969:TUY851979 UET851969:UEU851979 UOP851969:UOQ851979 UYL851969:UYM851979 VIH851969:VII851979 VSD851969:VSE851979 WBZ851969:WCA851979 WLV851969:WLW851979 WVR851969:WVS851979 J917505:K917515 JF917505:JG917515 TB917505:TC917515 ACX917505:ACY917515 AMT917505:AMU917515 AWP917505:AWQ917515 BGL917505:BGM917515 BQH917505:BQI917515 CAD917505:CAE917515 CJZ917505:CKA917515 CTV917505:CTW917515 DDR917505:DDS917515 DNN917505:DNO917515 DXJ917505:DXK917515 EHF917505:EHG917515 ERB917505:ERC917515 FAX917505:FAY917515 FKT917505:FKU917515 FUP917505:FUQ917515 GEL917505:GEM917515 GOH917505:GOI917515 GYD917505:GYE917515 HHZ917505:HIA917515 HRV917505:HRW917515 IBR917505:IBS917515 ILN917505:ILO917515 IVJ917505:IVK917515 JFF917505:JFG917515 JPB917505:JPC917515 JYX917505:JYY917515 KIT917505:KIU917515 KSP917505:KSQ917515 LCL917505:LCM917515 LMH917505:LMI917515 LWD917505:LWE917515 MFZ917505:MGA917515 MPV917505:MPW917515 MZR917505:MZS917515 NJN917505:NJO917515 NTJ917505:NTK917515 ODF917505:ODG917515 ONB917505:ONC917515 OWX917505:OWY917515 PGT917505:PGU917515 PQP917505:PQQ917515 QAL917505:QAM917515 QKH917505:QKI917515 QUD917505:QUE917515 RDZ917505:REA917515 RNV917505:RNW917515 RXR917505:RXS917515 SHN917505:SHO917515 SRJ917505:SRK917515 TBF917505:TBG917515 TLB917505:TLC917515 TUX917505:TUY917515 UET917505:UEU917515 UOP917505:UOQ917515 UYL917505:UYM917515 VIH917505:VII917515 VSD917505:VSE917515 WBZ917505:WCA917515 WLV917505:WLW917515 WVR917505:WVS917515 J983041:K983051 JF983041:JG983051 TB983041:TC983051 ACX983041:ACY983051 AMT983041:AMU983051 AWP983041:AWQ983051 BGL983041:BGM983051 BQH983041:BQI983051 CAD983041:CAE983051 CJZ983041:CKA983051 CTV983041:CTW983051 DDR983041:DDS983051 DNN983041:DNO983051 DXJ983041:DXK983051 EHF983041:EHG983051 ERB983041:ERC983051 FAX983041:FAY983051 FKT983041:FKU983051 FUP983041:FUQ983051 GEL983041:GEM983051 GOH983041:GOI983051 GYD983041:GYE983051 HHZ983041:HIA983051 HRV983041:HRW983051 IBR983041:IBS983051 ILN983041:ILO983051 IVJ983041:IVK983051 JFF983041:JFG983051 JPB983041:JPC983051 JYX983041:JYY983051 KIT983041:KIU983051 KSP983041:KSQ983051 LCL983041:LCM983051 LMH983041:LMI983051 LWD983041:LWE983051 MFZ983041:MGA983051 MPV983041:MPW983051 MZR983041:MZS983051 NJN983041:NJO983051 NTJ983041:NTK983051 ODF983041:ODG983051 ONB983041:ONC983051 OWX983041:OWY983051 PGT983041:PGU983051 PQP983041:PQQ983051 QAL983041:QAM983051 QKH983041:QKI983051 QUD983041:QUE983051 RDZ983041:REA983051 RNV983041:RNW983051 RXR983041:RXS983051 SHN983041:SHO983051 SRJ983041:SRK983051 TBF983041:TBG983051 TLB983041:TLC983051 TUX983041:TUY983051 UET983041:UEU983051 UOP983041:UOQ983051 UYL983041:UYM983051 VIH983041:VII983051 VSD983041:VSE983051 WBZ983041:WCA983051 WLV983041:WLW983051 WVR983041:WVS983051 J65549:K65549 JF65549:JG65549 TB65549:TC65549 ACX65549:ACY65549 AMT65549:AMU65549 AWP65549:AWQ65549 BGL65549:BGM65549 BQH65549:BQI65549 CAD65549:CAE65549 CJZ65549:CKA65549 CTV65549:CTW65549 DDR65549:DDS65549 DNN65549:DNO65549 DXJ65549:DXK65549 EHF65549:EHG65549 ERB65549:ERC65549 FAX65549:FAY65549 FKT65549:FKU65549 FUP65549:FUQ65549 GEL65549:GEM65549 GOH65549:GOI65549 GYD65549:GYE65549 HHZ65549:HIA65549 HRV65549:HRW65549 IBR65549:IBS65549 ILN65549:ILO65549 IVJ65549:IVK65549 JFF65549:JFG65549 JPB65549:JPC65549 JYX65549:JYY65549 KIT65549:KIU65549 KSP65549:KSQ65549 LCL65549:LCM65549 LMH65549:LMI65549 LWD65549:LWE65549 MFZ65549:MGA65549 MPV65549:MPW65549 MZR65549:MZS65549 NJN65549:NJO65549 NTJ65549:NTK65549 ODF65549:ODG65549 ONB65549:ONC65549 OWX65549:OWY65549 PGT65549:PGU65549 PQP65549:PQQ65549 QAL65549:QAM65549 QKH65549:QKI65549 QUD65549:QUE65549 RDZ65549:REA65549 RNV65549:RNW65549 RXR65549:RXS65549 SHN65549:SHO65549 SRJ65549:SRK65549 TBF65549:TBG65549 TLB65549:TLC65549 TUX65549:TUY65549 UET65549:UEU65549 UOP65549:UOQ65549 UYL65549:UYM65549 VIH65549:VII65549 VSD65549:VSE65549 WBZ65549:WCA65549 WLV65549:WLW65549 WVR65549:WVS65549 J131085:K131085 JF131085:JG131085 TB131085:TC131085 ACX131085:ACY131085 AMT131085:AMU131085 AWP131085:AWQ131085 BGL131085:BGM131085 BQH131085:BQI131085 CAD131085:CAE131085 CJZ131085:CKA131085 CTV131085:CTW131085 DDR131085:DDS131085 DNN131085:DNO131085 DXJ131085:DXK131085 EHF131085:EHG131085 ERB131085:ERC131085 FAX131085:FAY131085 FKT131085:FKU131085 FUP131085:FUQ131085 GEL131085:GEM131085 GOH131085:GOI131085 GYD131085:GYE131085 HHZ131085:HIA131085 HRV131085:HRW131085 IBR131085:IBS131085 ILN131085:ILO131085 IVJ131085:IVK131085 JFF131085:JFG131085 JPB131085:JPC131085 JYX131085:JYY131085 KIT131085:KIU131085 KSP131085:KSQ131085 LCL131085:LCM131085 LMH131085:LMI131085 LWD131085:LWE131085 MFZ131085:MGA131085 MPV131085:MPW131085 MZR131085:MZS131085 NJN131085:NJO131085 NTJ131085:NTK131085 ODF131085:ODG131085 ONB131085:ONC131085 OWX131085:OWY131085 PGT131085:PGU131085 PQP131085:PQQ131085 QAL131085:QAM131085 QKH131085:QKI131085 QUD131085:QUE131085 RDZ131085:REA131085 RNV131085:RNW131085 RXR131085:RXS131085 SHN131085:SHO131085 SRJ131085:SRK131085 TBF131085:TBG131085 TLB131085:TLC131085 TUX131085:TUY131085 UET131085:UEU131085 UOP131085:UOQ131085 UYL131085:UYM131085 VIH131085:VII131085 VSD131085:VSE131085 WBZ131085:WCA131085 WLV131085:WLW131085 WVR131085:WVS131085 J196621:K196621 JF196621:JG196621 TB196621:TC196621 ACX196621:ACY196621 AMT196621:AMU196621 AWP196621:AWQ196621 BGL196621:BGM196621 BQH196621:BQI196621 CAD196621:CAE196621 CJZ196621:CKA196621 CTV196621:CTW196621 DDR196621:DDS196621 DNN196621:DNO196621 DXJ196621:DXK196621 EHF196621:EHG196621 ERB196621:ERC196621 FAX196621:FAY196621 FKT196621:FKU196621 FUP196621:FUQ196621 GEL196621:GEM196621 GOH196621:GOI196621 GYD196621:GYE196621 HHZ196621:HIA196621 HRV196621:HRW196621 IBR196621:IBS196621 ILN196621:ILO196621 IVJ196621:IVK196621 JFF196621:JFG196621 JPB196621:JPC196621 JYX196621:JYY196621 KIT196621:KIU196621 KSP196621:KSQ196621 LCL196621:LCM196621 LMH196621:LMI196621 LWD196621:LWE196621 MFZ196621:MGA196621 MPV196621:MPW196621 MZR196621:MZS196621 NJN196621:NJO196621 NTJ196621:NTK196621 ODF196621:ODG196621 ONB196621:ONC196621 OWX196621:OWY196621 PGT196621:PGU196621 PQP196621:PQQ196621 QAL196621:QAM196621 QKH196621:QKI196621 QUD196621:QUE196621 RDZ196621:REA196621 RNV196621:RNW196621 RXR196621:RXS196621 SHN196621:SHO196621 SRJ196621:SRK196621 TBF196621:TBG196621 TLB196621:TLC196621 TUX196621:TUY196621 UET196621:UEU196621 UOP196621:UOQ196621 UYL196621:UYM196621 VIH196621:VII196621 VSD196621:VSE196621 WBZ196621:WCA196621 WLV196621:WLW196621 WVR196621:WVS196621 J262157:K262157 JF262157:JG262157 TB262157:TC262157 ACX262157:ACY262157 AMT262157:AMU262157 AWP262157:AWQ262157 BGL262157:BGM262157 BQH262157:BQI262157 CAD262157:CAE262157 CJZ262157:CKA262157 CTV262157:CTW262157 DDR262157:DDS262157 DNN262157:DNO262157 DXJ262157:DXK262157 EHF262157:EHG262157 ERB262157:ERC262157 FAX262157:FAY262157 FKT262157:FKU262157 FUP262157:FUQ262157 GEL262157:GEM262157 GOH262157:GOI262157 GYD262157:GYE262157 HHZ262157:HIA262157 HRV262157:HRW262157 IBR262157:IBS262157 ILN262157:ILO262157 IVJ262157:IVK262157 JFF262157:JFG262157 JPB262157:JPC262157 JYX262157:JYY262157 KIT262157:KIU262157 KSP262157:KSQ262157 LCL262157:LCM262157 LMH262157:LMI262157 LWD262157:LWE262157 MFZ262157:MGA262157 MPV262157:MPW262157 MZR262157:MZS262157 NJN262157:NJO262157 NTJ262157:NTK262157 ODF262157:ODG262157 ONB262157:ONC262157 OWX262157:OWY262157 PGT262157:PGU262157 PQP262157:PQQ262157 QAL262157:QAM262157 QKH262157:QKI262157 QUD262157:QUE262157 RDZ262157:REA262157 RNV262157:RNW262157 RXR262157:RXS262157 SHN262157:SHO262157 SRJ262157:SRK262157 TBF262157:TBG262157 TLB262157:TLC262157 TUX262157:TUY262157 UET262157:UEU262157 UOP262157:UOQ262157 UYL262157:UYM262157 VIH262157:VII262157 VSD262157:VSE262157 WBZ262157:WCA262157 WLV262157:WLW262157 WVR262157:WVS262157 J327693:K327693 JF327693:JG327693 TB327693:TC327693 ACX327693:ACY327693 AMT327693:AMU327693 AWP327693:AWQ327693 BGL327693:BGM327693 BQH327693:BQI327693 CAD327693:CAE327693 CJZ327693:CKA327693 CTV327693:CTW327693 DDR327693:DDS327693 DNN327693:DNO327693 DXJ327693:DXK327693 EHF327693:EHG327693 ERB327693:ERC327693 FAX327693:FAY327693 FKT327693:FKU327693 FUP327693:FUQ327693 GEL327693:GEM327693 GOH327693:GOI327693 GYD327693:GYE327693 HHZ327693:HIA327693 HRV327693:HRW327693 IBR327693:IBS327693 ILN327693:ILO327693 IVJ327693:IVK327693 JFF327693:JFG327693 JPB327693:JPC327693 JYX327693:JYY327693 KIT327693:KIU327693 KSP327693:KSQ327693 LCL327693:LCM327693 LMH327693:LMI327693 LWD327693:LWE327693 MFZ327693:MGA327693 MPV327693:MPW327693 MZR327693:MZS327693 NJN327693:NJO327693 NTJ327693:NTK327693 ODF327693:ODG327693 ONB327693:ONC327693 OWX327693:OWY327693 PGT327693:PGU327693 PQP327693:PQQ327693 QAL327693:QAM327693 QKH327693:QKI327693 QUD327693:QUE327693 RDZ327693:REA327693 RNV327693:RNW327693 RXR327693:RXS327693 SHN327693:SHO327693 SRJ327693:SRK327693 TBF327693:TBG327693 TLB327693:TLC327693 TUX327693:TUY327693 UET327693:UEU327693 UOP327693:UOQ327693 UYL327693:UYM327693 VIH327693:VII327693 VSD327693:VSE327693 WBZ327693:WCA327693 WLV327693:WLW327693 WVR327693:WVS327693 J393229:K393229 JF393229:JG393229 TB393229:TC393229 ACX393229:ACY393229 AMT393229:AMU393229 AWP393229:AWQ393229 BGL393229:BGM393229 BQH393229:BQI393229 CAD393229:CAE393229 CJZ393229:CKA393229 CTV393229:CTW393229 DDR393229:DDS393229 DNN393229:DNO393229 DXJ393229:DXK393229 EHF393229:EHG393229 ERB393229:ERC393229 FAX393229:FAY393229 FKT393229:FKU393229 FUP393229:FUQ393229 GEL393229:GEM393229 GOH393229:GOI393229 GYD393229:GYE393229 HHZ393229:HIA393229 HRV393229:HRW393229 IBR393229:IBS393229 ILN393229:ILO393229 IVJ393229:IVK393229 JFF393229:JFG393229 JPB393229:JPC393229 JYX393229:JYY393229 KIT393229:KIU393229 KSP393229:KSQ393229 LCL393229:LCM393229 LMH393229:LMI393229 LWD393229:LWE393229 MFZ393229:MGA393229 MPV393229:MPW393229 MZR393229:MZS393229 NJN393229:NJO393229 NTJ393229:NTK393229 ODF393229:ODG393229 ONB393229:ONC393229 OWX393229:OWY393229 PGT393229:PGU393229 PQP393229:PQQ393229 QAL393229:QAM393229 QKH393229:QKI393229 QUD393229:QUE393229 RDZ393229:REA393229 RNV393229:RNW393229 RXR393229:RXS393229 SHN393229:SHO393229 SRJ393229:SRK393229 TBF393229:TBG393229 TLB393229:TLC393229 TUX393229:TUY393229 UET393229:UEU393229 UOP393229:UOQ393229 UYL393229:UYM393229 VIH393229:VII393229 VSD393229:VSE393229 WBZ393229:WCA393229 WLV393229:WLW393229 WVR393229:WVS393229 J458765:K458765 JF458765:JG458765 TB458765:TC458765 ACX458765:ACY458765 AMT458765:AMU458765 AWP458765:AWQ458765 BGL458765:BGM458765 BQH458765:BQI458765 CAD458765:CAE458765 CJZ458765:CKA458765 CTV458765:CTW458765 DDR458765:DDS458765 DNN458765:DNO458765 DXJ458765:DXK458765 EHF458765:EHG458765 ERB458765:ERC458765 FAX458765:FAY458765 FKT458765:FKU458765 FUP458765:FUQ458765 GEL458765:GEM458765 GOH458765:GOI458765 GYD458765:GYE458765 HHZ458765:HIA458765 HRV458765:HRW458765 IBR458765:IBS458765 ILN458765:ILO458765 IVJ458765:IVK458765 JFF458765:JFG458765 JPB458765:JPC458765 JYX458765:JYY458765 KIT458765:KIU458765 KSP458765:KSQ458765 LCL458765:LCM458765 LMH458765:LMI458765 LWD458765:LWE458765 MFZ458765:MGA458765 MPV458765:MPW458765 MZR458765:MZS458765 NJN458765:NJO458765 NTJ458765:NTK458765 ODF458765:ODG458765 ONB458765:ONC458765 OWX458765:OWY458765 PGT458765:PGU458765 PQP458765:PQQ458765 QAL458765:QAM458765 QKH458765:QKI458765 QUD458765:QUE458765 RDZ458765:REA458765 RNV458765:RNW458765 RXR458765:RXS458765 SHN458765:SHO458765 SRJ458765:SRK458765 TBF458765:TBG458765 TLB458765:TLC458765 TUX458765:TUY458765 UET458765:UEU458765 UOP458765:UOQ458765 UYL458765:UYM458765 VIH458765:VII458765 VSD458765:VSE458765 WBZ458765:WCA458765 WLV458765:WLW458765 WVR458765:WVS458765 J524301:K524301 JF524301:JG524301 TB524301:TC524301 ACX524301:ACY524301 AMT524301:AMU524301 AWP524301:AWQ524301 BGL524301:BGM524301 BQH524301:BQI524301 CAD524301:CAE524301 CJZ524301:CKA524301 CTV524301:CTW524301 DDR524301:DDS524301 DNN524301:DNO524301 DXJ524301:DXK524301 EHF524301:EHG524301 ERB524301:ERC524301 FAX524301:FAY524301 FKT524301:FKU524301 FUP524301:FUQ524301 GEL524301:GEM524301 GOH524301:GOI524301 GYD524301:GYE524301 HHZ524301:HIA524301 HRV524301:HRW524301 IBR524301:IBS524301 ILN524301:ILO524301 IVJ524301:IVK524301 JFF524301:JFG524301 JPB524301:JPC524301 JYX524301:JYY524301 KIT524301:KIU524301 KSP524301:KSQ524301 LCL524301:LCM524301 LMH524301:LMI524301 LWD524301:LWE524301 MFZ524301:MGA524301 MPV524301:MPW524301 MZR524301:MZS524301 NJN524301:NJO524301 NTJ524301:NTK524301 ODF524301:ODG524301 ONB524301:ONC524301 OWX524301:OWY524301 PGT524301:PGU524301 PQP524301:PQQ524301 QAL524301:QAM524301 QKH524301:QKI524301 QUD524301:QUE524301 RDZ524301:REA524301 RNV524301:RNW524301 RXR524301:RXS524301 SHN524301:SHO524301 SRJ524301:SRK524301 TBF524301:TBG524301 TLB524301:TLC524301 TUX524301:TUY524301 UET524301:UEU524301 UOP524301:UOQ524301 UYL524301:UYM524301 VIH524301:VII524301 VSD524301:VSE524301 WBZ524301:WCA524301 WLV524301:WLW524301 WVR524301:WVS524301 J589837:K589837 JF589837:JG589837 TB589837:TC589837 ACX589837:ACY589837 AMT589837:AMU589837 AWP589837:AWQ589837 BGL589837:BGM589837 BQH589837:BQI589837 CAD589837:CAE589837 CJZ589837:CKA589837 CTV589837:CTW589837 DDR589837:DDS589837 DNN589837:DNO589837 DXJ589837:DXK589837 EHF589837:EHG589837 ERB589837:ERC589837 FAX589837:FAY589837 FKT589837:FKU589837 FUP589837:FUQ589837 GEL589837:GEM589837 GOH589837:GOI589837 GYD589837:GYE589837 HHZ589837:HIA589837 HRV589837:HRW589837 IBR589837:IBS589837 ILN589837:ILO589837 IVJ589837:IVK589837 JFF589837:JFG589837 JPB589837:JPC589837 JYX589837:JYY589837 KIT589837:KIU589837 KSP589837:KSQ589837 LCL589837:LCM589837 LMH589837:LMI589837 LWD589837:LWE589837 MFZ589837:MGA589837 MPV589837:MPW589837 MZR589837:MZS589837 NJN589837:NJO589837 NTJ589837:NTK589837 ODF589837:ODG589837 ONB589837:ONC589837 OWX589837:OWY589837 PGT589837:PGU589837 PQP589837:PQQ589837 QAL589837:QAM589837 QKH589837:QKI589837 QUD589837:QUE589837 RDZ589837:REA589837 RNV589837:RNW589837 RXR589837:RXS589837 SHN589837:SHO589837 SRJ589837:SRK589837 TBF589837:TBG589837 TLB589837:TLC589837 TUX589837:TUY589837 UET589837:UEU589837 UOP589837:UOQ589837 UYL589837:UYM589837 VIH589837:VII589837 VSD589837:VSE589837 WBZ589837:WCA589837 WLV589837:WLW589837 WVR589837:WVS589837 J655373:K655373 JF655373:JG655373 TB655373:TC655373 ACX655373:ACY655373 AMT655373:AMU655373 AWP655373:AWQ655373 BGL655373:BGM655373 BQH655373:BQI655373 CAD655373:CAE655373 CJZ655373:CKA655373 CTV655373:CTW655373 DDR655373:DDS655373 DNN655373:DNO655373 DXJ655373:DXK655373 EHF655373:EHG655373 ERB655373:ERC655373 FAX655373:FAY655373 FKT655373:FKU655373 FUP655373:FUQ655373 GEL655373:GEM655373 GOH655373:GOI655373 GYD655373:GYE655373 HHZ655373:HIA655373 HRV655373:HRW655373 IBR655373:IBS655373 ILN655373:ILO655373 IVJ655373:IVK655373 JFF655373:JFG655373 JPB655373:JPC655373 JYX655373:JYY655373 KIT655373:KIU655373 KSP655373:KSQ655373 LCL655373:LCM655373 LMH655373:LMI655373 LWD655373:LWE655373 MFZ655373:MGA655373 MPV655373:MPW655373 MZR655373:MZS655373 NJN655373:NJO655373 NTJ655373:NTK655373 ODF655373:ODG655373 ONB655373:ONC655373 OWX655373:OWY655373 PGT655373:PGU655373 PQP655373:PQQ655373 QAL655373:QAM655373 QKH655373:QKI655373 QUD655373:QUE655373 RDZ655373:REA655373 RNV655373:RNW655373 RXR655373:RXS655373 SHN655373:SHO655373 SRJ655373:SRK655373 TBF655373:TBG655373 TLB655373:TLC655373 TUX655373:TUY655373 UET655373:UEU655373 UOP655373:UOQ655373 UYL655373:UYM655373 VIH655373:VII655373 VSD655373:VSE655373 WBZ655373:WCA655373 WLV655373:WLW655373 WVR655373:WVS655373 J720909:K720909 JF720909:JG720909 TB720909:TC720909 ACX720909:ACY720909 AMT720909:AMU720909 AWP720909:AWQ720909 BGL720909:BGM720909 BQH720909:BQI720909 CAD720909:CAE720909 CJZ720909:CKA720909 CTV720909:CTW720909 DDR720909:DDS720909 DNN720909:DNO720909 DXJ720909:DXK720909 EHF720909:EHG720909 ERB720909:ERC720909 FAX720909:FAY720909 FKT720909:FKU720909 FUP720909:FUQ720909 GEL720909:GEM720909 GOH720909:GOI720909 GYD720909:GYE720909 HHZ720909:HIA720909 HRV720909:HRW720909 IBR720909:IBS720909 ILN720909:ILO720909 IVJ720909:IVK720909 JFF720909:JFG720909 JPB720909:JPC720909 JYX720909:JYY720909 KIT720909:KIU720909 KSP720909:KSQ720909 LCL720909:LCM720909 LMH720909:LMI720909 LWD720909:LWE720909 MFZ720909:MGA720909 MPV720909:MPW720909 MZR720909:MZS720909 NJN720909:NJO720909 NTJ720909:NTK720909 ODF720909:ODG720909 ONB720909:ONC720909 OWX720909:OWY720909 PGT720909:PGU720909 PQP720909:PQQ720909 QAL720909:QAM720909 QKH720909:QKI720909 QUD720909:QUE720909 RDZ720909:REA720909 RNV720909:RNW720909 RXR720909:RXS720909 SHN720909:SHO720909 SRJ720909:SRK720909 TBF720909:TBG720909 TLB720909:TLC720909 TUX720909:TUY720909 UET720909:UEU720909 UOP720909:UOQ720909 UYL720909:UYM720909 VIH720909:VII720909 VSD720909:VSE720909 WBZ720909:WCA720909 WLV720909:WLW720909 WVR720909:WVS720909 J786445:K786445 JF786445:JG786445 TB786445:TC786445 ACX786445:ACY786445 AMT786445:AMU786445 AWP786445:AWQ786445 BGL786445:BGM786445 BQH786445:BQI786445 CAD786445:CAE786445 CJZ786445:CKA786445 CTV786445:CTW786445 DDR786445:DDS786445 DNN786445:DNO786445 DXJ786445:DXK786445 EHF786445:EHG786445 ERB786445:ERC786445 FAX786445:FAY786445 FKT786445:FKU786445 FUP786445:FUQ786445 GEL786445:GEM786445 GOH786445:GOI786445 GYD786445:GYE786445 HHZ786445:HIA786445 HRV786445:HRW786445 IBR786445:IBS786445 ILN786445:ILO786445 IVJ786445:IVK786445 JFF786445:JFG786445 JPB786445:JPC786445 JYX786445:JYY786445 KIT786445:KIU786445 KSP786445:KSQ786445 LCL786445:LCM786445 LMH786445:LMI786445 LWD786445:LWE786445 MFZ786445:MGA786445 MPV786445:MPW786445 MZR786445:MZS786445 NJN786445:NJO786445 NTJ786445:NTK786445 ODF786445:ODG786445 ONB786445:ONC786445 OWX786445:OWY786445 PGT786445:PGU786445 PQP786445:PQQ786445 QAL786445:QAM786445 QKH786445:QKI786445 QUD786445:QUE786445 RDZ786445:REA786445 RNV786445:RNW786445 RXR786445:RXS786445 SHN786445:SHO786445 SRJ786445:SRK786445 TBF786445:TBG786445 TLB786445:TLC786445 TUX786445:TUY786445 UET786445:UEU786445 UOP786445:UOQ786445 UYL786445:UYM786445 VIH786445:VII786445 VSD786445:VSE786445 WBZ786445:WCA786445 WLV786445:WLW786445 WVR786445:WVS786445 J851981:K851981 JF851981:JG851981 TB851981:TC851981 ACX851981:ACY851981 AMT851981:AMU851981 AWP851981:AWQ851981 BGL851981:BGM851981 BQH851981:BQI851981 CAD851981:CAE851981 CJZ851981:CKA851981 CTV851981:CTW851981 DDR851981:DDS851981 DNN851981:DNO851981 DXJ851981:DXK851981 EHF851981:EHG851981 ERB851981:ERC851981 FAX851981:FAY851981 FKT851981:FKU851981 FUP851981:FUQ851981 GEL851981:GEM851981 GOH851981:GOI851981 GYD851981:GYE851981 HHZ851981:HIA851981 HRV851981:HRW851981 IBR851981:IBS851981 ILN851981:ILO851981 IVJ851981:IVK851981 JFF851981:JFG851981 JPB851981:JPC851981 JYX851981:JYY851981 KIT851981:KIU851981 KSP851981:KSQ851981 LCL851981:LCM851981 LMH851981:LMI851981 LWD851981:LWE851981 MFZ851981:MGA851981 MPV851981:MPW851981 MZR851981:MZS851981 NJN851981:NJO851981 NTJ851981:NTK851981 ODF851981:ODG851981 ONB851981:ONC851981 OWX851981:OWY851981 PGT851981:PGU851981 PQP851981:PQQ851981 QAL851981:QAM851981 QKH851981:QKI851981 QUD851981:QUE851981 RDZ851981:REA851981 RNV851981:RNW851981 RXR851981:RXS851981 SHN851981:SHO851981 SRJ851981:SRK851981 TBF851981:TBG851981 TLB851981:TLC851981 TUX851981:TUY851981 UET851981:UEU851981 UOP851981:UOQ851981 UYL851981:UYM851981 VIH851981:VII851981 VSD851981:VSE851981 WBZ851981:WCA851981 WLV851981:WLW851981 WVR851981:WVS851981 J917517:K917517 JF917517:JG917517 TB917517:TC917517 ACX917517:ACY917517 AMT917517:AMU917517 AWP917517:AWQ917517 BGL917517:BGM917517 BQH917517:BQI917517 CAD917517:CAE917517 CJZ917517:CKA917517 CTV917517:CTW917517 DDR917517:DDS917517 DNN917517:DNO917517 DXJ917517:DXK917517 EHF917517:EHG917517 ERB917517:ERC917517 FAX917517:FAY917517 FKT917517:FKU917517 FUP917517:FUQ917517 GEL917517:GEM917517 GOH917517:GOI917517 GYD917517:GYE917517 HHZ917517:HIA917517 HRV917517:HRW917517 IBR917517:IBS917517 ILN917517:ILO917517 IVJ917517:IVK917517 JFF917517:JFG917517 JPB917517:JPC917517 JYX917517:JYY917517 KIT917517:KIU917517 KSP917517:KSQ917517 LCL917517:LCM917517 LMH917517:LMI917517 LWD917517:LWE917517 MFZ917517:MGA917517 MPV917517:MPW917517 MZR917517:MZS917517 NJN917517:NJO917517 NTJ917517:NTK917517 ODF917517:ODG917517 ONB917517:ONC917517 OWX917517:OWY917517 PGT917517:PGU917517 PQP917517:PQQ917517 QAL917517:QAM917517 QKH917517:QKI917517 QUD917517:QUE917517 RDZ917517:REA917517 RNV917517:RNW917517 RXR917517:RXS917517 SHN917517:SHO917517 SRJ917517:SRK917517 TBF917517:TBG917517 TLB917517:TLC917517 TUX917517:TUY917517 UET917517:UEU917517 UOP917517:UOQ917517 UYL917517:UYM917517 VIH917517:VII917517 VSD917517:VSE917517 WBZ917517:WCA917517 WLV917517:WLW917517 WVR917517:WVS917517 J983053:K983053 JF983053:JG983053 TB983053:TC983053 ACX983053:ACY983053 AMT983053:AMU983053 AWP983053:AWQ983053 BGL983053:BGM983053 BQH983053:BQI983053 CAD983053:CAE983053 CJZ983053:CKA983053 CTV983053:CTW983053 DDR983053:DDS983053 DNN983053:DNO983053 DXJ983053:DXK983053 EHF983053:EHG983053 ERB983053:ERC983053 FAX983053:FAY983053 FKT983053:FKU983053 FUP983053:FUQ983053 GEL983053:GEM983053 GOH983053:GOI983053 GYD983053:GYE983053 HHZ983053:HIA983053 HRV983053:HRW983053 IBR983053:IBS983053 ILN983053:ILO983053 IVJ983053:IVK983053 JFF983053:JFG983053 JPB983053:JPC983053 JYX983053:JYY983053 KIT983053:KIU983053 KSP983053:KSQ983053 LCL983053:LCM983053 LMH983053:LMI983053 LWD983053:LWE983053 MFZ983053:MGA983053 MPV983053:MPW983053 MZR983053:MZS983053 NJN983053:NJO983053 NTJ983053:NTK983053 ODF983053:ODG983053 ONB983053:ONC983053 OWX983053:OWY983053 PGT983053:PGU983053 PQP983053:PQQ983053 QAL983053:QAM983053 QKH983053:QKI983053 QUD983053:QUE983053 RDZ983053:REA983053 RNV983053:RNW983053 RXR983053:RXS983053 SHN983053:SHO983053 SRJ983053:SRK983053 TBF983053:TBG983053 TLB983053:TLC983053 TUX983053:TUY983053 UET983053:UEU983053 UOP983053:UOQ983053 UYL983053:UYM983053 VIH983053:VII983053 VSD983053:VSE983053 WBZ983053:WCA983053 WLV983053:WLW983053 WVR983053:WVS983053 E65539:F65540 JA65539:JB65540 SW65539:SX65540 ACS65539:ACT65540 AMO65539:AMP65540 AWK65539:AWL65540 BGG65539:BGH65540 BQC65539:BQD65540 BZY65539:BZZ65540 CJU65539:CJV65540 CTQ65539:CTR65540 DDM65539:DDN65540 DNI65539:DNJ65540 DXE65539:DXF65540 EHA65539:EHB65540 EQW65539:EQX65540 FAS65539:FAT65540 FKO65539:FKP65540 FUK65539:FUL65540 GEG65539:GEH65540 GOC65539:GOD65540 GXY65539:GXZ65540 HHU65539:HHV65540 HRQ65539:HRR65540 IBM65539:IBN65540 ILI65539:ILJ65540 IVE65539:IVF65540 JFA65539:JFB65540 JOW65539:JOX65540 JYS65539:JYT65540 KIO65539:KIP65540 KSK65539:KSL65540 LCG65539:LCH65540 LMC65539:LMD65540 LVY65539:LVZ65540 MFU65539:MFV65540 MPQ65539:MPR65540 MZM65539:MZN65540 NJI65539:NJJ65540 NTE65539:NTF65540 ODA65539:ODB65540 OMW65539:OMX65540 OWS65539:OWT65540 PGO65539:PGP65540 PQK65539:PQL65540 QAG65539:QAH65540 QKC65539:QKD65540 QTY65539:QTZ65540 RDU65539:RDV65540 RNQ65539:RNR65540 RXM65539:RXN65540 SHI65539:SHJ65540 SRE65539:SRF65540 TBA65539:TBB65540 TKW65539:TKX65540 TUS65539:TUT65540 UEO65539:UEP65540 UOK65539:UOL65540 UYG65539:UYH65540 VIC65539:VID65540 VRY65539:VRZ65540 WBU65539:WBV65540 WLQ65539:WLR65540 WVM65539:WVN65540 E131075:F131076 JA131075:JB131076 SW131075:SX131076 ACS131075:ACT131076 AMO131075:AMP131076 AWK131075:AWL131076 BGG131075:BGH131076 BQC131075:BQD131076 BZY131075:BZZ131076 CJU131075:CJV131076 CTQ131075:CTR131076 DDM131075:DDN131076 DNI131075:DNJ131076 DXE131075:DXF131076 EHA131075:EHB131076 EQW131075:EQX131076 FAS131075:FAT131076 FKO131075:FKP131076 FUK131075:FUL131076 GEG131075:GEH131076 GOC131075:GOD131076 GXY131075:GXZ131076 HHU131075:HHV131076 HRQ131075:HRR131076 IBM131075:IBN131076 ILI131075:ILJ131076 IVE131075:IVF131076 JFA131075:JFB131076 JOW131075:JOX131076 JYS131075:JYT131076 KIO131075:KIP131076 KSK131075:KSL131076 LCG131075:LCH131076 LMC131075:LMD131076 LVY131075:LVZ131076 MFU131075:MFV131076 MPQ131075:MPR131076 MZM131075:MZN131076 NJI131075:NJJ131076 NTE131075:NTF131076 ODA131075:ODB131076 OMW131075:OMX131076 OWS131075:OWT131076 PGO131075:PGP131076 PQK131075:PQL131076 QAG131075:QAH131076 QKC131075:QKD131076 QTY131075:QTZ131076 RDU131075:RDV131076 RNQ131075:RNR131076 RXM131075:RXN131076 SHI131075:SHJ131076 SRE131075:SRF131076 TBA131075:TBB131076 TKW131075:TKX131076 TUS131075:TUT131076 UEO131075:UEP131076 UOK131075:UOL131076 UYG131075:UYH131076 VIC131075:VID131076 VRY131075:VRZ131076 WBU131075:WBV131076 WLQ131075:WLR131076 WVM131075:WVN131076 E196611:F196612 JA196611:JB196612 SW196611:SX196612 ACS196611:ACT196612 AMO196611:AMP196612 AWK196611:AWL196612 BGG196611:BGH196612 BQC196611:BQD196612 BZY196611:BZZ196612 CJU196611:CJV196612 CTQ196611:CTR196612 DDM196611:DDN196612 DNI196611:DNJ196612 DXE196611:DXF196612 EHA196611:EHB196612 EQW196611:EQX196612 FAS196611:FAT196612 FKO196611:FKP196612 FUK196611:FUL196612 GEG196611:GEH196612 GOC196611:GOD196612 GXY196611:GXZ196612 HHU196611:HHV196612 HRQ196611:HRR196612 IBM196611:IBN196612 ILI196611:ILJ196612 IVE196611:IVF196612 JFA196611:JFB196612 JOW196611:JOX196612 JYS196611:JYT196612 KIO196611:KIP196612 KSK196611:KSL196612 LCG196611:LCH196612 LMC196611:LMD196612 LVY196611:LVZ196612 MFU196611:MFV196612 MPQ196611:MPR196612 MZM196611:MZN196612 NJI196611:NJJ196612 NTE196611:NTF196612 ODA196611:ODB196612 OMW196611:OMX196612 OWS196611:OWT196612 PGO196611:PGP196612 PQK196611:PQL196612 QAG196611:QAH196612 QKC196611:QKD196612 QTY196611:QTZ196612 RDU196611:RDV196612 RNQ196611:RNR196612 RXM196611:RXN196612 SHI196611:SHJ196612 SRE196611:SRF196612 TBA196611:TBB196612 TKW196611:TKX196612 TUS196611:TUT196612 UEO196611:UEP196612 UOK196611:UOL196612 UYG196611:UYH196612 VIC196611:VID196612 VRY196611:VRZ196612 WBU196611:WBV196612 WLQ196611:WLR196612 WVM196611:WVN196612 E262147:F262148 JA262147:JB262148 SW262147:SX262148 ACS262147:ACT262148 AMO262147:AMP262148 AWK262147:AWL262148 BGG262147:BGH262148 BQC262147:BQD262148 BZY262147:BZZ262148 CJU262147:CJV262148 CTQ262147:CTR262148 DDM262147:DDN262148 DNI262147:DNJ262148 DXE262147:DXF262148 EHA262147:EHB262148 EQW262147:EQX262148 FAS262147:FAT262148 FKO262147:FKP262148 FUK262147:FUL262148 GEG262147:GEH262148 GOC262147:GOD262148 GXY262147:GXZ262148 HHU262147:HHV262148 HRQ262147:HRR262148 IBM262147:IBN262148 ILI262147:ILJ262148 IVE262147:IVF262148 JFA262147:JFB262148 JOW262147:JOX262148 JYS262147:JYT262148 KIO262147:KIP262148 KSK262147:KSL262148 LCG262147:LCH262148 LMC262147:LMD262148 LVY262147:LVZ262148 MFU262147:MFV262148 MPQ262147:MPR262148 MZM262147:MZN262148 NJI262147:NJJ262148 NTE262147:NTF262148 ODA262147:ODB262148 OMW262147:OMX262148 OWS262147:OWT262148 PGO262147:PGP262148 PQK262147:PQL262148 QAG262147:QAH262148 QKC262147:QKD262148 QTY262147:QTZ262148 RDU262147:RDV262148 RNQ262147:RNR262148 RXM262147:RXN262148 SHI262147:SHJ262148 SRE262147:SRF262148 TBA262147:TBB262148 TKW262147:TKX262148 TUS262147:TUT262148 UEO262147:UEP262148 UOK262147:UOL262148 UYG262147:UYH262148 VIC262147:VID262148 VRY262147:VRZ262148 WBU262147:WBV262148 WLQ262147:WLR262148 WVM262147:WVN262148 E327683:F327684 JA327683:JB327684 SW327683:SX327684 ACS327683:ACT327684 AMO327683:AMP327684 AWK327683:AWL327684 BGG327683:BGH327684 BQC327683:BQD327684 BZY327683:BZZ327684 CJU327683:CJV327684 CTQ327683:CTR327684 DDM327683:DDN327684 DNI327683:DNJ327684 DXE327683:DXF327684 EHA327683:EHB327684 EQW327683:EQX327684 FAS327683:FAT327684 FKO327683:FKP327684 FUK327683:FUL327684 GEG327683:GEH327684 GOC327683:GOD327684 GXY327683:GXZ327684 HHU327683:HHV327684 HRQ327683:HRR327684 IBM327683:IBN327684 ILI327683:ILJ327684 IVE327683:IVF327684 JFA327683:JFB327684 JOW327683:JOX327684 JYS327683:JYT327684 KIO327683:KIP327684 KSK327683:KSL327684 LCG327683:LCH327684 LMC327683:LMD327684 LVY327683:LVZ327684 MFU327683:MFV327684 MPQ327683:MPR327684 MZM327683:MZN327684 NJI327683:NJJ327684 NTE327683:NTF327684 ODA327683:ODB327684 OMW327683:OMX327684 OWS327683:OWT327684 PGO327683:PGP327684 PQK327683:PQL327684 QAG327683:QAH327684 QKC327683:QKD327684 QTY327683:QTZ327684 RDU327683:RDV327684 RNQ327683:RNR327684 RXM327683:RXN327684 SHI327683:SHJ327684 SRE327683:SRF327684 TBA327683:TBB327684 TKW327683:TKX327684 TUS327683:TUT327684 UEO327683:UEP327684 UOK327683:UOL327684 UYG327683:UYH327684 VIC327683:VID327684 VRY327683:VRZ327684 WBU327683:WBV327684 WLQ327683:WLR327684 WVM327683:WVN327684 E393219:F393220 JA393219:JB393220 SW393219:SX393220 ACS393219:ACT393220 AMO393219:AMP393220 AWK393219:AWL393220 BGG393219:BGH393220 BQC393219:BQD393220 BZY393219:BZZ393220 CJU393219:CJV393220 CTQ393219:CTR393220 DDM393219:DDN393220 DNI393219:DNJ393220 DXE393219:DXF393220 EHA393219:EHB393220 EQW393219:EQX393220 FAS393219:FAT393220 FKO393219:FKP393220 FUK393219:FUL393220 GEG393219:GEH393220 GOC393219:GOD393220 GXY393219:GXZ393220 HHU393219:HHV393220 HRQ393219:HRR393220 IBM393219:IBN393220 ILI393219:ILJ393220 IVE393219:IVF393220 JFA393219:JFB393220 JOW393219:JOX393220 JYS393219:JYT393220 KIO393219:KIP393220 KSK393219:KSL393220 LCG393219:LCH393220 LMC393219:LMD393220 LVY393219:LVZ393220 MFU393219:MFV393220 MPQ393219:MPR393220 MZM393219:MZN393220 NJI393219:NJJ393220 NTE393219:NTF393220 ODA393219:ODB393220 OMW393219:OMX393220 OWS393219:OWT393220 PGO393219:PGP393220 PQK393219:PQL393220 QAG393219:QAH393220 QKC393219:QKD393220 QTY393219:QTZ393220 RDU393219:RDV393220 RNQ393219:RNR393220 RXM393219:RXN393220 SHI393219:SHJ393220 SRE393219:SRF393220 TBA393219:TBB393220 TKW393219:TKX393220 TUS393219:TUT393220 UEO393219:UEP393220 UOK393219:UOL393220 UYG393219:UYH393220 VIC393219:VID393220 VRY393219:VRZ393220 WBU393219:WBV393220 WLQ393219:WLR393220 WVM393219:WVN393220 E458755:F458756 JA458755:JB458756 SW458755:SX458756 ACS458755:ACT458756 AMO458755:AMP458756 AWK458755:AWL458756 BGG458755:BGH458756 BQC458755:BQD458756 BZY458755:BZZ458756 CJU458755:CJV458756 CTQ458755:CTR458756 DDM458755:DDN458756 DNI458755:DNJ458756 DXE458755:DXF458756 EHA458755:EHB458756 EQW458755:EQX458756 FAS458755:FAT458756 FKO458755:FKP458756 FUK458755:FUL458756 GEG458755:GEH458756 GOC458755:GOD458756 GXY458755:GXZ458756 HHU458755:HHV458756 HRQ458755:HRR458756 IBM458755:IBN458756 ILI458755:ILJ458756 IVE458755:IVF458756 JFA458755:JFB458756 JOW458755:JOX458756 JYS458755:JYT458756 KIO458755:KIP458756 KSK458755:KSL458756 LCG458755:LCH458756 LMC458755:LMD458756 LVY458755:LVZ458756 MFU458755:MFV458756 MPQ458755:MPR458756 MZM458755:MZN458756 NJI458755:NJJ458756 NTE458755:NTF458756 ODA458755:ODB458756 OMW458755:OMX458756 OWS458755:OWT458756 PGO458755:PGP458756 PQK458755:PQL458756 QAG458755:QAH458756 QKC458755:QKD458756 QTY458755:QTZ458756 RDU458755:RDV458756 RNQ458755:RNR458756 RXM458755:RXN458756 SHI458755:SHJ458756 SRE458755:SRF458756 TBA458755:TBB458756 TKW458755:TKX458756 TUS458755:TUT458756 UEO458755:UEP458756 UOK458755:UOL458756 UYG458755:UYH458756 VIC458755:VID458756 VRY458755:VRZ458756 WBU458755:WBV458756 WLQ458755:WLR458756 WVM458755:WVN458756 E524291:F524292 JA524291:JB524292 SW524291:SX524292 ACS524291:ACT524292 AMO524291:AMP524292 AWK524291:AWL524292 BGG524291:BGH524292 BQC524291:BQD524292 BZY524291:BZZ524292 CJU524291:CJV524292 CTQ524291:CTR524292 DDM524291:DDN524292 DNI524291:DNJ524292 DXE524291:DXF524292 EHA524291:EHB524292 EQW524291:EQX524292 FAS524291:FAT524292 FKO524291:FKP524292 FUK524291:FUL524292 GEG524291:GEH524292 GOC524291:GOD524292 GXY524291:GXZ524292 HHU524291:HHV524292 HRQ524291:HRR524292 IBM524291:IBN524292 ILI524291:ILJ524292 IVE524291:IVF524292 JFA524291:JFB524292 JOW524291:JOX524292 JYS524291:JYT524292 KIO524291:KIP524292 KSK524291:KSL524292 LCG524291:LCH524292 LMC524291:LMD524292 LVY524291:LVZ524292 MFU524291:MFV524292 MPQ524291:MPR524292 MZM524291:MZN524292 NJI524291:NJJ524292 NTE524291:NTF524292 ODA524291:ODB524292 OMW524291:OMX524292 OWS524291:OWT524292 PGO524291:PGP524292 PQK524291:PQL524292 QAG524291:QAH524292 QKC524291:QKD524292 QTY524291:QTZ524292 RDU524291:RDV524292 RNQ524291:RNR524292 RXM524291:RXN524292 SHI524291:SHJ524292 SRE524291:SRF524292 TBA524291:TBB524292 TKW524291:TKX524292 TUS524291:TUT524292 UEO524291:UEP524292 UOK524291:UOL524292 UYG524291:UYH524292 VIC524291:VID524292 VRY524291:VRZ524292 WBU524291:WBV524292 WLQ524291:WLR524292 WVM524291:WVN524292 E589827:F589828 JA589827:JB589828 SW589827:SX589828 ACS589827:ACT589828 AMO589827:AMP589828 AWK589827:AWL589828 BGG589827:BGH589828 BQC589827:BQD589828 BZY589827:BZZ589828 CJU589827:CJV589828 CTQ589827:CTR589828 DDM589827:DDN589828 DNI589827:DNJ589828 DXE589827:DXF589828 EHA589827:EHB589828 EQW589827:EQX589828 FAS589827:FAT589828 FKO589827:FKP589828 FUK589827:FUL589828 GEG589827:GEH589828 GOC589827:GOD589828 GXY589827:GXZ589828 HHU589827:HHV589828 HRQ589827:HRR589828 IBM589827:IBN589828 ILI589827:ILJ589828 IVE589827:IVF589828 JFA589827:JFB589828 JOW589827:JOX589828 JYS589827:JYT589828 KIO589827:KIP589828 KSK589827:KSL589828 LCG589827:LCH589828 LMC589827:LMD589828 LVY589827:LVZ589828 MFU589827:MFV589828 MPQ589827:MPR589828 MZM589827:MZN589828 NJI589827:NJJ589828 NTE589827:NTF589828 ODA589827:ODB589828 OMW589827:OMX589828 OWS589827:OWT589828 PGO589827:PGP589828 PQK589827:PQL589828 QAG589827:QAH589828 QKC589827:QKD589828 QTY589827:QTZ589828 RDU589827:RDV589828 RNQ589827:RNR589828 RXM589827:RXN589828 SHI589827:SHJ589828 SRE589827:SRF589828 TBA589827:TBB589828 TKW589827:TKX589828 TUS589827:TUT589828 UEO589827:UEP589828 UOK589827:UOL589828 UYG589827:UYH589828 VIC589827:VID589828 VRY589827:VRZ589828 WBU589827:WBV589828 WLQ589827:WLR589828 WVM589827:WVN589828 E655363:F655364 JA655363:JB655364 SW655363:SX655364 ACS655363:ACT655364 AMO655363:AMP655364 AWK655363:AWL655364 BGG655363:BGH655364 BQC655363:BQD655364 BZY655363:BZZ655364 CJU655363:CJV655364 CTQ655363:CTR655364 DDM655363:DDN655364 DNI655363:DNJ655364 DXE655363:DXF655364 EHA655363:EHB655364 EQW655363:EQX655364 FAS655363:FAT655364 FKO655363:FKP655364 FUK655363:FUL655364 GEG655363:GEH655364 GOC655363:GOD655364 GXY655363:GXZ655364 HHU655363:HHV655364 HRQ655363:HRR655364 IBM655363:IBN655364 ILI655363:ILJ655364 IVE655363:IVF655364 JFA655363:JFB655364 JOW655363:JOX655364 JYS655363:JYT655364 KIO655363:KIP655364 KSK655363:KSL655364 LCG655363:LCH655364 LMC655363:LMD655364 LVY655363:LVZ655364 MFU655363:MFV655364 MPQ655363:MPR655364 MZM655363:MZN655364 NJI655363:NJJ655364 NTE655363:NTF655364 ODA655363:ODB655364 OMW655363:OMX655364 OWS655363:OWT655364 PGO655363:PGP655364 PQK655363:PQL655364 QAG655363:QAH655364 QKC655363:QKD655364 QTY655363:QTZ655364 RDU655363:RDV655364 RNQ655363:RNR655364 RXM655363:RXN655364 SHI655363:SHJ655364 SRE655363:SRF655364 TBA655363:TBB655364 TKW655363:TKX655364 TUS655363:TUT655364 UEO655363:UEP655364 UOK655363:UOL655364 UYG655363:UYH655364 VIC655363:VID655364 VRY655363:VRZ655364 WBU655363:WBV655364 WLQ655363:WLR655364 WVM655363:WVN655364 E720899:F720900 JA720899:JB720900 SW720899:SX720900 ACS720899:ACT720900 AMO720899:AMP720900 AWK720899:AWL720900 BGG720899:BGH720900 BQC720899:BQD720900 BZY720899:BZZ720900 CJU720899:CJV720900 CTQ720899:CTR720900 DDM720899:DDN720900 DNI720899:DNJ720900 DXE720899:DXF720900 EHA720899:EHB720900 EQW720899:EQX720900 FAS720899:FAT720900 FKO720899:FKP720900 FUK720899:FUL720900 GEG720899:GEH720900 GOC720899:GOD720900 GXY720899:GXZ720900 HHU720899:HHV720900 HRQ720899:HRR720900 IBM720899:IBN720900 ILI720899:ILJ720900 IVE720899:IVF720900 JFA720899:JFB720900 JOW720899:JOX720900 JYS720899:JYT720900 KIO720899:KIP720900 KSK720899:KSL720900 LCG720899:LCH720900 LMC720899:LMD720900 LVY720899:LVZ720900 MFU720899:MFV720900 MPQ720899:MPR720900 MZM720899:MZN720900 NJI720899:NJJ720900 NTE720899:NTF720900 ODA720899:ODB720900 OMW720899:OMX720900 OWS720899:OWT720900 PGO720899:PGP720900 PQK720899:PQL720900 QAG720899:QAH720900 QKC720899:QKD720900 QTY720899:QTZ720900 RDU720899:RDV720900 RNQ720899:RNR720900 RXM720899:RXN720900 SHI720899:SHJ720900 SRE720899:SRF720900 TBA720899:TBB720900 TKW720899:TKX720900 TUS720899:TUT720900 UEO720899:UEP720900 UOK720899:UOL720900 UYG720899:UYH720900 VIC720899:VID720900 VRY720899:VRZ720900 WBU720899:WBV720900 WLQ720899:WLR720900 WVM720899:WVN720900 E786435:F786436 JA786435:JB786436 SW786435:SX786436 ACS786435:ACT786436 AMO786435:AMP786436 AWK786435:AWL786436 BGG786435:BGH786436 BQC786435:BQD786436 BZY786435:BZZ786436 CJU786435:CJV786436 CTQ786435:CTR786436 DDM786435:DDN786436 DNI786435:DNJ786436 DXE786435:DXF786436 EHA786435:EHB786436 EQW786435:EQX786436 FAS786435:FAT786436 FKO786435:FKP786436 FUK786435:FUL786436 GEG786435:GEH786436 GOC786435:GOD786436 GXY786435:GXZ786436 HHU786435:HHV786436 HRQ786435:HRR786436 IBM786435:IBN786436 ILI786435:ILJ786436 IVE786435:IVF786436 JFA786435:JFB786436 JOW786435:JOX786436 JYS786435:JYT786436 KIO786435:KIP786436 KSK786435:KSL786436 LCG786435:LCH786436 LMC786435:LMD786436 LVY786435:LVZ786436 MFU786435:MFV786436 MPQ786435:MPR786436 MZM786435:MZN786436 NJI786435:NJJ786436 NTE786435:NTF786436 ODA786435:ODB786436 OMW786435:OMX786436 OWS786435:OWT786436 PGO786435:PGP786436 PQK786435:PQL786436 QAG786435:QAH786436 QKC786435:QKD786436 QTY786435:QTZ786436 RDU786435:RDV786436 RNQ786435:RNR786436 RXM786435:RXN786436 SHI786435:SHJ786436 SRE786435:SRF786436 TBA786435:TBB786436 TKW786435:TKX786436 TUS786435:TUT786436 UEO786435:UEP786436 UOK786435:UOL786436 UYG786435:UYH786436 VIC786435:VID786436 VRY786435:VRZ786436 WBU786435:WBV786436 WLQ786435:WLR786436 WVM786435:WVN786436 E851971:F851972 JA851971:JB851972 SW851971:SX851972 ACS851971:ACT851972 AMO851971:AMP851972 AWK851971:AWL851972 BGG851971:BGH851972 BQC851971:BQD851972 BZY851971:BZZ851972 CJU851971:CJV851972 CTQ851971:CTR851972 DDM851971:DDN851972 DNI851971:DNJ851972 DXE851971:DXF851972 EHA851971:EHB851972 EQW851971:EQX851972 FAS851971:FAT851972 FKO851971:FKP851972 FUK851971:FUL851972 GEG851971:GEH851972 GOC851971:GOD851972 GXY851971:GXZ851972 HHU851971:HHV851972 HRQ851971:HRR851972 IBM851971:IBN851972 ILI851971:ILJ851972 IVE851971:IVF851972 JFA851971:JFB851972 JOW851971:JOX851972 JYS851971:JYT851972 KIO851971:KIP851972 KSK851971:KSL851972 LCG851971:LCH851972 LMC851971:LMD851972 LVY851971:LVZ851972 MFU851971:MFV851972 MPQ851971:MPR851972 MZM851971:MZN851972 NJI851971:NJJ851972 NTE851971:NTF851972 ODA851971:ODB851972 OMW851971:OMX851972 OWS851971:OWT851972 PGO851971:PGP851972 PQK851971:PQL851972 QAG851971:QAH851972 QKC851971:QKD851972 QTY851971:QTZ851972 RDU851971:RDV851972 RNQ851971:RNR851972 RXM851971:RXN851972 SHI851971:SHJ851972 SRE851971:SRF851972 TBA851971:TBB851972 TKW851971:TKX851972 TUS851971:TUT851972 UEO851971:UEP851972 UOK851971:UOL851972 UYG851971:UYH851972 VIC851971:VID851972 VRY851971:VRZ851972 WBU851971:WBV851972 WLQ851971:WLR851972 WVM851971:WVN851972 E917507:F917508 JA917507:JB917508 SW917507:SX917508 ACS917507:ACT917508 AMO917507:AMP917508 AWK917507:AWL917508 BGG917507:BGH917508 BQC917507:BQD917508 BZY917507:BZZ917508 CJU917507:CJV917508 CTQ917507:CTR917508 DDM917507:DDN917508 DNI917507:DNJ917508 DXE917507:DXF917508 EHA917507:EHB917508 EQW917507:EQX917508 FAS917507:FAT917508 FKO917507:FKP917508 FUK917507:FUL917508 GEG917507:GEH917508 GOC917507:GOD917508 GXY917507:GXZ917508 HHU917507:HHV917508 HRQ917507:HRR917508 IBM917507:IBN917508 ILI917507:ILJ917508 IVE917507:IVF917508 JFA917507:JFB917508 JOW917507:JOX917508 JYS917507:JYT917508 KIO917507:KIP917508 KSK917507:KSL917508 LCG917507:LCH917508 LMC917507:LMD917508 LVY917507:LVZ917508 MFU917507:MFV917508 MPQ917507:MPR917508 MZM917507:MZN917508 NJI917507:NJJ917508 NTE917507:NTF917508 ODA917507:ODB917508 OMW917507:OMX917508 OWS917507:OWT917508 PGO917507:PGP917508 PQK917507:PQL917508 QAG917507:QAH917508 QKC917507:QKD917508 QTY917507:QTZ917508 RDU917507:RDV917508 RNQ917507:RNR917508 RXM917507:RXN917508 SHI917507:SHJ917508 SRE917507:SRF917508 TBA917507:TBB917508 TKW917507:TKX917508 TUS917507:TUT917508 UEO917507:UEP917508 UOK917507:UOL917508 UYG917507:UYH917508 VIC917507:VID917508 VRY917507:VRZ917508 WBU917507:WBV917508 WLQ917507:WLR917508 WVM917507:WVN917508 E983043:F983044 JA983043:JB983044 SW983043:SX983044 ACS983043:ACT983044 AMO983043:AMP983044 AWK983043:AWL983044 BGG983043:BGH983044 BQC983043:BQD983044 BZY983043:BZZ983044 CJU983043:CJV983044 CTQ983043:CTR983044 DDM983043:DDN983044 DNI983043:DNJ983044 DXE983043:DXF983044 EHA983043:EHB983044 EQW983043:EQX983044 FAS983043:FAT983044 FKO983043:FKP983044 FUK983043:FUL983044 GEG983043:GEH983044 GOC983043:GOD983044 GXY983043:GXZ983044 HHU983043:HHV983044 HRQ983043:HRR983044 IBM983043:IBN983044 ILI983043:ILJ983044 IVE983043:IVF983044 JFA983043:JFB983044 JOW983043:JOX983044 JYS983043:JYT983044 KIO983043:KIP983044 KSK983043:KSL983044 LCG983043:LCH983044 LMC983043:LMD983044 LVY983043:LVZ983044 MFU983043:MFV983044 MPQ983043:MPR983044 MZM983043:MZN983044 NJI983043:NJJ983044 NTE983043:NTF983044 ODA983043:ODB983044 OMW983043:OMX983044 OWS983043:OWT983044 PGO983043:PGP983044 PQK983043:PQL983044 QAG983043:QAH983044 QKC983043:QKD983044 QTY983043:QTZ983044 RDU983043:RDV983044 RNQ983043:RNR983044 RXM983043:RXN983044 SHI983043:SHJ983044 SRE983043:SRF983044 TBA983043:TBB983044 TKW983043:TKX983044 TUS983043:TUT983044 UEO983043:UEP983044 UOK983043:UOL983044 UYG983043:UYH983044 VIC983043:VID983044 VRY983043:VRZ983044 WBU983043:WBV983044 WLQ983043:WLR983044 WVM983043:WVN983044 E65542:F65598 JA65542:JB65598 SW65542:SX65598 ACS65542:ACT65598 AMO65542:AMP65598 AWK65542:AWL65598 BGG65542:BGH65598 BQC65542:BQD65598 BZY65542:BZZ65598 CJU65542:CJV65598 CTQ65542:CTR65598 DDM65542:DDN65598 DNI65542:DNJ65598 DXE65542:DXF65598 EHA65542:EHB65598 EQW65542:EQX65598 FAS65542:FAT65598 FKO65542:FKP65598 FUK65542:FUL65598 GEG65542:GEH65598 GOC65542:GOD65598 GXY65542:GXZ65598 HHU65542:HHV65598 HRQ65542:HRR65598 IBM65542:IBN65598 ILI65542:ILJ65598 IVE65542:IVF65598 JFA65542:JFB65598 JOW65542:JOX65598 JYS65542:JYT65598 KIO65542:KIP65598 KSK65542:KSL65598 LCG65542:LCH65598 LMC65542:LMD65598 LVY65542:LVZ65598 MFU65542:MFV65598 MPQ65542:MPR65598 MZM65542:MZN65598 NJI65542:NJJ65598 NTE65542:NTF65598 ODA65542:ODB65598 OMW65542:OMX65598 OWS65542:OWT65598 PGO65542:PGP65598 PQK65542:PQL65598 QAG65542:QAH65598 QKC65542:QKD65598 QTY65542:QTZ65598 RDU65542:RDV65598 RNQ65542:RNR65598 RXM65542:RXN65598 SHI65542:SHJ65598 SRE65542:SRF65598 TBA65542:TBB65598 TKW65542:TKX65598 TUS65542:TUT65598 UEO65542:UEP65598 UOK65542:UOL65598 UYG65542:UYH65598 VIC65542:VID65598 VRY65542:VRZ65598 WBU65542:WBV65598 WLQ65542:WLR65598 WVM65542:WVN65598 E131078:F131134 JA131078:JB131134 SW131078:SX131134 ACS131078:ACT131134 AMO131078:AMP131134 AWK131078:AWL131134 BGG131078:BGH131134 BQC131078:BQD131134 BZY131078:BZZ131134 CJU131078:CJV131134 CTQ131078:CTR131134 DDM131078:DDN131134 DNI131078:DNJ131134 DXE131078:DXF131134 EHA131078:EHB131134 EQW131078:EQX131134 FAS131078:FAT131134 FKO131078:FKP131134 FUK131078:FUL131134 GEG131078:GEH131134 GOC131078:GOD131134 GXY131078:GXZ131134 HHU131078:HHV131134 HRQ131078:HRR131134 IBM131078:IBN131134 ILI131078:ILJ131134 IVE131078:IVF131134 JFA131078:JFB131134 JOW131078:JOX131134 JYS131078:JYT131134 KIO131078:KIP131134 KSK131078:KSL131134 LCG131078:LCH131134 LMC131078:LMD131134 LVY131078:LVZ131134 MFU131078:MFV131134 MPQ131078:MPR131134 MZM131078:MZN131134 NJI131078:NJJ131134 NTE131078:NTF131134 ODA131078:ODB131134 OMW131078:OMX131134 OWS131078:OWT131134 PGO131078:PGP131134 PQK131078:PQL131134 QAG131078:QAH131134 QKC131078:QKD131134 QTY131078:QTZ131134 RDU131078:RDV131134 RNQ131078:RNR131134 RXM131078:RXN131134 SHI131078:SHJ131134 SRE131078:SRF131134 TBA131078:TBB131134 TKW131078:TKX131134 TUS131078:TUT131134 UEO131078:UEP131134 UOK131078:UOL131134 UYG131078:UYH131134 VIC131078:VID131134 VRY131078:VRZ131134 WBU131078:WBV131134 WLQ131078:WLR131134 WVM131078:WVN131134 E196614:F196670 JA196614:JB196670 SW196614:SX196670 ACS196614:ACT196670 AMO196614:AMP196670 AWK196614:AWL196670 BGG196614:BGH196670 BQC196614:BQD196670 BZY196614:BZZ196670 CJU196614:CJV196670 CTQ196614:CTR196670 DDM196614:DDN196670 DNI196614:DNJ196670 DXE196614:DXF196670 EHA196614:EHB196670 EQW196614:EQX196670 FAS196614:FAT196670 FKO196614:FKP196670 FUK196614:FUL196670 GEG196614:GEH196670 GOC196614:GOD196670 GXY196614:GXZ196670 HHU196614:HHV196670 HRQ196614:HRR196670 IBM196614:IBN196670 ILI196614:ILJ196670 IVE196614:IVF196670 JFA196614:JFB196670 JOW196614:JOX196670 JYS196614:JYT196670 KIO196614:KIP196670 KSK196614:KSL196670 LCG196614:LCH196670 LMC196614:LMD196670 LVY196614:LVZ196670 MFU196614:MFV196670 MPQ196614:MPR196670 MZM196614:MZN196670 NJI196614:NJJ196670 NTE196614:NTF196670 ODA196614:ODB196670 OMW196614:OMX196670 OWS196614:OWT196670 PGO196614:PGP196670 PQK196614:PQL196670 QAG196614:QAH196670 QKC196614:QKD196670 QTY196614:QTZ196670 RDU196614:RDV196670 RNQ196614:RNR196670 RXM196614:RXN196670 SHI196614:SHJ196670 SRE196614:SRF196670 TBA196614:TBB196670 TKW196614:TKX196670 TUS196614:TUT196670 UEO196614:UEP196670 UOK196614:UOL196670 UYG196614:UYH196670 VIC196614:VID196670 VRY196614:VRZ196670 WBU196614:WBV196670 WLQ196614:WLR196670 WVM196614:WVN196670 E262150:F262206 JA262150:JB262206 SW262150:SX262206 ACS262150:ACT262206 AMO262150:AMP262206 AWK262150:AWL262206 BGG262150:BGH262206 BQC262150:BQD262206 BZY262150:BZZ262206 CJU262150:CJV262206 CTQ262150:CTR262206 DDM262150:DDN262206 DNI262150:DNJ262206 DXE262150:DXF262206 EHA262150:EHB262206 EQW262150:EQX262206 FAS262150:FAT262206 FKO262150:FKP262206 FUK262150:FUL262206 GEG262150:GEH262206 GOC262150:GOD262206 GXY262150:GXZ262206 HHU262150:HHV262206 HRQ262150:HRR262206 IBM262150:IBN262206 ILI262150:ILJ262206 IVE262150:IVF262206 JFA262150:JFB262206 JOW262150:JOX262206 JYS262150:JYT262206 KIO262150:KIP262206 KSK262150:KSL262206 LCG262150:LCH262206 LMC262150:LMD262206 LVY262150:LVZ262206 MFU262150:MFV262206 MPQ262150:MPR262206 MZM262150:MZN262206 NJI262150:NJJ262206 NTE262150:NTF262206 ODA262150:ODB262206 OMW262150:OMX262206 OWS262150:OWT262206 PGO262150:PGP262206 PQK262150:PQL262206 QAG262150:QAH262206 QKC262150:QKD262206 QTY262150:QTZ262206 RDU262150:RDV262206 RNQ262150:RNR262206 RXM262150:RXN262206 SHI262150:SHJ262206 SRE262150:SRF262206 TBA262150:TBB262206 TKW262150:TKX262206 TUS262150:TUT262206 UEO262150:UEP262206 UOK262150:UOL262206 UYG262150:UYH262206 VIC262150:VID262206 VRY262150:VRZ262206 WBU262150:WBV262206 WLQ262150:WLR262206 WVM262150:WVN262206 E327686:F327742 JA327686:JB327742 SW327686:SX327742 ACS327686:ACT327742 AMO327686:AMP327742 AWK327686:AWL327742 BGG327686:BGH327742 BQC327686:BQD327742 BZY327686:BZZ327742 CJU327686:CJV327742 CTQ327686:CTR327742 DDM327686:DDN327742 DNI327686:DNJ327742 DXE327686:DXF327742 EHA327686:EHB327742 EQW327686:EQX327742 FAS327686:FAT327742 FKO327686:FKP327742 FUK327686:FUL327742 GEG327686:GEH327742 GOC327686:GOD327742 GXY327686:GXZ327742 HHU327686:HHV327742 HRQ327686:HRR327742 IBM327686:IBN327742 ILI327686:ILJ327742 IVE327686:IVF327742 JFA327686:JFB327742 JOW327686:JOX327742 JYS327686:JYT327742 KIO327686:KIP327742 KSK327686:KSL327742 LCG327686:LCH327742 LMC327686:LMD327742 LVY327686:LVZ327742 MFU327686:MFV327742 MPQ327686:MPR327742 MZM327686:MZN327742 NJI327686:NJJ327742 NTE327686:NTF327742 ODA327686:ODB327742 OMW327686:OMX327742 OWS327686:OWT327742 PGO327686:PGP327742 PQK327686:PQL327742 QAG327686:QAH327742 QKC327686:QKD327742 QTY327686:QTZ327742 RDU327686:RDV327742 RNQ327686:RNR327742 RXM327686:RXN327742 SHI327686:SHJ327742 SRE327686:SRF327742 TBA327686:TBB327742 TKW327686:TKX327742 TUS327686:TUT327742 UEO327686:UEP327742 UOK327686:UOL327742 UYG327686:UYH327742 VIC327686:VID327742 VRY327686:VRZ327742 WBU327686:WBV327742 WLQ327686:WLR327742 WVM327686:WVN327742 E393222:F393278 JA393222:JB393278 SW393222:SX393278 ACS393222:ACT393278 AMO393222:AMP393278 AWK393222:AWL393278 BGG393222:BGH393278 BQC393222:BQD393278 BZY393222:BZZ393278 CJU393222:CJV393278 CTQ393222:CTR393278 DDM393222:DDN393278 DNI393222:DNJ393278 DXE393222:DXF393278 EHA393222:EHB393278 EQW393222:EQX393278 FAS393222:FAT393278 FKO393222:FKP393278 FUK393222:FUL393278 GEG393222:GEH393278 GOC393222:GOD393278 GXY393222:GXZ393278 HHU393222:HHV393278 HRQ393222:HRR393278 IBM393222:IBN393278 ILI393222:ILJ393278 IVE393222:IVF393278 JFA393222:JFB393278 JOW393222:JOX393278 JYS393222:JYT393278 KIO393222:KIP393278 KSK393222:KSL393278 LCG393222:LCH393278 LMC393222:LMD393278 LVY393222:LVZ393278 MFU393222:MFV393278 MPQ393222:MPR393278 MZM393222:MZN393278 NJI393222:NJJ393278 NTE393222:NTF393278 ODA393222:ODB393278 OMW393222:OMX393278 OWS393222:OWT393278 PGO393222:PGP393278 PQK393222:PQL393278 QAG393222:QAH393278 QKC393222:QKD393278 QTY393222:QTZ393278 RDU393222:RDV393278 RNQ393222:RNR393278 RXM393222:RXN393278 SHI393222:SHJ393278 SRE393222:SRF393278 TBA393222:TBB393278 TKW393222:TKX393278 TUS393222:TUT393278 UEO393222:UEP393278 UOK393222:UOL393278 UYG393222:UYH393278 VIC393222:VID393278 VRY393222:VRZ393278 WBU393222:WBV393278 WLQ393222:WLR393278 WVM393222:WVN393278 E458758:F458814 JA458758:JB458814 SW458758:SX458814 ACS458758:ACT458814 AMO458758:AMP458814 AWK458758:AWL458814 BGG458758:BGH458814 BQC458758:BQD458814 BZY458758:BZZ458814 CJU458758:CJV458814 CTQ458758:CTR458814 DDM458758:DDN458814 DNI458758:DNJ458814 DXE458758:DXF458814 EHA458758:EHB458814 EQW458758:EQX458814 FAS458758:FAT458814 FKO458758:FKP458814 FUK458758:FUL458814 GEG458758:GEH458814 GOC458758:GOD458814 GXY458758:GXZ458814 HHU458758:HHV458814 HRQ458758:HRR458814 IBM458758:IBN458814 ILI458758:ILJ458814 IVE458758:IVF458814 JFA458758:JFB458814 JOW458758:JOX458814 JYS458758:JYT458814 KIO458758:KIP458814 KSK458758:KSL458814 LCG458758:LCH458814 LMC458758:LMD458814 LVY458758:LVZ458814 MFU458758:MFV458814 MPQ458758:MPR458814 MZM458758:MZN458814 NJI458758:NJJ458814 NTE458758:NTF458814 ODA458758:ODB458814 OMW458758:OMX458814 OWS458758:OWT458814 PGO458758:PGP458814 PQK458758:PQL458814 QAG458758:QAH458814 QKC458758:QKD458814 QTY458758:QTZ458814 RDU458758:RDV458814 RNQ458758:RNR458814 RXM458758:RXN458814 SHI458758:SHJ458814 SRE458758:SRF458814 TBA458758:TBB458814 TKW458758:TKX458814 TUS458758:TUT458814 UEO458758:UEP458814 UOK458758:UOL458814 UYG458758:UYH458814 VIC458758:VID458814 VRY458758:VRZ458814 WBU458758:WBV458814 WLQ458758:WLR458814 WVM458758:WVN458814 E524294:F524350 JA524294:JB524350 SW524294:SX524350 ACS524294:ACT524350 AMO524294:AMP524350 AWK524294:AWL524350 BGG524294:BGH524350 BQC524294:BQD524350 BZY524294:BZZ524350 CJU524294:CJV524350 CTQ524294:CTR524350 DDM524294:DDN524350 DNI524294:DNJ524350 DXE524294:DXF524350 EHA524294:EHB524350 EQW524294:EQX524350 FAS524294:FAT524350 FKO524294:FKP524350 FUK524294:FUL524350 GEG524294:GEH524350 GOC524294:GOD524350 GXY524294:GXZ524350 HHU524294:HHV524350 HRQ524294:HRR524350 IBM524294:IBN524350 ILI524294:ILJ524350 IVE524294:IVF524350 JFA524294:JFB524350 JOW524294:JOX524350 JYS524294:JYT524350 KIO524294:KIP524350 KSK524294:KSL524350 LCG524294:LCH524350 LMC524294:LMD524350 LVY524294:LVZ524350 MFU524294:MFV524350 MPQ524294:MPR524350 MZM524294:MZN524350 NJI524294:NJJ524350 NTE524294:NTF524350 ODA524294:ODB524350 OMW524294:OMX524350 OWS524294:OWT524350 PGO524294:PGP524350 PQK524294:PQL524350 QAG524294:QAH524350 QKC524294:QKD524350 QTY524294:QTZ524350 RDU524294:RDV524350 RNQ524294:RNR524350 RXM524294:RXN524350 SHI524294:SHJ524350 SRE524294:SRF524350 TBA524294:TBB524350 TKW524294:TKX524350 TUS524294:TUT524350 UEO524294:UEP524350 UOK524294:UOL524350 UYG524294:UYH524350 VIC524294:VID524350 VRY524294:VRZ524350 WBU524294:WBV524350 WLQ524294:WLR524350 WVM524294:WVN524350 E589830:F589886 JA589830:JB589886 SW589830:SX589886 ACS589830:ACT589886 AMO589830:AMP589886 AWK589830:AWL589886 BGG589830:BGH589886 BQC589830:BQD589886 BZY589830:BZZ589886 CJU589830:CJV589886 CTQ589830:CTR589886 DDM589830:DDN589886 DNI589830:DNJ589886 DXE589830:DXF589886 EHA589830:EHB589886 EQW589830:EQX589886 FAS589830:FAT589886 FKO589830:FKP589886 FUK589830:FUL589886 GEG589830:GEH589886 GOC589830:GOD589886 GXY589830:GXZ589886 HHU589830:HHV589886 HRQ589830:HRR589886 IBM589830:IBN589886 ILI589830:ILJ589886 IVE589830:IVF589886 JFA589830:JFB589886 JOW589830:JOX589886 JYS589830:JYT589886 KIO589830:KIP589886 KSK589830:KSL589886 LCG589830:LCH589886 LMC589830:LMD589886 LVY589830:LVZ589886 MFU589830:MFV589886 MPQ589830:MPR589886 MZM589830:MZN589886 NJI589830:NJJ589886 NTE589830:NTF589886 ODA589830:ODB589886 OMW589830:OMX589886 OWS589830:OWT589886 PGO589830:PGP589886 PQK589830:PQL589886 QAG589830:QAH589886 QKC589830:QKD589886 QTY589830:QTZ589886 RDU589830:RDV589886 RNQ589830:RNR589886 RXM589830:RXN589886 SHI589830:SHJ589886 SRE589830:SRF589886 TBA589830:TBB589886 TKW589830:TKX589886 TUS589830:TUT589886 UEO589830:UEP589886 UOK589830:UOL589886 UYG589830:UYH589886 VIC589830:VID589886 VRY589830:VRZ589886 WBU589830:WBV589886 WLQ589830:WLR589886 WVM589830:WVN589886 E655366:F655422 JA655366:JB655422 SW655366:SX655422 ACS655366:ACT655422 AMO655366:AMP655422 AWK655366:AWL655422 BGG655366:BGH655422 BQC655366:BQD655422 BZY655366:BZZ655422 CJU655366:CJV655422 CTQ655366:CTR655422 DDM655366:DDN655422 DNI655366:DNJ655422 DXE655366:DXF655422 EHA655366:EHB655422 EQW655366:EQX655422 FAS655366:FAT655422 FKO655366:FKP655422 FUK655366:FUL655422 GEG655366:GEH655422 GOC655366:GOD655422 GXY655366:GXZ655422 HHU655366:HHV655422 HRQ655366:HRR655422 IBM655366:IBN655422 ILI655366:ILJ655422 IVE655366:IVF655422 JFA655366:JFB655422 JOW655366:JOX655422 JYS655366:JYT655422 KIO655366:KIP655422 KSK655366:KSL655422 LCG655366:LCH655422 LMC655366:LMD655422 LVY655366:LVZ655422 MFU655366:MFV655422 MPQ655366:MPR655422 MZM655366:MZN655422 NJI655366:NJJ655422 NTE655366:NTF655422 ODA655366:ODB655422 OMW655366:OMX655422 OWS655366:OWT655422 PGO655366:PGP655422 PQK655366:PQL655422 QAG655366:QAH655422 QKC655366:QKD655422 QTY655366:QTZ655422 RDU655366:RDV655422 RNQ655366:RNR655422 RXM655366:RXN655422 SHI655366:SHJ655422 SRE655366:SRF655422 TBA655366:TBB655422 TKW655366:TKX655422 TUS655366:TUT655422 UEO655366:UEP655422 UOK655366:UOL655422 UYG655366:UYH655422 VIC655366:VID655422 VRY655366:VRZ655422 WBU655366:WBV655422 WLQ655366:WLR655422 WVM655366:WVN655422 E720902:F720958 JA720902:JB720958 SW720902:SX720958 ACS720902:ACT720958 AMO720902:AMP720958 AWK720902:AWL720958 BGG720902:BGH720958 BQC720902:BQD720958 BZY720902:BZZ720958 CJU720902:CJV720958 CTQ720902:CTR720958 DDM720902:DDN720958 DNI720902:DNJ720958 DXE720902:DXF720958 EHA720902:EHB720958 EQW720902:EQX720958 FAS720902:FAT720958 FKO720902:FKP720958 FUK720902:FUL720958 GEG720902:GEH720958 GOC720902:GOD720958 GXY720902:GXZ720958 HHU720902:HHV720958 HRQ720902:HRR720958 IBM720902:IBN720958 ILI720902:ILJ720958 IVE720902:IVF720958 JFA720902:JFB720958 JOW720902:JOX720958 JYS720902:JYT720958 KIO720902:KIP720958 KSK720902:KSL720958 LCG720902:LCH720958 LMC720902:LMD720958 LVY720902:LVZ720958 MFU720902:MFV720958 MPQ720902:MPR720958 MZM720902:MZN720958 NJI720902:NJJ720958 NTE720902:NTF720958 ODA720902:ODB720958 OMW720902:OMX720958 OWS720902:OWT720958 PGO720902:PGP720958 PQK720902:PQL720958 QAG720902:QAH720958 QKC720902:QKD720958 QTY720902:QTZ720958 RDU720902:RDV720958 RNQ720902:RNR720958 RXM720902:RXN720958 SHI720902:SHJ720958 SRE720902:SRF720958 TBA720902:TBB720958 TKW720902:TKX720958 TUS720902:TUT720958 UEO720902:UEP720958 UOK720902:UOL720958 UYG720902:UYH720958 VIC720902:VID720958 VRY720902:VRZ720958 WBU720902:WBV720958 WLQ720902:WLR720958 WVM720902:WVN720958 E786438:F786494 JA786438:JB786494 SW786438:SX786494 ACS786438:ACT786494 AMO786438:AMP786494 AWK786438:AWL786494 BGG786438:BGH786494 BQC786438:BQD786494 BZY786438:BZZ786494 CJU786438:CJV786494 CTQ786438:CTR786494 DDM786438:DDN786494 DNI786438:DNJ786494 DXE786438:DXF786494 EHA786438:EHB786494 EQW786438:EQX786494 FAS786438:FAT786494 FKO786438:FKP786494 FUK786438:FUL786494 GEG786438:GEH786494 GOC786438:GOD786494 GXY786438:GXZ786494 HHU786438:HHV786494 HRQ786438:HRR786494 IBM786438:IBN786494 ILI786438:ILJ786494 IVE786438:IVF786494 JFA786438:JFB786494 JOW786438:JOX786494 JYS786438:JYT786494 KIO786438:KIP786494 KSK786438:KSL786494 LCG786438:LCH786494 LMC786438:LMD786494 LVY786438:LVZ786494 MFU786438:MFV786494 MPQ786438:MPR786494 MZM786438:MZN786494 NJI786438:NJJ786494 NTE786438:NTF786494 ODA786438:ODB786494 OMW786438:OMX786494 OWS786438:OWT786494 PGO786438:PGP786494 PQK786438:PQL786494 QAG786438:QAH786494 QKC786438:QKD786494 QTY786438:QTZ786494 RDU786438:RDV786494 RNQ786438:RNR786494 RXM786438:RXN786494 SHI786438:SHJ786494 SRE786438:SRF786494 TBA786438:TBB786494 TKW786438:TKX786494 TUS786438:TUT786494 UEO786438:UEP786494 UOK786438:UOL786494 UYG786438:UYH786494 VIC786438:VID786494 VRY786438:VRZ786494 WBU786438:WBV786494 WLQ786438:WLR786494 WVM786438:WVN786494 E851974:F852030 JA851974:JB852030 SW851974:SX852030 ACS851974:ACT852030 AMO851974:AMP852030 AWK851974:AWL852030 BGG851974:BGH852030 BQC851974:BQD852030 BZY851974:BZZ852030 CJU851974:CJV852030 CTQ851974:CTR852030 DDM851974:DDN852030 DNI851974:DNJ852030 DXE851974:DXF852030 EHA851974:EHB852030 EQW851974:EQX852030 FAS851974:FAT852030 FKO851974:FKP852030 FUK851974:FUL852030 GEG851974:GEH852030 GOC851974:GOD852030 GXY851974:GXZ852030 HHU851974:HHV852030 HRQ851974:HRR852030 IBM851974:IBN852030 ILI851974:ILJ852030 IVE851974:IVF852030 JFA851974:JFB852030 JOW851974:JOX852030 JYS851974:JYT852030 KIO851974:KIP852030 KSK851974:KSL852030 LCG851974:LCH852030 LMC851974:LMD852030 LVY851974:LVZ852030 MFU851974:MFV852030 MPQ851974:MPR852030 MZM851974:MZN852030 NJI851974:NJJ852030 NTE851974:NTF852030 ODA851974:ODB852030 OMW851974:OMX852030 OWS851974:OWT852030 PGO851974:PGP852030 PQK851974:PQL852030 QAG851974:QAH852030 QKC851974:QKD852030 QTY851974:QTZ852030 RDU851974:RDV852030 RNQ851974:RNR852030 RXM851974:RXN852030 SHI851974:SHJ852030 SRE851974:SRF852030 TBA851974:TBB852030 TKW851974:TKX852030 TUS851974:TUT852030 UEO851974:UEP852030 UOK851974:UOL852030 UYG851974:UYH852030 VIC851974:VID852030 VRY851974:VRZ852030 WBU851974:WBV852030 WLQ851974:WLR852030 WVM851974:WVN852030 E917510:F917566 JA917510:JB917566 SW917510:SX917566 ACS917510:ACT917566 AMO917510:AMP917566 AWK917510:AWL917566 BGG917510:BGH917566 BQC917510:BQD917566 BZY917510:BZZ917566 CJU917510:CJV917566 CTQ917510:CTR917566 DDM917510:DDN917566 DNI917510:DNJ917566 DXE917510:DXF917566 EHA917510:EHB917566 EQW917510:EQX917566 FAS917510:FAT917566 FKO917510:FKP917566 FUK917510:FUL917566 GEG917510:GEH917566 GOC917510:GOD917566 GXY917510:GXZ917566 HHU917510:HHV917566 HRQ917510:HRR917566 IBM917510:IBN917566 ILI917510:ILJ917566 IVE917510:IVF917566 JFA917510:JFB917566 JOW917510:JOX917566 JYS917510:JYT917566 KIO917510:KIP917566 KSK917510:KSL917566 LCG917510:LCH917566 LMC917510:LMD917566 LVY917510:LVZ917566 MFU917510:MFV917566 MPQ917510:MPR917566 MZM917510:MZN917566 NJI917510:NJJ917566 NTE917510:NTF917566 ODA917510:ODB917566 OMW917510:OMX917566 OWS917510:OWT917566 PGO917510:PGP917566 PQK917510:PQL917566 QAG917510:QAH917566 QKC917510:QKD917566 QTY917510:QTZ917566 RDU917510:RDV917566 RNQ917510:RNR917566 RXM917510:RXN917566 SHI917510:SHJ917566 SRE917510:SRF917566 TBA917510:TBB917566 TKW917510:TKX917566 TUS917510:TUT917566 UEO917510:UEP917566 UOK917510:UOL917566 UYG917510:UYH917566 VIC917510:VID917566 VRY917510:VRZ917566 WBU917510:WBV917566 WLQ917510:WLR917566 WVM917510:WVN917566 E983046:F983102 JA983046:JB983102 SW983046:SX983102 ACS983046:ACT983102 AMO983046:AMP983102 AWK983046:AWL983102 BGG983046:BGH983102 BQC983046:BQD983102 BZY983046:BZZ983102 CJU983046:CJV983102 CTQ983046:CTR983102 DDM983046:DDN983102 DNI983046:DNJ983102 DXE983046:DXF983102 EHA983046:EHB983102 EQW983046:EQX983102 FAS983046:FAT983102 FKO983046:FKP983102 FUK983046:FUL983102 GEG983046:GEH983102 GOC983046:GOD983102 GXY983046:GXZ983102 HHU983046:HHV983102 HRQ983046:HRR983102 IBM983046:IBN983102 ILI983046:ILJ983102 IVE983046:IVF983102 JFA983046:JFB983102 JOW983046:JOX983102 JYS983046:JYT983102 KIO983046:KIP983102 KSK983046:KSL983102 LCG983046:LCH983102 LMC983046:LMD983102 LVY983046:LVZ983102 MFU983046:MFV983102 MPQ983046:MPR983102 MZM983046:MZN983102 NJI983046:NJJ983102 NTE983046:NTF983102 ODA983046:ODB983102 OMW983046:OMX983102 OWS983046:OWT983102 PGO983046:PGP983102 PQK983046:PQL983102 QAG983046:QAH983102 QKC983046:QKD983102 QTY983046:QTZ983102 RDU983046:RDV983102 RNQ983046:RNR983102 RXM983046:RXN983102 SHI983046:SHJ983102 SRE983046:SRF983102 TBA983046:TBB983102 TKW983046:TKX983102 TUS983046:TUT983102 UEO983046:UEP983102 UOK983046:UOL983102 UYG983046:UYH983102 VIC983046:VID983102 VRY983046:VRZ983102 WBU983046:WBV983102 WLQ983046:WLR983102 WVM983046:WVN983102 J24:K71 JF24:JG71 TB24:TC71 ACX24:ACY71 AMT24:AMU71 AWP24:AWQ71 BGL24:BGM71 BQH24:BQI71 CAD24:CAE71 CJZ24:CKA71 CTV24:CTW71 DDR24:DDS71 DNN24:DNO71 DXJ24:DXK71 EHF24:EHG71 ERB24:ERC71 FAX24:FAY71 FKT24:FKU71 FUP24:FUQ71 GEL24:GEM71 GOH24:GOI71 GYD24:GYE71 HHZ24:HIA71 HRV24:HRW71 IBR24:IBS71 ILN24:ILO71 IVJ24:IVK71 JFF24:JFG71 JPB24:JPC71 JYX24:JYY71 KIT24:KIU71 KSP24:KSQ71 LCL24:LCM71 LMH24:LMI71 LWD24:LWE71 MFZ24:MGA71 MPV24:MPW71 MZR24:MZS71 NJN24:NJO71 NTJ24:NTK71 ODF24:ODG71 ONB24:ONC71 OWX24:OWY71 PGT24:PGU71 PQP24:PQQ71 QAL24:QAM71 QKH24:QKI71 QUD24:QUE71 RDZ24:REA71 RNV24:RNW71 RXR24:RXS71 SHN24:SHO71 SRJ24:SRK71 TBF24:TBG71 TLB24:TLC71 TUX24:TUY71 UET24:UEU71 UOP24:UOQ71 UYL24:UYM71 VIH24:VII71 VSD24:VSE71 WBZ24:WCA71 WLV24:WLW71 WVR24:WVS71 J10:K20 JF10:JG20 TB10:TC20 ACX10:ACY20 AMT10:AMU20 AWP10:AWQ20 BGL10:BGM20 BQH10:BQI20 CAD10:CAE20 CJZ10:CKA20 CTV10:CTW20 DDR10:DDS20 DNN10:DNO20 DXJ10:DXK20 EHF10:EHG20 ERB10:ERC20 FAX10:FAY20 FKT10:FKU20 FUP10:FUQ20 GEL10:GEM20 GOH10:GOI20 GYD10:GYE20 HHZ10:HIA20 HRV10:HRW20 IBR10:IBS20 ILN10:ILO20 IVJ10:IVK20 JFF10:JFG20 JPB10:JPC20 JYX10:JYY20 KIT10:KIU20 KSP10:KSQ20 LCL10:LCM20 LMH10:LMI20 LWD10:LWE20 MFZ10:MGA20 MPV10:MPW20 MZR10:MZS20 NJN10:NJO20 NTJ10:NTK20 ODF10:ODG20 ONB10:ONC20 OWX10:OWY20 PGT10:PGU20 PQP10:PQQ20 QAL10:QAM20 QKH10:QKI20 QUD10:QUE20 RDZ10:REA20 RNV10:RNW20 RXR10:RXS20 SHN10:SHO20 SRJ10:SRK20 TBF10:TBG20 TLB10:TLC20 TUX10:TUY20 UET10:UEU20 UOP10:UOQ20 UYL10:UYM20 VIH10:VII20 VSD10:VSE20 WBZ10:WCA20 WLV10:WLW20 WVR10:WVS20 J22:K22 JF22:JG22 TB22:TC22 ACX22:ACY22 AMT22:AMU22 AWP22:AWQ22 BGL22:BGM22 BQH22:BQI22 CAD22:CAE22 CJZ22:CKA22 CTV22:CTW22 DDR22:DDS22 DNN22:DNO22 DXJ22:DXK22 EHF22:EHG22 ERB22:ERC22 FAX22:FAY22 FKT22:FKU22 FUP22:FUQ22 GEL22:GEM22 GOH22:GOI22 GYD22:GYE22 HHZ22:HIA22 HRV22:HRW22 IBR22:IBS22 ILN22:ILO22 IVJ22:IVK22 JFF22:JFG22 JPB22:JPC22 JYX22:JYY22 KIT22:KIU22 KSP22:KSQ22 LCL22:LCM22 LMH22:LMI22 LWD22:LWE22 MFZ22:MGA22 MPV22:MPW22 MZR22:MZS22 NJN22:NJO22 NTJ22:NTK22 ODF22:ODG22 ONB22:ONC22 OWX22:OWY22 PGT22:PGU22 PQP22:PQQ22 QAL22:QAM22 QKH22:QKI22 QUD22:QUE22 RDZ22:REA22 RNV22:RNW22 RXR22:RXS22 SHN22:SHO22 SRJ22:SRK22 TBF22:TBG22 TLB22:TLC22 TUX22:TUY22 UET22:UEU22 UOP22:UOQ22 UYL22:UYM22 VIH22:VII22 VSD22:VSE22 WBZ22:WCA22 WLV22:WLW22 WVR22:WVS22 E12:F13 JA12:JB13 SW12:SX13 ACS12:ACT13 AMO12:AMP13 AWK12:AWL13 BGG12:BGH13 BQC12:BQD13 BZY12:BZZ13 CJU12:CJV13 CTQ12:CTR13 DDM12:DDN13 DNI12:DNJ13 DXE12:DXF13 EHA12:EHB13 EQW12:EQX13 FAS12:FAT13 FKO12:FKP13 FUK12:FUL13 GEG12:GEH13 GOC12:GOD13 GXY12:GXZ13 HHU12:HHV13 HRQ12:HRR13 IBM12:IBN13 ILI12:ILJ13 IVE12:IVF13 JFA12:JFB13 JOW12:JOX13 JYS12:JYT13 KIO12:KIP13 KSK12:KSL13 LCG12:LCH13 LMC12:LMD13 LVY12:LVZ13 MFU12:MFV13 MPQ12:MPR13 MZM12:MZN13 NJI12:NJJ13 NTE12:NTF13 ODA12:ODB13 OMW12:OMX13 OWS12:OWT13 PGO12:PGP13 PQK12:PQL13 QAG12:QAH13 QKC12:QKD13 QTY12:QTZ13 RDU12:RDV13 RNQ12:RNR13 RXM12:RXN13 SHI12:SHJ13 SRE12:SRF13 TBA12:TBB13 TKW12:TKX13 TUS12:TUT13 UEO12:UEP13 UOK12:UOL13 UYG12:UYH13 VIC12:VID13 VRY12:VRZ13 WBU12:WBV13 WLQ12:WLR13 WVM12:WVN13 E15:F71 JA15:JB71 SW15:SX71 ACS15:ACT71 AMO15:AMP71 AWK15:AWL71 BGG15:BGH71 BQC15:BQD71 BZY15:BZZ71 CJU15:CJV71 CTQ15:CTR71 DDM15:DDN71 DNI15:DNJ71 DXE15:DXF71 EHA15:EHB71 EQW15:EQX71 FAS15:FAT71 FKO15:FKP71 FUK15:FUL71 GEG15:GEH71 GOC15:GOD71 GXY15:GXZ71 HHU15:HHV71 HRQ15:HRR71 IBM15:IBN71 ILI15:ILJ71 IVE15:IVF71 JFA15:JFB71 JOW15:JOX71 JYS15:JYT71 KIO15:KIP71 KSK15:KSL71 LCG15:LCH71 LMC15:LMD71 LVY15:LVZ71 MFU15:MFV71 MPQ15:MPR71 MZM15:MZN71 NJI15:NJJ71 NTE15:NTF71 ODA15:ODB71 OMW15:OMX71 OWS15:OWT71 PGO15:PGP71 PQK15:PQL71 QAG15:QAH71 QKC15:QKD71 QTY15:QTZ71 RDU15:RDV71 RNQ15:RNR71 RXM15:RXN71 SHI15:SHJ71 SRE15:SRF71 TBA15:TBB71 TKW15:TKX71 TUS15:TUT71 UEO15:UEP71 UOK15:UOL71 UYG15:UYH71 VIC15:VID71 VRY15:VRZ71 WBU15:WBV71 WLQ15:WLR71 WVM15:WVN71">
      <formula1>0</formula1>
    </dataValidation>
    <dataValidation type="decimal" operator="greaterThanOrEqual" allowBlank="1" showInputMessage="1" showErrorMessage="1" sqref="E65536:F65538 JA65536:JB65538 SW65536:SX65538 ACS65536:ACT65538 AMO65536:AMP65538 AWK65536:AWL65538 BGG65536:BGH65538 BQC65536:BQD65538 BZY65536:BZZ65538 CJU65536:CJV65538 CTQ65536:CTR65538 DDM65536:DDN65538 DNI65536:DNJ65538 DXE65536:DXF65538 EHA65536:EHB65538 EQW65536:EQX65538 FAS65536:FAT65538 FKO65536:FKP65538 FUK65536:FUL65538 GEG65536:GEH65538 GOC65536:GOD65538 GXY65536:GXZ65538 HHU65536:HHV65538 HRQ65536:HRR65538 IBM65536:IBN65538 ILI65536:ILJ65538 IVE65536:IVF65538 JFA65536:JFB65538 JOW65536:JOX65538 JYS65536:JYT65538 KIO65536:KIP65538 KSK65536:KSL65538 LCG65536:LCH65538 LMC65536:LMD65538 LVY65536:LVZ65538 MFU65536:MFV65538 MPQ65536:MPR65538 MZM65536:MZN65538 NJI65536:NJJ65538 NTE65536:NTF65538 ODA65536:ODB65538 OMW65536:OMX65538 OWS65536:OWT65538 PGO65536:PGP65538 PQK65536:PQL65538 QAG65536:QAH65538 QKC65536:QKD65538 QTY65536:QTZ65538 RDU65536:RDV65538 RNQ65536:RNR65538 RXM65536:RXN65538 SHI65536:SHJ65538 SRE65536:SRF65538 TBA65536:TBB65538 TKW65536:TKX65538 TUS65536:TUT65538 UEO65536:UEP65538 UOK65536:UOL65538 UYG65536:UYH65538 VIC65536:VID65538 VRY65536:VRZ65538 WBU65536:WBV65538 WLQ65536:WLR65538 WVM65536:WVN65538 E131072:F131074 JA131072:JB131074 SW131072:SX131074 ACS131072:ACT131074 AMO131072:AMP131074 AWK131072:AWL131074 BGG131072:BGH131074 BQC131072:BQD131074 BZY131072:BZZ131074 CJU131072:CJV131074 CTQ131072:CTR131074 DDM131072:DDN131074 DNI131072:DNJ131074 DXE131072:DXF131074 EHA131072:EHB131074 EQW131072:EQX131074 FAS131072:FAT131074 FKO131072:FKP131074 FUK131072:FUL131074 GEG131072:GEH131074 GOC131072:GOD131074 GXY131072:GXZ131074 HHU131072:HHV131074 HRQ131072:HRR131074 IBM131072:IBN131074 ILI131072:ILJ131074 IVE131072:IVF131074 JFA131072:JFB131074 JOW131072:JOX131074 JYS131072:JYT131074 KIO131072:KIP131074 KSK131072:KSL131074 LCG131072:LCH131074 LMC131072:LMD131074 LVY131072:LVZ131074 MFU131072:MFV131074 MPQ131072:MPR131074 MZM131072:MZN131074 NJI131072:NJJ131074 NTE131072:NTF131074 ODA131072:ODB131074 OMW131072:OMX131074 OWS131072:OWT131074 PGO131072:PGP131074 PQK131072:PQL131074 QAG131072:QAH131074 QKC131072:QKD131074 QTY131072:QTZ131074 RDU131072:RDV131074 RNQ131072:RNR131074 RXM131072:RXN131074 SHI131072:SHJ131074 SRE131072:SRF131074 TBA131072:TBB131074 TKW131072:TKX131074 TUS131072:TUT131074 UEO131072:UEP131074 UOK131072:UOL131074 UYG131072:UYH131074 VIC131072:VID131074 VRY131072:VRZ131074 WBU131072:WBV131074 WLQ131072:WLR131074 WVM131072:WVN131074 E196608:F196610 JA196608:JB196610 SW196608:SX196610 ACS196608:ACT196610 AMO196608:AMP196610 AWK196608:AWL196610 BGG196608:BGH196610 BQC196608:BQD196610 BZY196608:BZZ196610 CJU196608:CJV196610 CTQ196608:CTR196610 DDM196608:DDN196610 DNI196608:DNJ196610 DXE196608:DXF196610 EHA196608:EHB196610 EQW196608:EQX196610 FAS196608:FAT196610 FKO196608:FKP196610 FUK196608:FUL196610 GEG196608:GEH196610 GOC196608:GOD196610 GXY196608:GXZ196610 HHU196608:HHV196610 HRQ196608:HRR196610 IBM196608:IBN196610 ILI196608:ILJ196610 IVE196608:IVF196610 JFA196608:JFB196610 JOW196608:JOX196610 JYS196608:JYT196610 KIO196608:KIP196610 KSK196608:KSL196610 LCG196608:LCH196610 LMC196608:LMD196610 LVY196608:LVZ196610 MFU196608:MFV196610 MPQ196608:MPR196610 MZM196608:MZN196610 NJI196608:NJJ196610 NTE196608:NTF196610 ODA196608:ODB196610 OMW196608:OMX196610 OWS196608:OWT196610 PGO196608:PGP196610 PQK196608:PQL196610 QAG196608:QAH196610 QKC196608:QKD196610 QTY196608:QTZ196610 RDU196608:RDV196610 RNQ196608:RNR196610 RXM196608:RXN196610 SHI196608:SHJ196610 SRE196608:SRF196610 TBA196608:TBB196610 TKW196608:TKX196610 TUS196608:TUT196610 UEO196608:UEP196610 UOK196608:UOL196610 UYG196608:UYH196610 VIC196608:VID196610 VRY196608:VRZ196610 WBU196608:WBV196610 WLQ196608:WLR196610 WVM196608:WVN196610 E262144:F262146 JA262144:JB262146 SW262144:SX262146 ACS262144:ACT262146 AMO262144:AMP262146 AWK262144:AWL262146 BGG262144:BGH262146 BQC262144:BQD262146 BZY262144:BZZ262146 CJU262144:CJV262146 CTQ262144:CTR262146 DDM262144:DDN262146 DNI262144:DNJ262146 DXE262144:DXF262146 EHA262144:EHB262146 EQW262144:EQX262146 FAS262144:FAT262146 FKO262144:FKP262146 FUK262144:FUL262146 GEG262144:GEH262146 GOC262144:GOD262146 GXY262144:GXZ262146 HHU262144:HHV262146 HRQ262144:HRR262146 IBM262144:IBN262146 ILI262144:ILJ262146 IVE262144:IVF262146 JFA262144:JFB262146 JOW262144:JOX262146 JYS262144:JYT262146 KIO262144:KIP262146 KSK262144:KSL262146 LCG262144:LCH262146 LMC262144:LMD262146 LVY262144:LVZ262146 MFU262144:MFV262146 MPQ262144:MPR262146 MZM262144:MZN262146 NJI262144:NJJ262146 NTE262144:NTF262146 ODA262144:ODB262146 OMW262144:OMX262146 OWS262144:OWT262146 PGO262144:PGP262146 PQK262144:PQL262146 QAG262144:QAH262146 QKC262144:QKD262146 QTY262144:QTZ262146 RDU262144:RDV262146 RNQ262144:RNR262146 RXM262144:RXN262146 SHI262144:SHJ262146 SRE262144:SRF262146 TBA262144:TBB262146 TKW262144:TKX262146 TUS262144:TUT262146 UEO262144:UEP262146 UOK262144:UOL262146 UYG262144:UYH262146 VIC262144:VID262146 VRY262144:VRZ262146 WBU262144:WBV262146 WLQ262144:WLR262146 WVM262144:WVN262146 E327680:F327682 JA327680:JB327682 SW327680:SX327682 ACS327680:ACT327682 AMO327680:AMP327682 AWK327680:AWL327682 BGG327680:BGH327682 BQC327680:BQD327682 BZY327680:BZZ327682 CJU327680:CJV327682 CTQ327680:CTR327682 DDM327680:DDN327682 DNI327680:DNJ327682 DXE327680:DXF327682 EHA327680:EHB327682 EQW327680:EQX327682 FAS327680:FAT327682 FKO327680:FKP327682 FUK327680:FUL327682 GEG327680:GEH327682 GOC327680:GOD327682 GXY327680:GXZ327682 HHU327680:HHV327682 HRQ327680:HRR327682 IBM327680:IBN327682 ILI327680:ILJ327682 IVE327680:IVF327682 JFA327680:JFB327682 JOW327680:JOX327682 JYS327680:JYT327682 KIO327680:KIP327682 KSK327680:KSL327682 LCG327680:LCH327682 LMC327680:LMD327682 LVY327680:LVZ327682 MFU327680:MFV327682 MPQ327680:MPR327682 MZM327680:MZN327682 NJI327680:NJJ327682 NTE327680:NTF327682 ODA327680:ODB327682 OMW327680:OMX327682 OWS327680:OWT327682 PGO327680:PGP327682 PQK327680:PQL327682 QAG327680:QAH327682 QKC327680:QKD327682 QTY327680:QTZ327682 RDU327680:RDV327682 RNQ327680:RNR327682 RXM327680:RXN327682 SHI327680:SHJ327682 SRE327680:SRF327682 TBA327680:TBB327682 TKW327680:TKX327682 TUS327680:TUT327682 UEO327680:UEP327682 UOK327680:UOL327682 UYG327680:UYH327682 VIC327680:VID327682 VRY327680:VRZ327682 WBU327680:WBV327682 WLQ327680:WLR327682 WVM327680:WVN327682 E393216:F393218 JA393216:JB393218 SW393216:SX393218 ACS393216:ACT393218 AMO393216:AMP393218 AWK393216:AWL393218 BGG393216:BGH393218 BQC393216:BQD393218 BZY393216:BZZ393218 CJU393216:CJV393218 CTQ393216:CTR393218 DDM393216:DDN393218 DNI393216:DNJ393218 DXE393216:DXF393218 EHA393216:EHB393218 EQW393216:EQX393218 FAS393216:FAT393218 FKO393216:FKP393218 FUK393216:FUL393218 GEG393216:GEH393218 GOC393216:GOD393218 GXY393216:GXZ393218 HHU393216:HHV393218 HRQ393216:HRR393218 IBM393216:IBN393218 ILI393216:ILJ393218 IVE393216:IVF393218 JFA393216:JFB393218 JOW393216:JOX393218 JYS393216:JYT393218 KIO393216:KIP393218 KSK393216:KSL393218 LCG393216:LCH393218 LMC393216:LMD393218 LVY393216:LVZ393218 MFU393216:MFV393218 MPQ393216:MPR393218 MZM393216:MZN393218 NJI393216:NJJ393218 NTE393216:NTF393218 ODA393216:ODB393218 OMW393216:OMX393218 OWS393216:OWT393218 PGO393216:PGP393218 PQK393216:PQL393218 QAG393216:QAH393218 QKC393216:QKD393218 QTY393216:QTZ393218 RDU393216:RDV393218 RNQ393216:RNR393218 RXM393216:RXN393218 SHI393216:SHJ393218 SRE393216:SRF393218 TBA393216:TBB393218 TKW393216:TKX393218 TUS393216:TUT393218 UEO393216:UEP393218 UOK393216:UOL393218 UYG393216:UYH393218 VIC393216:VID393218 VRY393216:VRZ393218 WBU393216:WBV393218 WLQ393216:WLR393218 WVM393216:WVN393218 E458752:F458754 JA458752:JB458754 SW458752:SX458754 ACS458752:ACT458754 AMO458752:AMP458754 AWK458752:AWL458754 BGG458752:BGH458754 BQC458752:BQD458754 BZY458752:BZZ458754 CJU458752:CJV458754 CTQ458752:CTR458754 DDM458752:DDN458754 DNI458752:DNJ458754 DXE458752:DXF458754 EHA458752:EHB458754 EQW458752:EQX458754 FAS458752:FAT458754 FKO458752:FKP458754 FUK458752:FUL458754 GEG458752:GEH458754 GOC458752:GOD458754 GXY458752:GXZ458754 HHU458752:HHV458754 HRQ458752:HRR458754 IBM458752:IBN458754 ILI458752:ILJ458754 IVE458752:IVF458754 JFA458752:JFB458754 JOW458752:JOX458754 JYS458752:JYT458754 KIO458752:KIP458754 KSK458752:KSL458754 LCG458752:LCH458754 LMC458752:LMD458754 LVY458752:LVZ458754 MFU458752:MFV458754 MPQ458752:MPR458754 MZM458752:MZN458754 NJI458752:NJJ458754 NTE458752:NTF458754 ODA458752:ODB458754 OMW458752:OMX458754 OWS458752:OWT458754 PGO458752:PGP458754 PQK458752:PQL458754 QAG458752:QAH458754 QKC458752:QKD458754 QTY458752:QTZ458754 RDU458752:RDV458754 RNQ458752:RNR458754 RXM458752:RXN458754 SHI458752:SHJ458754 SRE458752:SRF458754 TBA458752:TBB458754 TKW458752:TKX458754 TUS458752:TUT458754 UEO458752:UEP458754 UOK458752:UOL458754 UYG458752:UYH458754 VIC458752:VID458754 VRY458752:VRZ458754 WBU458752:WBV458754 WLQ458752:WLR458754 WVM458752:WVN458754 E524288:F524290 JA524288:JB524290 SW524288:SX524290 ACS524288:ACT524290 AMO524288:AMP524290 AWK524288:AWL524290 BGG524288:BGH524290 BQC524288:BQD524290 BZY524288:BZZ524290 CJU524288:CJV524290 CTQ524288:CTR524290 DDM524288:DDN524290 DNI524288:DNJ524290 DXE524288:DXF524290 EHA524288:EHB524290 EQW524288:EQX524290 FAS524288:FAT524290 FKO524288:FKP524290 FUK524288:FUL524290 GEG524288:GEH524290 GOC524288:GOD524290 GXY524288:GXZ524290 HHU524288:HHV524290 HRQ524288:HRR524290 IBM524288:IBN524290 ILI524288:ILJ524290 IVE524288:IVF524290 JFA524288:JFB524290 JOW524288:JOX524290 JYS524288:JYT524290 KIO524288:KIP524290 KSK524288:KSL524290 LCG524288:LCH524290 LMC524288:LMD524290 LVY524288:LVZ524290 MFU524288:MFV524290 MPQ524288:MPR524290 MZM524288:MZN524290 NJI524288:NJJ524290 NTE524288:NTF524290 ODA524288:ODB524290 OMW524288:OMX524290 OWS524288:OWT524290 PGO524288:PGP524290 PQK524288:PQL524290 QAG524288:QAH524290 QKC524288:QKD524290 QTY524288:QTZ524290 RDU524288:RDV524290 RNQ524288:RNR524290 RXM524288:RXN524290 SHI524288:SHJ524290 SRE524288:SRF524290 TBA524288:TBB524290 TKW524288:TKX524290 TUS524288:TUT524290 UEO524288:UEP524290 UOK524288:UOL524290 UYG524288:UYH524290 VIC524288:VID524290 VRY524288:VRZ524290 WBU524288:WBV524290 WLQ524288:WLR524290 WVM524288:WVN524290 E589824:F589826 JA589824:JB589826 SW589824:SX589826 ACS589824:ACT589826 AMO589824:AMP589826 AWK589824:AWL589826 BGG589824:BGH589826 BQC589824:BQD589826 BZY589824:BZZ589826 CJU589824:CJV589826 CTQ589824:CTR589826 DDM589824:DDN589826 DNI589824:DNJ589826 DXE589824:DXF589826 EHA589824:EHB589826 EQW589824:EQX589826 FAS589824:FAT589826 FKO589824:FKP589826 FUK589824:FUL589826 GEG589824:GEH589826 GOC589824:GOD589826 GXY589824:GXZ589826 HHU589824:HHV589826 HRQ589824:HRR589826 IBM589824:IBN589826 ILI589824:ILJ589826 IVE589824:IVF589826 JFA589824:JFB589826 JOW589824:JOX589826 JYS589824:JYT589826 KIO589824:KIP589826 KSK589824:KSL589826 LCG589824:LCH589826 LMC589824:LMD589826 LVY589824:LVZ589826 MFU589824:MFV589826 MPQ589824:MPR589826 MZM589824:MZN589826 NJI589824:NJJ589826 NTE589824:NTF589826 ODA589824:ODB589826 OMW589824:OMX589826 OWS589824:OWT589826 PGO589824:PGP589826 PQK589824:PQL589826 QAG589824:QAH589826 QKC589824:QKD589826 QTY589824:QTZ589826 RDU589824:RDV589826 RNQ589824:RNR589826 RXM589824:RXN589826 SHI589824:SHJ589826 SRE589824:SRF589826 TBA589824:TBB589826 TKW589824:TKX589826 TUS589824:TUT589826 UEO589824:UEP589826 UOK589824:UOL589826 UYG589824:UYH589826 VIC589824:VID589826 VRY589824:VRZ589826 WBU589824:WBV589826 WLQ589824:WLR589826 WVM589824:WVN589826 E655360:F655362 JA655360:JB655362 SW655360:SX655362 ACS655360:ACT655362 AMO655360:AMP655362 AWK655360:AWL655362 BGG655360:BGH655362 BQC655360:BQD655362 BZY655360:BZZ655362 CJU655360:CJV655362 CTQ655360:CTR655362 DDM655360:DDN655362 DNI655360:DNJ655362 DXE655360:DXF655362 EHA655360:EHB655362 EQW655360:EQX655362 FAS655360:FAT655362 FKO655360:FKP655362 FUK655360:FUL655362 GEG655360:GEH655362 GOC655360:GOD655362 GXY655360:GXZ655362 HHU655360:HHV655362 HRQ655360:HRR655362 IBM655360:IBN655362 ILI655360:ILJ655362 IVE655360:IVF655362 JFA655360:JFB655362 JOW655360:JOX655362 JYS655360:JYT655362 KIO655360:KIP655362 KSK655360:KSL655362 LCG655360:LCH655362 LMC655360:LMD655362 LVY655360:LVZ655362 MFU655360:MFV655362 MPQ655360:MPR655362 MZM655360:MZN655362 NJI655360:NJJ655362 NTE655360:NTF655362 ODA655360:ODB655362 OMW655360:OMX655362 OWS655360:OWT655362 PGO655360:PGP655362 PQK655360:PQL655362 QAG655360:QAH655362 QKC655360:QKD655362 QTY655360:QTZ655362 RDU655360:RDV655362 RNQ655360:RNR655362 RXM655360:RXN655362 SHI655360:SHJ655362 SRE655360:SRF655362 TBA655360:TBB655362 TKW655360:TKX655362 TUS655360:TUT655362 UEO655360:UEP655362 UOK655360:UOL655362 UYG655360:UYH655362 VIC655360:VID655362 VRY655360:VRZ655362 WBU655360:WBV655362 WLQ655360:WLR655362 WVM655360:WVN655362 E720896:F720898 JA720896:JB720898 SW720896:SX720898 ACS720896:ACT720898 AMO720896:AMP720898 AWK720896:AWL720898 BGG720896:BGH720898 BQC720896:BQD720898 BZY720896:BZZ720898 CJU720896:CJV720898 CTQ720896:CTR720898 DDM720896:DDN720898 DNI720896:DNJ720898 DXE720896:DXF720898 EHA720896:EHB720898 EQW720896:EQX720898 FAS720896:FAT720898 FKO720896:FKP720898 FUK720896:FUL720898 GEG720896:GEH720898 GOC720896:GOD720898 GXY720896:GXZ720898 HHU720896:HHV720898 HRQ720896:HRR720898 IBM720896:IBN720898 ILI720896:ILJ720898 IVE720896:IVF720898 JFA720896:JFB720898 JOW720896:JOX720898 JYS720896:JYT720898 KIO720896:KIP720898 KSK720896:KSL720898 LCG720896:LCH720898 LMC720896:LMD720898 LVY720896:LVZ720898 MFU720896:MFV720898 MPQ720896:MPR720898 MZM720896:MZN720898 NJI720896:NJJ720898 NTE720896:NTF720898 ODA720896:ODB720898 OMW720896:OMX720898 OWS720896:OWT720898 PGO720896:PGP720898 PQK720896:PQL720898 QAG720896:QAH720898 QKC720896:QKD720898 QTY720896:QTZ720898 RDU720896:RDV720898 RNQ720896:RNR720898 RXM720896:RXN720898 SHI720896:SHJ720898 SRE720896:SRF720898 TBA720896:TBB720898 TKW720896:TKX720898 TUS720896:TUT720898 UEO720896:UEP720898 UOK720896:UOL720898 UYG720896:UYH720898 VIC720896:VID720898 VRY720896:VRZ720898 WBU720896:WBV720898 WLQ720896:WLR720898 WVM720896:WVN720898 E786432:F786434 JA786432:JB786434 SW786432:SX786434 ACS786432:ACT786434 AMO786432:AMP786434 AWK786432:AWL786434 BGG786432:BGH786434 BQC786432:BQD786434 BZY786432:BZZ786434 CJU786432:CJV786434 CTQ786432:CTR786434 DDM786432:DDN786434 DNI786432:DNJ786434 DXE786432:DXF786434 EHA786432:EHB786434 EQW786432:EQX786434 FAS786432:FAT786434 FKO786432:FKP786434 FUK786432:FUL786434 GEG786432:GEH786434 GOC786432:GOD786434 GXY786432:GXZ786434 HHU786432:HHV786434 HRQ786432:HRR786434 IBM786432:IBN786434 ILI786432:ILJ786434 IVE786432:IVF786434 JFA786432:JFB786434 JOW786432:JOX786434 JYS786432:JYT786434 KIO786432:KIP786434 KSK786432:KSL786434 LCG786432:LCH786434 LMC786432:LMD786434 LVY786432:LVZ786434 MFU786432:MFV786434 MPQ786432:MPR786434 MZM786432:MZN786434 NJI786432:NJJ786434 NTE786432:NTF786434 ODA786432:ODB786434 OMW786432:OMX786434 OWS786432:OWT786434 PGO786432:PGP786434 PQK786432:PQL786434 QAG786432:QAH786434 QKC786432:QKD786434 QTY786432:QTZ786434 RDU786432:RDV786434 RNQ786432:RNR786434 RXM786432:RXN786434 SHI786432:SHJ786434 SRE786432:SRF786434 TBA786432:TBB786434 TKW786432:TKX786434 TUS786432:TUT786434 UEO786432:UEP786434 UOK786432:UOL786434 UYG786432:UYH786434 VIC786432:VID786434 VRY786432:VRZ786434 WBU786432:WBV786434 WLQ786432:WLR786434 WVM786432:WVN786434 E851968:F851970 JA851968:JB851970 SW851968:SX851970 ACS851968:ACT851970 AMO851968:AMP851970 AWK851968:AWL851970 BGG851968:BGH851970 BQC851968:BQD851970 BZY851968:BZZ851970 CJU851968:CJV851970 CTQ851968:CTR851970 DDM851968:DDN851970 DNI851968:DNJ851970 DXE851968:DXF851970 EHA851968:EHB851970 EQW851968:EQX851970 FAS851968:FAT851970 FKO851968:FKP851970 FUK851968:FUL851970 GEG851968:GEH851970 GOC851968:GOD851970 GXY851968:GXZ851970 HHU851968:HHV851970 HRQ851968:HRR851970 IBM851968:IBN851970 ILI851968:ILJ851970 IVE851968:IVF851970 JFA851968:JFB851970 JOW851968:JOX851970 JYS851968:JYT851970 KIO851968:KIP851970 KSK851968:KSL851970 LCG851968:LCH851970 LMC851968:LMD851970 LVY851968:LVZ851970 MFU851968:MFV851970 MPQ851968:MPR851970 MZM851968:MZN851970 NJI851968:NJJ851970 NTE851968:NTF851970 ODA851968:ODB851970 OMW851968:OMX851970 OWS851968:OWT851970 PGO851968:PGP851970 PQK851968:PQL851970 QAG851968:QAH851970 QKC851968:QKD851970 QTY851968:QTZ851970 RDU851968:RDV851970 RNQ851968:RNR851970 RXM851968:RXN851970 SHI851968:SHJ851970 SRE851968:SRF851970 TBA851968:TBB851970 TKW851968:TKX851970 TUS851968:TUT851970 UEO851968:UEP851970 UOK851968:UOL851970 UYG851968:UYH851970 VIC851968:VID851970 VRY851968:VRZ851970 WBU851968:WBV851970 WLQ851968:WLR851970 WVM851968:WVN851970 E917504:F917506 JA917504:JB917506 SW917504:SX917506 ACS917504:ACT917506 AMO917504:AMP917506 AWK917504:AWL917506 BGG917504:BGH917506 BQC917504:BQD917506 BZY917504:BZZ917506 CJU917504:CJV917506 CTQ917504:CTR917506 DDM917504:DDN917506 DNI917504:DNJ917506 DXE917504:DXF917506 EHA917504:EHB917506 EQW917504:EQX917506 FAS917504:FAT917506 FKO917504:FKP917506 FUK917504:FUL917506 GEG917504:GEH917506 GOC917504:GOD917506 GXY917504:GXZ917506 HHU917504:HHV917506 HRQ917504:HRR917506 IBM917504:IBN917506 ILI917504:ILJ917506 IVE917504:IVF917506 JFA917504:JFB917506 JOW917504:JOX917506 JYS917504:JYT917506 KIO917504:KIP917506 KSK917504:KSL917506 LCG917504:LCH917506 LMC917504:LMD917506 LVY917504:LVZ917506 MFU917504:MFV917506 MPQ917504:MPR917506 MZM917504:MZN917506 NJI917504:NJJ917506 NTE917504:NTF917506 ODA917504:ODB917506 OMW917504:OMX917506 OWS917504:OWT917506 PGO917504:PGP917506 PQK917504:PQL917506 QAG917504:QAH917506 QKC917504:QKD917506 QTY917504:QTZ917506 RDU917504:RDV917506 RNQ917504:RNR917506 RXM917504:RXN917506 SHI917504:SHJ917506 SRE917504:SRF917506 TBA917504:TBB917506 TKW917504:TKX917506 TUS917504:TUT917506 UEO917504:UEP917506 UOK917504:UOL917506 UYG917504:UYH917506 VIC917504:VID917506 VRY917504:VRZ917506 WBU917504:WBV917506 WLQ917504:WLR917506 WVM917504:WVN917506 E983040:F983042 JA983040:JB983042 SW983040:SX983042 ACS983040:ACT983042 AMO983040:AMP983042 AWK983040:AWL983042 BGG983040:BGH983042 BQC983040:BQD983042 BZY983040:BZZ983042 CJU983040:CJV983042 CTQ983040:CTR983042 DDM983040:DDN983042 DNI983040:DNJ983042 DXE983040:DXF983042 EHA983040:EHB983042 EQW983040:EQX983042 FAS983040:FAT983042 FKO983040:FKP983042 FUK983040:FUL983042 GEG983040:GEH983042 GOC983040:GOD983042 GXY983040:GXZ983042 HHU983040:HHV983042 HRQ983040:HRR983042 IBM983040:IBN983042 ILI983040:ILJ983042 IVE983040:IVF983042 JFA983040:JFB983042 JOW983040:JOX983042 JYS983040:JYT983042 KIO983040:KIP983042 KSK983040:KSL983042 LCG983040:LCH983042 LMC983040:LMD983042 LVY983040:LVZ983042 MFU983040:MFV983042 MPQ983040:MPR983042 MZM983040:MZN983042 NJI983040:NJJ983042 NTE983040:NTF983042 ODA983040:ODB983042 OMW983040:OMX983042 OWS983040:OWT983042 PGO983040:PGP983042 PQK983040:PQL983042 QAG983040:QAH983042 QKC983040:QKD983042 QTY983040:QTZ983042 RDU983040:RDV983042 RNQ983040:RNR983042 RXM983040:RXN983042 SHI983040:SHJ983042 SRE983040:SRF983042 TBA983040:TBB983042 TKW983040:TKX983042 TUS983040:TUT983042 UEO983040:UEP983042 UOK983040:UOL983042 UYG983040:UYH983042 VIC983040:VID983042 VRY983040:VRZ983042 WBU983040:WBV983042 WLQ983040:WLR983042 WVM983040:WVN983042 E9:F11 JA9:JB11 SW9:SX11 ACS9:ACT11 AMO9:AMP11 AWK9:AWL11 BGG9:BGH11 BQC9:BQD11 BZY9:BZZ11 CJU9:CJV11 CTQ9:CTR11 DDM9:DDN11 DNI9:DNJ11 DXE9:DXF11 EHA9:EHB11 EQW9:EQX11 FAS9:FAT11 FKO9:FKP11 FUK9:FUL11 GEG9:GEH11 GOC9:GOD11 GXY9:GXZ11 HHU9:HHV11 HRQ9:HRR11 IBM9:IBN11 ILI9:ILJ11 IVE9:IVF11 JFA9:JFB11 JOW9:JOX11 JYS9:JYT11 KIO9:KIP11 KSK9:KSL11 LCG9:LCH11 LMC9:LMD11 LVY9:LVZ11 MFU9:MFV11 MPQ9:MPR11 MZM9:MZN11 NJI9:NJJ11 NTE9:NTF11 ODA9:ODB11 OMW9:OMX11 OWS9:OWT11 PGO9:PGP11 PQK9:PQL11 QAG9:QAH11 QKC9:QKD11 QTY9:QTZ11 RDU9:RDV11 RNQ9:RNR11 RXM9:RXN11 SHI9:SHJ11 SRE9:SRF11 TBA9:TBB11 TKW9:TKX11 TUS9:TUT11 UEO9:UEP11 UOK9:UOL11 UYG9:UYH11 VIC9:VID11 VRY9:VRZ11 WBU9:WBV11 WLQ9:WLR11 WVM9:WVN11">
      <formula1>0</formula1>
    </dataValidation>
    <dataValidation allowBlank="1" showErrorMessage="1" promptTitle="2.1" sqref="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65560 IY65560 SU65560 ACQ65560 AMM65560 AWI65560 BGE65560 BQA65560 BZW65560 CJS65560 CTO65560 DDK65560 DNG65560 DXC65560 EGY65560 EQU65560 FAQ65560 FKM65560 FUI65560 GEE65560 GOA65560 GXW65560 HHS65560 HRO65560 IBK65560 ILG65560 IVC65560 JEY65560 JOU65560 JYQ65560 KIM65560 KSI65560 LCE65560 LMA65560 LVW65560 MFS65560 MPO65560 MZK65560 NJG65560 NTC65560 OCY65560 OMU65560 OWQ65560 PGM65560 PQI65560 QAE65560 QKA65560 QTW65560 RDS65560 RNO65560 RXK65560 SHG65560 SRC65560 TAY65560 TKU65560 TUQ65560 UEM65560 UOI65560 UYE65560 VIA65560 VRW65560 WBS65560 WLO65560 WVK65560 C131096 IY131096 SU131096 ACQ131096 AMM131096 AWI131096 BGE131096 BQA131096 BZW131096 CJS131096 CTO131096 DDK131096 DNG131096 DXC131096 EGY131096 EQU131096 FAQ131096 FKM131096 FUI131096 GEE131096 GOA131096 GXW131096 HHS131096 HRO131096 IBK131096 ILG131096 IVC131096 JEY131096 JOU131096 JYQ131096 KIM131096 KSI131096 LCE131096 LMA131096 LVW131096 MFS131096 MPO131096 MZK131096 NJG131096 NTC131096 OCY131096 OMU131096 OWQ131096 PGM131096 PQI131096 QAE131096 QKA131096 QTW131096 RDS131096 RNO131096 RXK131096 SHG131096 SRC131096 TAY131096 TKU131096 TUQ131096 UEM131096 UOI131096 UYE131096 VIA131096 VRW131096 WBS131096 WLO131096 WVK131096 C196632 IY196632 SU196632 ACQ196632 AMM196632 AWI196632 BGE196632 BQA196632 BZW196632 CJS196632 CTO196632 DDK196632 DNG196632 DXC196632 EGY196632 EQU196632 FAQ196632 FKM196632 FUI196632 GEE196632 GOA196632 GXW196632 HHS196632 HRO196632 IBK196632 ILG196632 IVC196632 JEY196632 JOU196632 JYQ196632 KIM196632 KSI196632 LCE196632 LMA196632 LVW196632 MFS196632 MPO196632 MZK196632 NJG196632 NTC196632 OCY196632 OMU196632 OWQ196632 PGM196632 PQI196632 QAE196632 QKA196632 QTW196632 RDS196632 RNO196632 RXK196632 SHG196632 SRC196632 TAY196632 TKU196632 TUQ196632 UEM196632 UOI196632 UYE196632 VIA196632 VRW196632 WBS196632 WLO196632 WVK196632 C262168 IY262168 SU262168 ACQ262168 AMM262168 AWI262168 BGE262168 BQA262168 BZW262168 CJS262168 CTO262168 DDK262168 DNG262168 DXC262168 EGY262168 EQU262168 FAQ262168 FKM262168 FUI262168 GEE262168 GOA262168 GXW262168 HHS262168 HRO262168 IBK262168 ILG262168 IVC262168 JEY262168 JOU262168 JYQ262168 KIM262168 KSI262168 LCE262168 LMA262168 LVW262168 MFS262168 MPO262168 MZK262168 NJG262168 NTC262168 OCY262168 OMU262168 OWQ262168 PGM262168 PQI262168 QAE262168 QKA262168 QTW262168 RDS262168 RNO262168 RXK262168 SHG262168 SRC262168 TAY262168 TKU262168 TUQ262168 UEM262168 UOI262168 UYE262168 VIA262168 VRW262168 WBS262168 WLO262168 WVK262168 C327704 IY327704 SU327704 ACQ327704 AMM327704 AWI327704 BGE327704 BQA327704 BZW327704 CJS327704 CTO327704 DDK327704 DNG327704 DXC327704 EGY327704 EQU327704 FAQ327704 FKM327704 FUI327704 GEE327704 GOA327704 GXW327704 HHS327704 HRO327704 IBK327704 ILG327704 IVC327704 JEY327704 JOU327704 JYQ327704 KIM327704 KSI327704 LCE327704 LMA327704 LVW327704 MFS327704 MPO327704 MZK327704 NJG327704 NTC327704 OCY327704 OMU327704 OWQ327704 PGM327704 PQI327704 QAE327704 QKA327704 QTW327704 RDS327704 RNO327704 RXK327704 SHG327704 SRC327704 TAY327704 TKU327704 TUQ327704 UEM327704 UOI327704 UYE327704 VIA327704 VRW327704 WBS327704 WLO327704 WVK327704 C393240 IY393240 SU393240 ACQ393240 AMM393240 AWI393240 BGE393240 BQA393240 BZW393240 CJS393240 CTO393240 DDK393240 DNG393240 DXC393240 EGY393240 EQU393240 FAQ393240 FKM393240 FUI393240 GEE393240 GOA393240 GXW393240 HHS393240 HRO393240 IBK393240 ILG393240 IVC393240 JEY393240 JOU393240 JYQ393240 KIM393240 KSI393240 LCE393240 LMA393240 LVW393240 MFS393240 MPO393240 MZK393240 NJG393240 NTC393240 OCY393240 OMU393240 OWQ393240 PGM393240 PQI393240 QAE393240 QKA393240 QTW393240 RDS393240 RNO393240 RXK393240 SHG393240 SRC393240 TAY393240 TKU393240 TUQ393240 UEM393240 UOI393240 UYE393240 VIA393240 VRW393240 WBS393240 WLO393240 WVK393240 C458776 IY458776 SU458776 ACQ458776 AMM458776 AWI458776 BGE458776 BQA458776 BZW458776 CJS458776 CTO458776 DDK458776 DNG458776 DXC458776 EGY458776 EQU458776 FAQ458776 FKM458776 FUI458776 GEE458776 GOA458776 GXW458776 HHS458776 HRO458776 IBK458776 ILG458776 IVC458776 JEY458776 JOU458776 JYQ458776 KIM458776 KSI458776 LCE458776 LMA458776 LVW458776 MFS458776 MPO458776 MZK458776 NJG458776 NTC458776 OCY458776 OMU458776 OWQ458776 PGM458776 PQI458776 QAE458776 QKA458776 QTW458776 RDS458776 RNO458776 RXK458776 SHG458776 SRC458776 TAY458776 TKU458776 TUQ458776 UEM458776 UOI458776 UYE458776 VIA458776 VRW458776 WBS458776 WLO458776 WVK458776 C524312 IY524312 SU524312 ACQ524312 AMM524312 AWI524312 BGE524312 BQA524312 BZW524312 CJS524312 CTO524312 DDK524312 DNG524312 DXC524312 EGY524312 EQU524312 FAQ524312 FKM524312 FUI524312 GEE524312 GOA524312 GXW524312 HHS524312 HRO524312 IBK524312 ILG524312 IVC524312 JEY524312 JOU524312 JYQ524312 KIM524312 KSI524312 LCE524312 LMA524312 LVW524312 MFS524312 MPO524312 MZK524312 NJG524312 NTC524312 OCY524312 OMU524312 OWQ524312 PGM524312 PQI524312 QAE524312 QKA524312 QTW524312 RDS524312 RNO524312 RXK524312 SHG524312 SRC524312 TAY524312 TKU524312 TUQ524312 UEM524312 UOI524312 UYE524312 VIA524312 VRW524312 WBS524312 WLO524312 WVK524312 C589848 IY589848 SU589848 ACQ589848 AMM589848 AWI589848 BGE589848 BQA589848 BZW589848 CJS589848 CTO589848 DDK589848 DNG589848 DXC589848 EGY589848 EQU589848 FAQ589848 FKM589848 FUI589848 GEE589848 GOA589848 GXW589848 HHS589848 HRO589848 IBK589848 ILG589848 IVC589848 JEY589848 JOU589848 JYQ589848 KIM589848 KSI589848 LCE589848 LMA589848 LVW589848 MFS589848 MPO589848 MZK589848 NJG589848 NTC589848 OCY589848 OMU589848 OWQ589848 PGM589848 PQI589848 QAE589848 QKA589848 QTW589848 RDS589848 RNO589848 RXK589848 SHG589848 SRC589848 TAY589848 TKU589848 TUQ589848 UEM589848 UOI589848 UYE589848 VIA589848 VRW589848 WBS589848 WLO589848 WVK589848 C655384 IY655384 SU655384 ACQ655384 AMM655384 AWI655384 BGE655384 BQA655384 BZW655384 CJS655384 CTO655384 DDK655384 DNG655384 DXC655384 EGY655384 EQU655384 FAQ655384 FKM655384 FUI655384 GEE655384 GOA655384 GXW655384 HHS655384 HRO655384 IBK655384 ILG655384 IVC655384 JEY655384 JOU655384 JYQ655384 KIM655384 KSI655384 LCE655384 LMA655384 LVW655384 MFS655384 MPO655384 MZK655384 NJG655384 NTC655384 OCY655384 OMU655384 OWQ655384 PGM655384 PQI655384 QAE655384 QKA655384 QTW655384 RDS655384 RNO655384 RXK655384 SHG655384 SRC655384 TAY655384 TKU655384 TUQ655384 UEM655384 UOI655384 UYE655384 VIA655384 VRW655384 WBS655384 WLO655384 WVK655384 C720920 IY720920 SU720920 ACQ720920 AMM720920 AWI720920 BGE720920 BQA720920 BZW720920 CJS720920 CTO720920 DDK720920 DNG720920 DXC720920 EGY720920 EQU720920 FAQ720920 FKM720920 FUI720920 GEE720920 GOA720920 GXW720920 HHS720920 HRO720920 IBK720920 ILG720920 IVC720920 JEY720920 JOU720920 JYQ720920 KIM720920 KSI720920 LCE720920 LMA720920 LVW720920 MFS720920 MPO720920 MZK720920 NJG720920 NTC720920 OCY720920 OMU720920 OWQ720920 PGM720920 PQI720920 QAE720920 QKA720920 QTW720920 RDS720920 RNO720920 RXK720920 SHG720920 SRC720920 TAY720920 TKU720920 TUQ720920 UEM720920 UOI720920 UYE720920 VIA720920 VRW720920 WBS720920 WLO720920 WVK720920 C786456 IY786456 SU786456 ACQ786456 AMM786456 AWI786456 BGE786456 BQA786456 BZW786456 CJS786456 CTO786456 DDK786456 DNG786456 DXC786456 EGY786456 EQU786456 FAQ786456 FKM786456 FUI786456 GEE786456 GOA786456 GXW786456 HHS786456 HRO786456 IBK786456 ILG786456 IVC786456 JEY786456 JOU786456 JYQ786456 KIM786456 KSI786456 LCE786456 LMA786456 LVW786456 MFS786456 MPO786456 MZK786456 NJG786456 NTC786456 OCY786456 OMU786456 OWQ786456 PGM786456 PQI786456 QAE786456 QKA786456 QTW786456 RDS786456 RNO786456 RXK786456 SHG786456 SRC786456 TAY786456 TKU786456 TUQ786456 UEM786456 UOI786456 UYE786456 VIA786456 VRW786456 WBS786456 WLO786456 WVK786456 C851992 IY851992 SU851992 ACQ851992 AMM851992 AWI851992 BGE851992 BQA851992 BZW851992 CJS851992 CTO851992 DDK851992 DNG851992 DXC851992 EGY851992 EQU851992 FAQ851992 FKM851992 FUI851992 GEE851992 GOA851992 GXW851992 HHS851992 HRO851992 IBK851992 ILG851992 IVC851992 JEY851992 JOU851992 JYQ851992 KIM851992 KSI851992 LCE851992 LMA851992 LVW851992 MFS851992 MPO851992 MZK851992 NJG851992 NTC851992 OCY851992 OMU851992 OWQ851992 PGM851992 PQI851992 QAE851992 QKA851992 QTW851992 RDS851992 RNO851992 RXK851992 SHG851992 SRC851992 TAY851992 TKU851992 TUQ851992 UEM851992 UOI851992 UYE851992 VIA851992 VRW851992 WBS851992 WLO851992 WVK851992 C917528 IY917528 SU917528 ACQ917528 AMM917528 AWI917528 BGE917528 BQA917528 BZW917528 CJS917528 CTO917528 DDK917528 DNG917528 DXC917528 EGY917528 EQU917528 FAQ917528 FKM917528 FUI917528 GEE917528 GOA917528 GXW917528 HHS917528 HRO917528 IBK917528 ILG917528 IVC917528 JEY917528 JOU917528 JYQ917528 KIM917528 KSI917528 LCE917528 LMA917528 LVW917528 MFS917528 MPO917528 MZK917528 NJG917528 NTC917528 OCY917528 OMU917528 OWQ917528 PGM917528 PQI917528 QAE917528 QKA917528 QTW917528 RDS917528 RNO917528 RXK917528 SHG917528 SRC917528 TAY917528 TKU917528 TUQ917528 UEM917528 UOI917528 UYE917528 VIA917528 VRW917528 WBS917528 WLO917528 WVK917528 C983064 IY983064 SU983064 ACQ983064 AMM983064 AWI983064 BGE983064 BQA983064 BZW983064 CJS983064 CTO983064 DDK983064 DNG983064 DXC983064 EGY983064 EQU983064 FAQ983064 FKM983064 FUI983064 GEE983064 GOA983064 GXW983064 HHS983064 HRO983064 IBK983064 ILG983064 IVC983064 JEY983064 JOU983064 JYQ983064 KIM983064 KSI983064 LCE983064 LMA983064 LVW983064 MFS983064 MPO983064 MZK983064 NJG983064 NTC983064 OCY983064 OMU983064 OWQ983064 PGM983064 PQI983064 QAE983064 QKA983064 QTW983064 RDS983064 RNO983064 RXK983064 SHG983064 SRC983064 TAY983064 TKU983064 TUQ983064 UEM983064 UOI983064 UYE983064 VIA983064 VRW983064 WBS983064 WLO983064 WVK983064 C65572 IY65572 SU65572 ACQ65572 AMM65572 AWI65572 BGE65572 BQA65572 BZW65572 CJS65572 CTO65572 DDK65572 DNG65572 DXC65572 EGY65572 EQU65572 FAQ65572 FKM65572 FUI65572 GEE65572 GOA65572 GXW65572 HHS65572 HRO65572 IBK65572 ILG65572 IVC65572 JEY65572 JOU65572 JYQ65572 KIM65572 KSI65572 LCE65572 LMA65572 LVW65572 MFS65572 MPO65572 MZK65572 NJG65572 NTC65572 OCY65572 OMU65572 OWQ65572 PGM65572 PQI65572 QAE65572 QKA65572 QTW65572 RDS65572 RNO65572 RXK65572 SHG65572 SRC65572 TAY65572 TKU65572 TUQ65572 UEM65572 UOI65572 UYE65572 VIA65572 VRW65572 WBS65572 WLO65572 WVK65572 C131108 IY131108 SU131108 ACQ131108 AMM131108 AWI131108 BGE131108 BQA131108 BZW131108 CJS131108 CTO131108 DDK131108 DNG131108 DXC131108 EGY131108 EQU131108 FAQ131108 FKM131108 FUI131108 GEE131108 GOA131108 GXW131108 HHS131108 HRO131108 IBK131108 ILG131108 IVC131108 JEY131108 JOU131108 JYQ131108 KIM131108 KSI131108 LCE131108 LMA131108 LVW131108 MFS131108 MPO131108 MZK131108 NJG131108 NTC131108 OCY131108 OMU131108 OWQ131108 PGM131108 PQI131108 QAE131108 QKA131108 QTW131108 RDS131108 RNO131108 RXK131108 SHG131108 SRC131108 TAY131108 TKU131108 TUQ131108 UEM131108 UOI131108 UYE131108 VIA131108 VRW131108 WBS131108 WLO131108 WVK131108 C196644 IY196644 SU196644 ACQ196644 AMM196644 AWI196644 BGE196644 BQA196644 BZW196644 CJS196644 CTO196644 DDK196644 DNG196644 DXC196644 EGY196644 EQU196644 FAQ196644 FKM196644 FUI196644 GEE196644 GOA196644 GXW196644 HHS196644 HRO196644 IBK196644 ILG196644 IVC196644 JEY196644 JOU196644 JYQ196644 KIM196644 KSI196644 LCE196644 LMA196644 LVW196644 MFS196644 MPO196644 MZK196644 NJG196644 NTC196644 OCY196644 OMU196644 OWQ196644 PGM196644 PQI196644 QAE196644 QKA196644 QTW196644 RDS196644 RNO196644 RXK196644 SHG196644 SRC196644 TAY196644 TKU196644 TUQ196644 UEM196644 UOI196644 UYE196644 VIA196644 VRW196644 WBS196644 WLO196644 WVK196644 C262180 IY262180 SU262180 ACQ262180 AMM262180 AWI262180 BGE262180 BQA262180 BZW262180 CJS262180 CTO262180 DDK262180 DNG262180 DXC262180 EGY262180 EQU262180 FAQ262180 FKM262180 FUI262180 GEE262180 GOA262180 GXW262180 HHS262180 HRO262180 IBK262180 ILG262180 IVC262180 JEY262180 JOU262180 JYQ262180 KIM262180 KSI262180 LCE262180 LMA262180 LVW262180 MFS262180 MPO262180 MZK262180 NJG262180 NTC262180 OCY262180 OMU262180 OWQ262180 PGM262180 PQI262180 QAE262180 QKA262180 QTW262180 RDS262180 RNO262180 RXK262180 SHG262180 SRC262180 TAY262180 TKU262180 TUQ262180 UEM262180 UOI262180 UYE262180 VIA262180 VRW262180 WBS262180 WLO262180 WVK262180 C327716 IY327716 SU327716 ACQ327716 AMM327716 AWI327716 BGE327716 BQA327716 BZW327716 CJS327716 CTO327716 DDK327716 DNG327716 DXC327716 EGY327716 EQU327716 FAQ327716 FKM327716 FUI327716 GEE327716 GOA327716 GXW327716 HHS327716 HRO327716 IBK327716 ILG327716 IVC327716 JEY327716 JOU327716 JYQ327716 KIM327716 KSI327716 LCE327716 LMA327716 LVW327716 MFS327716 MPO327716 MZK327716 NJG327716 NTC327716 OCY327716 OMU327716 OWQ327716 PGM327716 PQI327716 QAE327716 QKA327716 QTW327716 RDS327716 RNO327716 RXK327716 SHG327716 SRC327716 TAY327716 TKU327716 TUQ327716 UEM327716 UOI327716 UYE327716 VIA327716 VRW327716 WBS327716 WLO327716 WVK327716 C393252 IY393252 SU393252 ACQ393252 AMM393252 AWI393252 BGE393252 BQA393252 BZW393252 CJS393252 CTO393252 DDK393252 DNG393252 DXC393252 EGY393252 EQU393252 FAQ393252 FKM393252 FUI393252 GEE393252 GOA393252 GXW393252 HHS393252 HRO393252 IBK393252 ILG393252 IVC393252 JEY393252 JOU393252 JYQ393252 KIM393252 KSI393252 LCE393252 LMA393252 LVW393252 MFS393252 MPO393252 MZK393252 NJG393252 NTC393252 OCY393252 OMU393252 OWQ393252 PGM393252 PQI393252 QAE393252 QKA393252 QTW393252 RDS393252 RNO393252 RXK393252 SHG393252 SRC393252 TAY393252 TKU393252 TUQ393252 UEM393252 UOI393252 UYE393252 VIA393252 VRW393252 WBS393252 WLO393252 WVK393252 C458788 IY458788 SU458788 ACQ458788 AMM458788 AWI458788 BGE458788 BQA458788 BZW458788 CJS458788 CTO458788 DDK458788 DNG458788 DXC458788 EGY458788 EQU458788 FAQ458788 FKM458788 FUI458788 GEE458788 GOA458788 GXW458788 HHS458788 HRO458788 IBK458788 ILG458788 IVC458788 JEY458788 JOU458788 JYQ458788 KIM458788 KSI458788 LCE458788 LMA458788 LVW458788 MFS458788 MPO458788 MZK458788 NJG458788 NTC458788 OCY458788 OMU458788 OWQ458788 PGM458788 PQI458788 QAE458788 QKA458788 QTW458788 RDS458788 RNO458788 RXK458788 SHG458788 SRC458788 TAY458788 TKU458788 TUQ458788 UEM458788 UOI458788 UYE458788 VIA458788 VRW458788 WBS458788 WLO458788 WVK458788 C524324 IY524324 SU524324 ACQ524324 AMM524324 AWI524324 BGE524324 BQA524324 BZW524324 CJS524324 CTO524324 DDK524324 DNG524324 DXC524324 EGY524324 EQU524324 FAQ524324 FKM524324 FUI524324 GEE524324 GOA524324 GXW524324 HHS524324 HRO524324 IBK524324 ILG524324 IVC524324 JEY524324 JOU524324 JYQ524324 KIM524324 KSI524324 LCE524324 LMA524324 LVW524324 MFS524324 MPO524324 MZK524324 NJG524324 NTC524324 OCY524324 OMU524324 OWQ524324 PGM524324 PQI524324 QAE524324 QKA524324 QTW524324 RDS524324 RNO524324 RXK524324 SHG524324 SRC524324 TAY524324 TKU524324 TUQ524324 UEM524324 UOI524324 UYE524324 VIA524324 VRW524324 WBS524324 WLO524324 WVK524324 C589860 IY589860 SU589860 ACQ589860 AMM589860 AWI589860 BGE589860 BQA589860 BZW589860 CJS589860 CTO589860 DDK589860 DNG589860 DXC589860 EGY589860 EQU589860 FAQ589860 FKM589860 FUI589860 GEE589860 GOA589860 GXW589860 HHS589860 HRO589860 IBK589860 ILG589860 IVC589860 JEY589860 JOU589860 JYQ589860 KIM589860 KSI589860 LCE589860 LMA589860 LVW589860 MFS589860 MPO589860 MZK589860 NJG589860 NTC589860 OCY589860 OMU589860 OWQ589860 PGM589860 PQI589860 QAE589860 QKA589860 QTW589860 RDS589860 RNO589860 RXK589860 SHG589860 SRC589860 TAY589860 TKU589860 TUQ589860 UEM589860 UOI589860 UYE589860 VIA589860 VRW589860 WBS589860 WLO589860 WVK589860 C655396 IY655396 SU655396 ACQ655396 AMM655396 AWI655396 BGE655396 BQA655396 BZW655396 CJS655396 CTO655396 DDK655396 DNG655396 DXC655396 EGY655396 EQU655396 FAQ655396 FKM655396 FUI655396 GEE655396 GOA655396 GXW655396 HHS655396 HRO655396 IBK655396 ILG655396 IVC655396 JEY655396 JOU655396 JYQ655396 KIM655396 KSI655396 LCE655396 LMA655396 LVW655396 MFS655396 MPO655396 MZK655396 NJG655396 NTC655396 OCY655396 OMU655396 OWQ655396 PGM655396 PQI655396 QAE655396 QKA655396 QTW655396 RDS655396 RNO655396 RXK655396 SHG655396 SRC655396 TAY655396 TKU655396 TUQ655396 UEM655396 UOI655396 UYE655396 VIA655396 VRW655396 WBS655396 WLO655396 WVK655396 C720932 IY720932 SU720932 ACQ720932 AMM720932 AWI720932 BGE720932 BQA720932 BZW720932 CJS720932 CTO720932 DDK720932 DNG720932 DXC720932 EGY720932 EQU720932 FAQ720932 FKM720932 FUI720932 GEE720932 GOA720932 GXW720932 HHS720932 HRO720932 IBK720932 ILG720932 IVC720932 JEY720932 JOU720932 JYQ720932 KIM720932 KSI720932 LCE720932 LMA720932 LVW720932 MFS720932 MPO720932 MZK720932 NJG720932 NTC720932 OCY720932 OMU720932 OWQ720932 PGM720932 PQI720932 QAE720932 QKA720932 QTW720932 RDS720932 RNO720932 RXK720932 SHG720932 SRC720932 TAY720932 TKU720932 TUQ720932 UEM720932 UOI720932 UYE720932 VIA720932 VRW720932 WBS720932 WLO720932 WVK720932 C786468 IY786468 SU786468 ACQ786468 AMM786468 AWI786468 BGE786468 BQA786468 BZW786468 CJS786468 CTO786468 DDK786468 DNG786468 DXC786468 EGY786468 EQU786468 FAQ786468 FKM786468 FUI786468 GEE786468 GOA786468 GXW786468 HHS786468 HRO786468 IBK786468 ILG786468 IVC786468 JEY786468 JOU786468 JYQ786468 KIM786468 KSI786468 LCE786468 LMA786468 LVW786468 MFS786468 MPO786468 MZK786468 NJG786468 NTC786468 OCY786468 OMU786468 OWQ786468 PGM786468 PQI786468 QAE786468 QKA786468 QTW786468 RDS786468 RNO786468 RXK786468 SHG786468 SRC786468 TAY786468 TKU786468 TUQ786468 UEM786468 UOI786468 UYE786468 VIA786468 VRW786468 WBS786468 WLO786468 WVK786468 C852004 IY852004 SU852004 ACQ852004 AMM852004 AWI852004 BGE852004 BQA852004 BZW852004 CJS852004 CTO852004 DDK852004 DNG852004 DXC852004 EGY852004 EQU852004 FAQ852004 FKM852004 FUI852004 GEE852004 GOA852004 GXW852004 HHS852004 HRO852004 IBK852004 ILG852004 IVC852004 JEY852004 JOU852004 JYQ852004 KIM852004 KSI852004 LCE852004 LMA852004 LVW852004 MFS852004 MPO852004 MZK852004 NJG852004 NTC852004 OCY852004 OMU852004 OWQ852004 PGM852004 PQI852004 QAE852004 QKA852004 QTW852004 RDS852004 RNO852004 RXK852004 SHG852004 SRC852004 TAY852004 TKU852004 TUQ852004 UEM852004 UOI852004 UYE852004 VIA852004 VRW852004 WBS852004 WLO852004 WVK852004 C917540 IY917540 SU917540 ACQ917540 AMM917540 AWI917540 BGE917540 BQA917540 BZW917540 CJS917540 CTO917540 DDK917540 DNG917540 DXC917540 EGY917540 EQU917540 FAQ917540 FKM917540 FUI917540 GEE917540 GOA917540 GXW917540 HHS917540 HRO917540 IBK917540 ILG917540 IVC917540 JEY917540 JOU917540 JYQ917540 KIM917540 KSI917540 LCE917540 LMA917540 LVW917540 MFS917540 MPO917540 MZK917540 NJG917540 NTC917540 OCY917540 OMU917540 OWQ917540 PGM917540 PQI917540 QAE917540 QKA917540 QTW917540 RDS917540 RNO917540 RXK917540 SHG917540 SRC917540 TAY917540 TKU917540 TUQ917540 UEM917540 UOI917540 UYE917540 VIA917540 VRW917540 WBS917540 WLO917540 WVK917540 C983076 IY983076 SU983076 ACQ983076 AMM983076 AWI983076 BGE983076 BQA983076 BZW983076 CJS983076 CTO983076 DDK983076 DNG983076 DXC983076 EGY983076 EQU983076 FAQ983076 FKM983076 FUI983076 GEE983076 GOA983076 GXW983076 HHS983076 HRO983076 IBK983076 ILG983076 IVC983076 JEY983076 JOU983076 JYQ983076 KIM983076 KSI983076 LCE983076 LMA983076 LVW983076 MFS983076 MPO983076 MZK983076 NJG983076 NTC983076 OCY983076 OMU983076 OWQ983076 PGM983076 PQI983076 QAE983076 QKA983076 QTW983076 RDS983076 RNO983076 RXK983076 SHG983076 SRC983076 TAY983076 TKU983076 TUQ983076 UEM983076 UOI983076 UYE983076 VIA983076 VRW983076 WBS983076 WLO983076 WVK983076 C65582 IY65582 SU65582 ACQ65582 AMM65582 AWI65582 BGE65582 BQA65582 BZW65582 CJS65582 CTO65582 DDK65582 DNG65582 DXC65582 EGY65582 EQU65582 FAQ65582 FKM65582 FUI65582 GEE65582 GOA65582 GXW65582 HHS65582 HRO65582 IBK65582 ILG65582 IVC65582 JEY65582 JOU65582 JYQ65582 KIM65582 KSI65582 LCE65582 LMA65582 LVW65582 MFS65582 MPO65582 MZK65582 NJG65582 NTC65582 OCY65582 OMU65582 OWQ65582 PGM65582 PQI65582 QAE65582 QKA65582 QTW65582 RDS65582 RNO65582 RXK65582 SHG65582 SRC65582 TAY65582 TKU65582 TUQ65582 UEM65582 UOI65582 UYE65582 VIA65582 VRW65582 WBS65582 WLO65582 WVK65582 C131118 IY131118 SU131118 ACQ131118 AMM131118 AWI131118 BGE131118 BQA131118 BZW131118 CJS131118 CTO131118 DDK131118 DNG131118 DXC131118 EGY131118 EQU131118 FAQ131118 FKM131118 FUI131118 GEE131118 GOA131118 GXW131118 HHS131118 HRO131118 IBK131118 ILG131118 IVC131118 JEY131118 JOU131118 JYQ131118 KIM131118 KSI131118 LCE131118 LMA131118 LVW131118 MFS131118 MPO131118 MZK131118 NJG131118 NTC131118 OCY131118 OMU131118 OWQ131118 PGM131118 PQI131118 QAE131118 QKA131118 QTW131118 RDS131118 RNO131118 RXK131118 SHG131118 SRC131118 TAY131118 TKU131118 TUQ131118 UEM131118 UOI131118 UYE131118 VIA131118 VRW131118 WBS131118 WLO131118 WVK131118 C196654 IY196654 SU196654 ACQ196654 AMM196654 AWI196654 BGE196654 BQA196654 BZW196654 CJS196654 CTO196654 DDK196654 DNG196654 DXC196654 EGY196654 EQU196654 FAQ196654 FKM196654 FUI196654 GEE196654 GOA196654 GXW196654 HHS196654 HRO196654 IBK196654 ILG196654 IVC196654 JEY196654 JOU196654 JYQ196654 KIM196654 KSI196654 LCE196654 LMA196654 LVW196654 MFS196654 MPO196654 MZK196654 NJG196654 NTC196654 OCY196654 OMU196654 OWQ196654 PGM196654 PQI196654 QAE196654 QKA196654 QTW196654 RDS196654 RNO196654 RXK196654 SHG196654 SRC196654 TAY196654 TKU196654 TUQ196654 UEM196654 UOI196654 UYE196654 VIA196654 VRW196654 WBS196654 WLO196654 WVK196654 C262190 IY262190 SU262190 ACQ262190 AMM262190 AWI262190 BGE262190 BQA262190 BZW262190 CJS262190 CTO262190 DDK262190 DNG262190 DXC262190 EGY262190 EQU262190 FAQ262190 FKM262190 FUI262190 GEE262190 GOA262190 GXW262190 HHS262190 HRO262190 IBK262190 ILG262190 IVC262190 JEY262190 JOU262190 JYQ262190 KIM262190 KSI262190 LCE262190 LMA262190 LVW262190 MFS262190 MPO262190 MZK262190 NJG262190 NTC262190 OCY262190 OMU262190 OWQ262190 PGM262190 PQI262190 QAE262190 QKA262190 QTW262190 RDS262190 RNO262190 RXK262190 SHG262190 SRC262190 TAY262190 TKU262190 TUQ262190 UEM262190 UOI262190 UYE262190 VIA262190 VRW262190 WBS262190 WLO262190 WVK262190 C327726 IY327726 SU327726 ACQ327726 AMM327726 AWI327726 BGE327726 BQA327726 BZW327726 CJS327726 CTO327726 DDK327726 DNG327726 DXC327726 EGY327726 EQU327726 FAQ327726 FKM327726 FUI327726 GEE327726 GOA327726 GXW327726 HHS327726 HRO327726 IBK327726 ILG327726 IVC327726 JEY327726 JOU327726 JYQ327726 KIM327726 KSI327726 LCE327726 LMA327726 LVW327726 MFS327726 MPO327726 MZK327726 NJG327726 NTC327726 OCY327726 OMU327726 OWQ327726 PGM327726 PQI327726 QAE327726 QKA327726 QTW327726 RDS327726 RNO327726 RXK327726 SHG327726 SRC327726 TAY327726 TKU327726 TUQ327726 UEM327726 UOI327726 UYE327726 VIA327726 VRW327726 WBS327726 WLO327726 WVK327726 C393262 IY393262 SU393262 ACQ393262 AMM393262 AWI393262 BGE393262 BQA393262 BZW393262 CJS393262 CTO393262 DDK393262 DNG393262 DXC393262 EGY393262 EQU393262 FAQ393262 FKM393262 FUI393262 GEE393262 GOA393262 GXW393262 HHS393262 HRO393262 IBK393262 ILG393262 IVC393262 JEY393262 JOU393262 JYQ393262 KIM393262 KSI393262 LCE393262 LMA393262 LVW393262 MFS393262 MPO393262 MZK393262 NJG393262 NTC393262 OCY393262 OMU393262 OWQ393262 PGM393262 PQI393262 QAE393262 QKA393262 QTW393262 RDS393262 RNO393262 RXK393262 SHG393262 SRC393262 TAY393262 TKU393262 TUQ393262 UEM393262 UOI393262 UYE393262 VIA393262 VRW393262 WBS393262 WLO393262 WVK393262 C458798 IY458798 SU458798 ACQ458798 AMM458798 AWI458798 BGE458798 BQA458798 BZW458798 CJS458798 CTO458798 DDK458798 DNG458798 DXC458798 EGY458798 EQU458798 FAQ458798 FKM458798 FUI458798 GEE458798 GOA458798 GXW458798 HHS458798 HRO458798 IBK458798 ILG458798 IVC458798 JEY458798 JOU458798 JYQ458798 KIM458798 KSI458798 LCE458798 LMA458798 LVW458798 MFS458798 MPO458798 MZK458798 NJG458798 NTC458798 OCY458798 OMU458798 OWQ458798 PGM458798 PQI458798 QAE458798 QKA458798 QTW458798 RDS458798 RNO458798 RXK458798 SHG458798 SRC458798 TAY458798 TKU458798 TUQ458798 UEM458798 UOI458798 UYE458798 VIA458798 VRW458798 WBS458798 WLO458798 WVK458798 C524334 IY524334 SU524334 ACQ524334 AMM524334 AWI524334 BGE524334 BQA524334 BZW524334 CJS524334 CTO524334 DDK524334 DNG524334 DXC524334 EGY524334 EQU524334 FAQ524334 FKM524334 FUI524334 GEE524334 GOA524334 GXW524334 HHS524334 HRO524334 IBK524334 ILG524334 IVC524334 JEY524334 JOU524334 JYQ524334 KIM524334 KSI524334 LCE524334 LMA524334 LVW524334 MFS524334 MPO524334 MZK524334 NJG524334 NTC524334 OCY524334 OMU524334 OWQ524334 PGM524334 PQI524334 QAE524334 QKA524334 QTW524334 RDS524334 RNO524334 RXK524334 SHG524334 SRC524334 TAY524334 TKU524334 TUQ524334 UEM524334 UOI524334 UYE524334 VIA524334 VRW524334 WBS524334 WLO524334 WVK524334 C589870 IY589870 SU589870 ACQ589870 AMM589870 AWI589870 BGE589870 BQA589870 BZW589870 CJS589870 CTO589870 DDK589870 DNG589870 DXC589870 EGY589870 EQU589870 FAQ589870 FKM589870 FUI589870 GEE589870 GOA589870 GXW589870 HHS589870 HRO589870 IBK589870 ILG589870 IVC589870 JEY589870 JOU589870 JYQ589870 KIM589870 KSI589870 LCE589870 LMA589870 LVW589870 MFS589870 MPO589870 MZK589870 NJG589870 NTC589870 OCY589870 OMU589870 OWQ589870 PGM589870 PQI589870 QAE589870 QKA589870 QTW589870 RDS589870 RNO589870 RXK589870 SHG589870 SRC589870 TAY589870 TKU589870 TUQ589870 UEM589870 UOI589870 UYE589870 VIA589870 VRW589870 WBS589870 WLO589870 WVK589870 C655406 IY655406 SU655406 ACQ655406 AMM655406 AWI655406 BGE655406 BQA655406 BZW655406 CJS655406 CTO655406 DDK655406 DNG655406 DXC655406 EGY655406 EQU655406 FAQ655406 FKM655406 FUI655406 GEE655406 GOA655406 GXW655406 HHS655406 HRO655406 IBK655406 ILG655406 IVC655406 JEY655406 JOU655406 JYQ655406 KIM655406 KSI655406 LCE655406 LMA655406 LVW655406 MFS655406 MPO655406 MZK655406 NJG655406 NTC655406 OCY655406 OMU655406 OWQ655406 PGM655406 PQI655406 QAE655406 QKA655406 QTW655406 RDS655406 RNO655406 RXK655406 SHG655406 SRC655406 TAY655406 TKU655406 TUQ655406 UEM655406 UOI655406 UYE655406 VIA655406 VRW655406 WBS655406 WLO655406 WVK655406 C720942 IY720942 SU720942 ACQ720942 AMM720942 AWI720942 BGE720942 BQA720942 BZW720942 CJS720942 CTO720942 DDK720942 DNG720942 DXC720942 EGY720942 EQU720942 FAQ720942 FKM720942 FUI720942 GEE720942 GOA720942 GXW720942 HHS720942 HRO720942 IBK720942 ILG720942 IVC720942 JEY720942 JOU720942 JYQ720942 KIM720942 KSI720942 LCE720942 LMA720942 LVW720942 MFS720942 MPO720942 MZK720942 NJG720942 NTC720942 OCY720942 OMU720942 OWQ720942 PGM720942 PQI720942 QAE720942 QKA720942 QTW720942 RDS720942 RNO720942 RXK720942 SHG720942 SRC720942 TAY720942 TKU720942 TUQ720942 UEM720942 UOI720942 UYE720942 VIA720942 VRW720942 WBS720942 WLO720942 WVK720942 C786478 IY786478 SU786478 ACQ786478 AMM786478 AWI786478 BGE786478 BQA786478 BZW786478 CJS786478 CTO786478 DDK786478 DNG786478 DXC786478 EGY786478 EQU786478 FAQ786478 FKM786478 FUI786478 GEE786478 GOA786478 GXW786478 HHS786478 HRO786478 IBK786478 ILG786478 IVC786478 JEY786478 JOU786478 JYQ786478 KIM786478 KSI786478 LCE786478 LMA786478 LVW786478 MFS786478 MPO786478 MZK786478 NJG786478 NTC786478 OCY786478 OMU786478 OWQ786478 PGM786478 PQI786478 QAE786478 QKA786478 QTW786478 RDS786478 RNO786478 RXK786478 SHG786478 SRC786478 TAY786478 TKU786478 TUQ786478 UEM786478 UOI786478 UYE786478 VIA786478 VRW786478 WBS786478 WLO786478 WVK786478 C852014 IY852014 SU852014 ACQ852014 AMM852014 AWI852014 BGE852014 BQA852014 BZW852014 CJS852014 CTO852014 DDK852014 DNG852014 DXC852014 EGY852014 EQU852014 FAQ852014 FKM852014 FUI852014 GEE852014 GOA852014 GXW852014 HHS852014 HRO852014 IBK852014 ILG852014 IVC852014 JEY852014 JOU852014 JYQ852014 KIM852014 KSI852014 LCE852014 LMA852014 LVW852014 MFS852014 MPO852014 MZK852014 NJG852014 NTC852014 OCY852014 OMU852014 OWQ852014 PGM852014 PQI852014 QAE852014 QKA852014 QTW852014 RDS852014 RNO852014 RXK852014 SHG852014 SRC852014 TAY852014 TKU852014 TUQ852014 UEM852014 UOI852014 UYE852014 VIA852014 VRW852014 WBS852014 WLO852014 WVK852014 C917550 IY917550 SU917550 ACQ917550 AMM917550 AWI917550 BGE917550 BQA917550 BZW917550 CJS917550 CTO917550 DDK917550 DNG917550 DXC917550 EGY917550 EQU917550 FAQ917550 FKM917550 FUI917550 GEE917550 GOA917550 GXW917550 HHS917550 HRO917550 IBK917550 ILG917550 IVC917550 JEY917550 JOU917550 JYQ917550 KIM917550 KSI917550 LCE917550 LMA917550 LVW917550 MFS917550 MPO917550 MZK917550 NJG917550 NTC917550 OCY917550 OMU917550 OWQ917550 PGM917550 PQI917550 QAE917550 QKA917550 QTW917550 RDS917550 RNO917550 RXK917550 SHG917550 SRC917550 TAY917550 TKU917550 TUQ917550 UEM917550 UOI917550 UYE917550 VIA917550 VRW917550 WBS917550 WLO917550 WVK917550 C983086 IY983086 SU983086 ACQ983086 AMM983086 AWI983086 BGE983086 BQA983086 BZW983086 CJS983086 CTO983086 DDK983086 DNG983086 DXC983086 EGY983086 EQU983086 FAQ983086 FKM983086 FUI983086 GEE983086 GOA983086 GXW983086 HHS983086 HRO983086 IBK983086 ILG983086 IVC983086 JEY983086 JOU983086 JYQ983086 KIM983086 KSI983086 LCE983086 LMA983086 LVW983086 MFS983086 MPO983086 MZK983086 NJG983086 NTC983086 OCY983086 OMU983086 OWQ983086 PGM983086 PQI983086 QAE983086 QKA983086 QTW983086 RDS983086 RNO983086 RXK983086 SHG983086 SRC983086 TAY983086 TKU983086 TUQ983086 UEM983086 UOI983086 UYE983086 VIA983086 VRW983086 WBS983086 WLO983086 WVK983086 C65587 IY65587 SU65587 ACQ65587 AMM65587 AWI65587 BGE65587 BQA65587 BZW65587 CJS65587 CTO65587 DDK65587 DNG65587 DXC65587 EGY65587 EQU65587 FAQ65587 FKM65587 FUI65587 GEE65587 GOA65587 GXW65587 HHS65587 HRO65587 IBK65587 ILG65587 IVC65587 JEY65587 JOU65587 JYQ65587 KIM65587 KSI65587 LCE65587 LMA65587 LVW65587 MFS65587 MPO65587 MZK65587 NJG65587 NTC65587 OCY65587 OMU65587 OWQ65587 PGM65587 PQI65587 QAE65587 QKA65587 QTW65587 RDS65587 RNO65587 RXK65587 SHG65587 SRC65587 TAY65587 TKU65587 TUQ65587 UEM65587 UOI65587 UYE65587 VIA65587 VRW65587 WBS65587 WLO65587 WVK65587 C131123 IY131123 SU131123 ACQ131123 AMM131123 AWI131123 BGE131123 BQA131123 BZW131123 CJS131123 CTO131123 DDK131123 DNG131123 DXC131123 EGY131123 EQU131123 FAQ131123 FKM131123 FUI131123 GEE131123 GOA131123 GXW131123 HHS131123 HRO131123 IBK131123 ILG131123 IVC131123 JEY131123 JOU131123 JYQ131123 KIM131123 KSI131123 LCE131123 LMA131123 LVW131123 MFS131123 MPO131123 MZK131123 NJG131123 NTC131123 OCY131123 OMU131123 OWQ131123 PGM131123 PQI131123 QAE131123 QKA131123 QTW131123 RDS131123 RNO131123 RXK131123 SHG131123 SRC131123 TAY131123 TKU131123 TUQ131123 UEM131123 UOI131123 UYE131123 VIA131123 VRW131123 WBS131123 WLO131123 WVK131123 C196659 IY196659 SU196659 ACQ196659 AMM196659 AWI196659 BGE196659 BQA196659 BZW196659 CJS196659 CTO196659 DDK196659 DNG196659 DXC196659 EGY196659 EQU196659 FAQ196659 FKM196659 FUI196659 GEE196659 GOA196659 GXW196659 HHS196659 HRO196659 IBK196659 ILG196659 IVC196659 JEY196659 JOU196659 JYQ196659 KIM196659 KSI196659 LCE196659 LMA196659 LVW196659 MFS196659 MPO196659 MZK196659 NJG196659 NTC196659 OCY196659 OMU196659 OWQ196659 PGM196659 PQI196659 QAE196659 QKA196659 QTW196659 RDS196659 RNO196659 RXK196659 SHG196659 SRC196659 TAY196659 TKU196659 TUQ196659 UEM196659 UOI196659 UYE196659 VIA196659 VRW196659 WBS196659 WLO196659 WVK196659 C262195 IY262195 SU262195 ACQ262195 AMM262195 AWI262195 BGE262195 BQA262195 BZW262195 CJS262195 CTO262195 DDK262195 DNG262195 DXC262195 EGY262195 EQU262195 FAQ262195 FKM262195 FUI262195 GEE262195 GOA262195 GXW262195 HHS262195 HRO262195 IBK262195 ILG262195 IVC262195 JEY262195 JOU262195 JYQ262195 KIM262195 KSI262195 LCE262195 LMA262195 LVW262195 MFS262195 MPO262195 MZK262195 NJG262195 NTC262195 OCY262195 OMU262195 OWQ262195 PGM262195 PQI262195 QAE262195 QKA262195 QTW262195 RDS262195 RNO262195 RXK262195 SHG262195 SRC262195 TAY262195 TKU262195 TUQ262195 UEM262195 UOI262195 UYE262195 VIA262195 VRW262195 WBS262195 WLO262195 WVK262195 C327731 IY327731 SU327731 ACQ327731 AMM327731 AWI327731 BGE327731 BQA327731 BZW327731 CJS327731 CTO327731 DDK327731 DNG327731 DXC327731 EGY327731 EQU327731 FAQ327731 FKM327731 FUI327731 GEE327731 GOA327731 GXW327731 HHS327731 HRO327731 IBK327731 ILG327731 IVC327731 JEY327731 JOU327731 JYQ327731 KIM327731 KSI327731 LCE327731 LMA327731 LVW327731 MFS327731 MPO327731 MZK327731 NJG327731 NTC327731 OCY327731 OMU327731 OWQ327731 PGM327731 PQI327731 QAE327731 QKA327731 QTW327731 RDS327731 RNO327731 RXK327731 SHG327731 SRC327731 TAY327731 TKU327731 TUQ327731 UEM327731 UOI327731 UYE327731 VIA327731 VRW327731 WBS327731 WLO327731 WVK327731 C393267 IY393267 SU393267 ACQ393267 AMM393267 AWI393267 BGE393267 BQA393267 BZW393267 CJS393267 CTO393267 DDK393267 DNG393267 DXC393267 EGY393267 EQU393267 FAQ393267 FKM393267 FUI393267 GEE393267 GOA393267 GXW393267 HHS393267 HRO393267 IBK393267 ILG393267 IVC393267 JEY393267 JOU393267 JYQ393267 KIM393267 KSI393267 LCE393267 LMA393267 LVW393267 MFS393267 MPO393267 MZK393267 NJG393267 NTC393267 OCY393267 OMU393267 OWQ393267 PGM393267 PQI393267 QAE393267 QKA393267 QTW393267 RDS393267 RNO393267 RXK393267 SHG393267 SRC393267 TAY393267 TKU393267 TUQ393267 UEM393267 UOI393267 UYE393267 VIA393267 VRW393267 WBS393267 WLO393267 WVK393267 C458803 IY458803 SU458803 ACQ458803 AMM458803 AWI458803 BGE458803 BQA458803 BZW458803 CJS458803 CTO458803 DDK458803 DNG458803 DXC458803 EGY458803 EQU458803 FAQ458803 FKM458803 FUI458803 GEE458803 GOA458803 GXW458803 HHS458803 HRO458803 IBK458803 ILG458803 IVC458803 JEY458803 JOU458803 JYQ458803 KIM458803 KSI458803 LCE458803 LMA458803 LVW458803 MFS458803 MPO458803 MZK458803 NJG458803 NTC458803 OCY458803 OMU458803 OWQ458803 PGM458803 PQI458803 QAE458803 QKA458803 QTW458803 RDS458803 RNO458803 RXK458803 SHG458803 SRC458803 TAY458803 TKU458803 TUQ458803 UEM458803 UOI458803 UYE458803 VIA458803 VRW458803 WBS458803 WLO458803 WVK458803 C524339 IY524339 SU524339 ACQ524339 AMM524339 AWI524339 BGE524339 BQA524339 BZW524339 CJS524339 CTO524339 DDK524339 DNG524339 DXC524339 EGY524339 EQU524339 FAQ524339 FKM524339 FUI524339 GEE524339 GOA524339 GXW524339 HHS524339 HRO524339 IBK524339 ILG524339 IVC524339 JEY524339 JOU524339 JYQ524339 KIM524339 KSI524339 LCE524339 LMA524339 LVW524339 MFS524339 MPO524339 MZK524339 NJG524339 NTC524339 OCY524339 OMU524339 OWQ524339 PGM524339 PQI524339 QAE524339 QKA524339 QTW524339 RDS524339 RNO524339 RXK524339 SHG524339 SRC524339 TAY524339 TKU524339 TUQ524339 UEM524339 UOI524339 UYE524339 VIA524339 VRW524339 WBS524339 WLO524339 WVK524339 C589875 IY589875 SU589875 ACQ589875 AMM589875 AWI589875 BGE589875 BQA589875 BZW589875 CJS589875 CTO589875 DDK589875 DNG589875 DXC589875 EGY589875 EQU589875 FAQ589875 FKM589875 FUI589875 GEE589875 GOA589875 GXW589875 HHS589875 HRO589875 IBK589875 ILG589875 IVC589875 JEY589875 JOU589875 JYQ589875 KIM589875 KSI589875 LCE589875 LMA589875 LVW589875 MFS589875 MPO589875 MZK589875 NJG589875 NTC589875 OCY589875 OMU589875 OWQ589875 PGM589875 PQI589875 QAE589875 QKA589875 QTW589875 RDS589875 RNO589875 RXK589875 SHG589875 SRC589875 TAY589875 TKU589875 TUQ589875 UEM589875 UOI589875 UYE589875 VIA589875 VRW589875 WBS589875 WLO589875 WVK589875 C655411 IY655411 SU655411 ACQ655411 AMM655411 AWI655411 BGE655411 BQA655411 BZW655411 CJS655411 CTO655411 DDK655411 DNG655411 DXC655411 EGY655411 EQU655411 FAQ655411 FKM655411 FUI655411 GEE655411 GOA655411 GXW655411 HHS655411 HRO655411 IBK655411 ILG655411 IVC655411 JEY655411 JOU655411 JYQ655411 KIM655411 KSI655411 LCE655411 LMA655411 LVW655411 MFS655411 MPO655411 MZK655411 NJG655411 NTC655411 OCY655411 OMU655411 OWQ655411 PGM655411 PQI655411 QAE655411 QKA655411 QTW655411 RDS655411 RNO655411 RXK655411 SHG655411 SRC655411 TAY655411 TKU655411 TUQ655411 UEM655411 UOI655411 UYE655411 VIA655411 VRW655411 WBS655411 WLO655411 WVK655411 C720947 IY720947 SU720947 ACQ720947 AMM720947 AWI720947 BGE720947 BQA720947 BZW720947 CJS720947 CTO720947 DDK720947 DNG720947 DXC720947 EGY720947 EQU720947 FAQ720947 FKM720947 FUI720947 GEE720947 GOA720947 GXW720947 HHS720947 HRO720947 IBK720947 ILG720947 IVC720947 JEY720947 JOU720947 JYQ720947 KIM720947 KSI720947 LCE720947 LMA720947 LVW720947 MFS720947 MPO720947 MZK720947 NJG720947 NTC720947 OCY720947 OMU720947 OWQ720947 PGM720947 PQI720947 QAE720947 QKA720947 QTW720947 RDS720947 RNO720947 RXK720947 SHG720947 SRC720947 TAY720947 TKU720947 TUQ720947 UEM720947 UOI720947 UYE720947 VIA720947 VRW720947 WBS720947 WLO720947 WVK720947 C786483 IY786483 SU786483 ACQ786483 AMM786483 AWI786483 BGE786483 BQA786483 BZW786483 CJS786483 CTO786483 DDK786483 DNG786483 DXC786483 EGY786483 EQU786483 FAQ786483 FKM786483 FUI786483 GEE786483 GOA786483 GXW786483 HHS786483 HRO786483 IBK786483 ILG786483 IVC786483 JEY786483 JOU786483 JYQ786483 KIM786483 KSI786483 LCE786483 LMA786483 LVW786483 MFS786483 MPO786483 MZK786483 NJG786483 NTC786483 OCY786483 OMU786483 OWQ786483 PGM786483 PQI786483 QAE786483 QKA786483 QTW786483 RDS786483 RNO786483 RXK786483 SHG786483 SRC786483 TAY786483 TKU786483 TUQ786483 UEM786483 UOI786483 UYE786483 VIA786483 VRW786483 WBS786483 WLO786483 WVK786483 C852019 IY852019 SU852019 ACQ852019 AMM852019 AWI852019 BGE852019 BQA852019 BZW852019 CJS852019 CTO852019 DDK852019 DNG852019 DXC852019 EGY852019 EQU852019 FAQ852019 FKM852019 FUI852019 GEE852019 GOA852019 GXW852019 HHS852019 HRO852019 IBK852019 ILG852019 IVC852019 JEY852019 JOU852019 JYQ852019 KIM852019 KSI852019 LCE852019 LMA852019 LVW852019 MFS852019 MPO852019 MZK852019 NJG852019 NTC852019 OCY852019 OMU852019 OWQ852019 PGM852019 PQI852019 QAE852019 QKA852019 QTW852019 RDS852019 RNO852019 RXK852019 SHG852019 SRC852019 TAY852019 TKU852019 TUQ852019 UEM852019 UOI852019 UYE852019 VIA852019 VRW852019 WBS852019 WLO852019 WVK852019 C917555 IY917555 SU917555 ACQ917555 AMM917555 AWI917555 BGE917555 BQA917555 BZW917555 CJS917555 CTO917555 DDK917555 DNG917555 DXC917555 EGY917555 EQU917555 FAQ917555 FKM917555 FUI917555 GEE917555 GOA917555 GXW917555 HHS917555 HRO917555 IBK917555 ILG917555 IVC917555 JEY917555 JOU917555 JYQ917555 KIM917555 KSI917555 LCE917555 LMA917555 LVW917555 MFS917555 MPO917555 MZK917555 NJG917555 NTC917555 OCY917555 OMU917555 OWQ917555 PGM917555 PQI917555 QAE917555 QKA917555 QTW917555 RDS917555 RNO917555 RXK917555 SHG917555 SRC917555 TAY917555 TKU917555 TUQ917555 UEM917555 UOI917555 UYE917555 VIA917555 VRW917555 WBS917555 WLO917555 WVK917555 C983091 IY983091 SU983091 ACQ983091 AMM983091 AWI983091 BGE983091 BQA983091 BZW983091 CJS983091 CTO983091 DDK983091 DNG983091 DXC983091 EGY983091 EQU983091 FAQ983091 FKM983091 FUI983091 GEE983091 GOA983091 GXW983091 HHS983091 HRO983091 IBK983091 ILG983091 IVC983091 JEY983091 JOU983091 JYQ983091 KIM983091 KSI983091 LCE983091 LMA983091 LVW983091 MFS983091 MPO983091 MZK983091 NJG983091 NTC983091 OCY983091 OMU983091 OWQ983091 PGM983091 PQI983091 QAE983091 QKA983091 QTW983091 RDS983091 RNO983091 RXK983091 SHG983091 SRC983091 TAY983091 TKU983091 TUQ983091 UEM983091 UOI983091 UYE983091 VIA983091 VRW983091 WBS983091 WLO983091 WVK983091 C65591 IY65591 SU65591 ACQ65591 AMM65591 AWI65591 BGE65591 BQA65591 BZW65591 CJS65591 CTO65591 DDK65591 DNG65591 DXC65591 EGY65591 EQU65591 FAQ65591 FKM65591 FUI65591 GEE65591 GOA65591 GXW65591 HHS65591 HRO65591 IBK65591 ILG65591 IVC65591 JEY65591 JOU65591 JYQ65591 KIM65591 KSI65591 LCE65591 LMA65591 LVW65591 MFS65591 MPO65591 MZK65591 NJG65591 NTC65591 OCY65591 OMU65591 OWQ65591 PGM65591 PQI65591 QAE65591 QKA65591 QTW65591 RDS65591 RNO65591 RXK65591 SHG65591 SRC65591 TAY65591 TKU65591 TUQ65591 UEM65591 UOI65591 UYE65591 VIA65591 VRW65591 WBS65591 WLO65591 WVK65591 C131127 IY131127 SU131127 ACQ131127 AMM131127 AWI131127 BGE131127 BQA131127 BZW131127 CJS131127 CTO131127 DDK131127 DNG131127 DXC131127 EGY131127 EQU131127 FAQ131127 FKM131127 FUI131127 GEE131127 GOA131127 GXW131127 HHS131127 HRO131127 IBK131127 ILG131127 IVC131127 JEY131127 JOU131127 JYQ131127 KIM131127 KSI131127 LCE131127 LMA131127 LVW131127 MFS131127 MPO131127 MZK131127 NJG131127 NTC131127 OCY131127 OMU131127 OWQ131127 PGM131127 PQI131127 QAE131127 QKA131127 QTW131127 RDS131127 RNO131127 RXK131127 SHG131127 SRC131127 TAY131127 TKU131127 TUQ131127 UEM131127 UOI131127 UYE131127 VIA131127 VRW131127 WBS131127 WLO131127 WVK131127 C196663 IY196663 SU196663 ACQ196663 AMM196663 AWI196663 BGE196663 BQA196663 BZW196663 CJS196663 CTO196663 DDK196663 DNG196663 DXC196663 EGY196663 EQU196663 FAQ196663 FKM196663 FUI196663 GEE196663 GOA196663 GXW196663 HHS196663 HRO196663 IBK196663 ILG196663 IVC196663 JEY196663 JOU196663 JYQ196663 KIM196663 KSI196663 LCE196663 LMA196663 LVW196663 MFS196663 MPO196663 MZK196663 NJG196663 NTC196663 OCY196663 OMU196663 OWQ196663 PGM196663 PQI196663 QAE196663 QKA196663 QTW196663 RDS196663 RNO196663 RXK196663 SHG196663 SRC196663 TAY196663 TKU196663 TUQ196663 UEM196663 UOI196663 UYE196663 VIA196663 VRW196663 WBS196663 WLO196663 WVK196663 C262199 IY262199 SU262199 ACQ262199 AMM262199 AWI262199 BGE262199 BQA262199 BZW262199 CJS262199 CTO262199 DDK262199 DNG262199 DXC262199 EGY262199 EQU262199 FAQ262199 FKM262199 FUI262199 GEE262199 GOA262199 GXW262199 HHS262199 HRO262199 IBK262199 ILG262199 IVC262199 JEY262199 JOU262199 JYQ262199 KIM262199 KSI262199 LCE262199 LMA262199 LVW262199 MFS262199 MPO262199 MZK262199 NJG262199 NTC262199 OCY262199 OMU262199 OWQ262199 PGM262199 PQI262199 QAE262199 QKA262199 QTW262199 RDS262199 RNO262199 RXK262199 SHG262199 SRC262199 TAY262199 TKU262199 TUQ262199 UEM262199 UOI262199 UYE262199 VIA262199 VRW262199 WBS262199 WLO262199 WVK262199 C327735 IY327735 SU327735 ACQ327735 AMM327735 AWI327735 BGE327735 BQA327735 BZW327735 CJS327735 CTO327735 DDK327735 DNG327735 DXC327735 EGY327735 EQU327735 FAQ327735 FKM327735 FUI327735 GEE327735 GOA327735 GXW327735 HHS327735 HRO327735 IBK327735 ILG327735 IVC327735 JEY327735 JOU327735 JYQ327735 KIM327735 KSI327735 LCE327735 LMA327735 LVW327735 MFS327735 MPO327735 MZK327735 NJG327735 NTC327735 OCY327735 OMU327735 OWQ327735 PGM327735 PQI327735 QAE327735 QKA327735 QTW327735 RDS327735 RNO327735 RXK327735 SHG327735 SRC327735 TAY327735 TKU327735 TUQ327735 UEM327735 UOI327735 UYE327735 VIA327735 VRW327735 WBS327735 WLO327735 WVK327735 C393271 IY393271 SU393271 ACQ393271 AMM393271 AWI393271 BGE393271 BQA393271 BZW393271 CJS393271 CTO393271 DDK393271 DNG393271 DXC393271 EGY393271 EQU393271 FAQ393271 FKM393271 FUI393271 GEE393271 GOA393271 GXW393271 HHS393271 HRO393271 IBK393271 ILG393271 IVC393271 JEY393271 JOU393271 JYQ393271 KIM393271 KSI393271 LCE393271 LMA393271 LVW393271 MFS393271 MPO393271 MZK393271 NJG393271 NTC393271 OCY393271 OMU393271 OWQ393271 PGM393271 PQI393271 QAE393271 QKA393271 QTW393271 RDS393271 RNO393271 RXK393271 SHG393271 SRC393271 TAY393271 TKU393271 TUQ393271 UEM393271 UOI393271 UYE393271 VIA393271 VRW393271 WBS393271 WLO393271 WVK393271 C458807 IY458807 SU458807 ACQ458807 AMM458807 AWI458807 BGE458807 BQA458807 BZW458807 CJS458807 CTO458807 DDK458807 DNG458807 DXC458807 EGY458807 EQU458807 FAQ458807 FKM458807 FUI458807 GEE458807 GOA458807 GXW458807 HHS458807 HRO458807 IBK458807 ILG458807 IVC458807 JEY458807 JOU458807 JYQ458807 KIM458807 KSI458807 LCE458807 LMA458807 LVW458807 MFS458807 MPO458807 MZK458807 NJG458807 NTC458807 OCY458807 OMU458807 OWQ458807 PGM458807 PQI458807 QAE458807 QKA458807 QTW458807 RDS458807 RNO458807 RXK458807 SHG458807 SRC458807 TAY458807 TKU458807 TUQ458807 UEM458807 UOI458807 UYE458807 VIA458807 VRW458807 WBS458807 WLO458807 WVK458807 C524343 IY524343 SU524343 ACQ524343 AMM524343 AWI524343 BGE524343 BQA524343 BZW524343 CJS524343 CTO524343 DDK524343 DNG524343 DXC524343 EGY524343 EQU524343 FAQ524343 FKM524343 FUI524343 GEE524343 GOA524343 GXW524343 HHS524343 HRO524343 IBK524343 ILG524343 IVC524343 JEY524343 JOU524343 JYQ524343 KIM524343 KSI524343 LCE524343 LMA524343 LVW524343 MFS524343 MPO524343 MZK524343 NJG524343 NTC524343 OCY524343 OMU524343 OWQ524343 PGM524343 PQI524343 QAE524343 QKA524343 QTW524343 RDS524343 RNO524343 RXK524343 SHG524343 SRC524343 TAY524343 TKU524343 TUQ524343 UEM524343 UOI524343 UYE524343 VIA524343 VRW524343 WBS524343 WLO524343 WVK524343 C589879 IY589879 SU589879 ACQ589879 AMM589879 AWI589879 BGE589879 BQA589879 BZW589879 CJS589879 CTO589879 DDK589879 DNG589879 DXC589879 EGY589879 EQU589879 FAQ589879 FKM589879 FUI589879 GEE589879 GOA589879 GXW589879 HHS589879 HRO589879 IBK589879 ILG589879 IVC589879 JEY589879 JOU589879 JYQ589879 KIM589879 KSI589879 LCE589879 LMA589879 LVW589879 MFS589879 MPO589879 MZK589879 NJG589879 NTC589879 OCY589879 OMU589879 OWQ589879 PGM589879 PQI589879 QAE589879 QKA589879 QTW589879 RDS589879 RNO589879 RXK589879 SHG589879 SRC589879 TAY589879 TKU589879 TUQ589879 UEM589879 UOI589879 UYE589879 VIA589879 VRW589879 WBS589879 WLO589879 WVK589879 C655415 IY655415 SU655415 ACQ655415 AMM655415 AWI655415 BGE655415 BQA655415 BZW655415 CJS655415 CTO655415 DDK655415 DNG655415 DXC655415 EGY655415 EQU655415 FAQ655415 FKM655415 FUI655415 GEE655415 GOA655415 GXW655415 HHS655415 HRO655415 IBK655415 ILG655415 IVC655415 JEY655415 JOU655415 JYQ655415 KIM655415 KSI655415 LCE655415 LMA655415 LVW655415 MFS655415 MPO655415 MZK655415 NJG655415 NTC655415 OCY655415 OMU655415 OWQ655415 PGM655415 PQI655415 QAE655415 QKA655415 QTW655415 RDS655415 RNO655415 RXK655415 SHG655415 SRC655415 TAY655415 TKU655415 TUQ655415 UEM655415 UOI655415 UYE655415 VIA655415 VRW655415 WBS655415 WLO655415 WVK655415 C720951 IY720951 SU720951 ACQ720951 AMM720951 AWI720951 BGE720951 BQA720951 BZW720951 CJS720951 CTO720951 DDK720951 DNG720951 DXC720951 EGY720951 EQU720951 FAQ720951 FKM720951 FUI720951 GEE720951 GOA720951 GXW720951 HHS720951 HRO720951 IBK720951 ILG720951 IVC720951 JEY720951 JOU720951 JYQ720951 KIM720951 KSI720951 LCE720951 LMA720951 LVW720951 MFS720951 MPO720951 MZK720951 NJG720951 NTC720951 OCY720951 OMU720951 OWQ720951 PGM720951 PQI720951 QAE720951 QKA720951 QTW720951 RDS720951 RNO720951 RXK720951 SHG720951 SRC720951 TAY720951 TKU720951 TUQ720951 UEM720951 UOI720951 UYE720951 VIA720951 VRW720951 WBS720951 WLO720951 WVK720951 C786487 IY786487 SU786487 ACQ786487 AMM786487 AWI786487 BGE786487 BQA786487 BZW786487 CJS786487 CTO786487 DDK786487 DNG786487 DXC786487 EGY786487 EQU786487 FAQ786487 FKM786487 FUI786487 GEE786487 GOA786487 GXW786487 HHS786487 HRO786487 IBK786487 ILG786487 IVC786487 JEY786487 JOU786487 JYQ786487 KIM786487 KSI786487 LCE786487 LMA786487 LVW786487 MFS786487 MPO786487 MZK786487 NJG786487 NTC786487 OCY786487 OMU786487 OWQ786487 PGM786487 PQI786487 QAE786487 QKA786487 QTW786487 RDS786487 RNO786487 RXK786487 SHG786487 SRC786487 TAY786487 TKU786487 TUQ786487 UEM786487 UOI786487 UYE786487 VIA786487 VRW786487 WBS786487 WLO786487 WVK786487 C852023 IY852023 SU852023 ACQ852023 AMM852023 AWI852023 BGE852023 BQA852023 BZW852023 CJS852023 CTO852023 DDK852023 DNG852023 DXC852023 EGY852023 EQU852023 FAQ852023 FKM852023 FUI852023 GEE852023 GOA852023 GXW852023 HHS852023 HRO852023 IBK852023 ILG852023 IVC852023 JEY852023 JOU852023 JYQ852023 KIM852023 KSI852023 LCE852023 LMA852023 LVW852023 MFS852023 MPO852023 MZK852023 NJG852023 NTC852023 OCY852023 OMU852023 OWQ852023 PGM852023 PQI852023 QAE852023 QKA852023 QTW852023 RDS852023 RNO852023 RXK852023 SHG852023 SRC852023 TAY852023 TKU852023 TUQ852023 UEM852023 UOI852023 UYE852023 VIA852023 VRW852023 WBS852023 WLO852023 WVK852023 C917559 IY917559 SU917559 ACQ917559 AMM917559 AWI917559 BGE917559 BQA917559 BZW917559 CJS917559 CTO917559 DDK917559 DNG917559 DXC917559 EGY917559 EQU917559 FAQ917559 FKM917559 FUI917559 GEE917559 GOA917559 GXW917559 HHS917559 HRO917559 IBK917559 ILG917559 IVC917559 JEY917559 JOU917559 JYQ917559 KIM917559 KSI917559 LCE917559 LMA917559 LVW917559 MFS917559 MPO917559 MZK917559 NJG917559 NTC917559 OCY917559 OMU917559 OWQ917559 PGM917559 PQI917559 QAE917559 QKA917559 QTW917559 RDS917559 RNO917559 RXK917559 SHG917559 SRC917559 TAY917559 TKU917559 TUQ917559 UEM917559 UOI917559 UYE917559 VIA917559 VRW917559 WBS917559 WLO917559 WVK917559 C983095 IY983095 SU983095 ACQ983095 AMM983095 AWI983095 BGE983095 BQA983095 BZW983095 CJS983095 CTO983095 DDK983095 DNG983095 DXC983095 EGY983095 EQU983095 FAQ983095 FKM983095 FUI983095 GEE983095 GOA983095 GXW983095 HHS983095 HRO983095 IBK983095 ILG983095 IVC983095 JEY983095 JOU983095 JYQ983095 KIM983095 KSI983095 LCE983095 LMA983095 LVW983095 MFS983095 MPO983095 MZK983095 NJG983095 NTC983095 OCY983095 OMU983095 OWQ983095 PGM983095 PQI983095 QAE983095 QKA983095 QTW983095 RDS983095 RNO983095 RXK983095 SHG983095 SRC983095 TAY983095 TKU983095 TUQ983095 UEM983095 UOI983095 UYE983095 VIA983095 VRW983095 WBS983095 WLO983095 WVK983095 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24 IY24 SU24 ACQ24 AMM24 AWI24 BGE24 BQA24 BZW24 CJS24 CTO24 DDK24 DNG24 DXC24 EGY24 EQU24 FAQ24 FKM24 FUI24 GEE24 GOA24 GXW24 HHS24 HRO24 IBK24 ILG24 IVC24 JEY24 JOU24 JYQ24 KIM24 KSI24 LCE24 LMA24 LVW24 MFS24 MPO24 MZK24 NJG24 NTC24 OCY24 OMU24 OWQ24 PGM24 PQI24 QAE24 QKA24 QTW24 RDS24 RNO24 RXK24 SHG24 SRC24 TAY24 TKU24 TUQ24 UEM24 UOI24 UYE24 VIA24 VRW24 WBS24 WLO24 WVK24 C33 IY33 SU33 ACQ33 AMM33 AWI33 BGE33 BQA33 BZW33 CJS33 CTO33 DDK33 DNG33 DXC33 EGY33 EQU33 FAQ33 FKM33 FUI33 GEE33 GOA33 GXW33 HHS33 HRO33 IBK33 ILG33 IVC33 JEY33 JOU33 JYQ33 KIM33 KSI33 LCE33 LMA33 LVW33 MFS33 MPO33 MZK33 NJG33 NTC33 OCY33 OMU33 OWQ33 PGM33 PQI33 QAE33 QKA33 QTW33 RDS33 RNO33 RXK33 SHG33 SRC33 TAY33 TKU33 TUQ33 UEM33 UOI33 UYE33 VIA33 VRW33 WBS33 WLO33 WVK33 C45 IY45 SU45 ACQ45 AMM45 AWI45 BGE45 BQA45 BZW45 CJS45 CTO45 DDK45 DNG45 DXC45 EGY45 EQU45 FAQ45 FKM45 FUI45 GEE45 GOA45 GXW45 HHS45 HRO45 IBK45 ILG45 IVC45 JEY45 JOU45 JYQ45 KIM45 KSI45 LCE45 LMA45 LVW45 MFS45 MPO45 MZK45 NJG45 NTC45 OCY45 OMU45 OWQ45 PGM45 PQI45 QAE45 QKA45 QTW45 RDS45 RNO45 RXK45 SHG45 SRC45 TAY45 TKU45 TUQ45 UEM45 UOI45 UYE45 VIA45 VRW45 WBS45 WLO45 WVK45 C55 IY55 SU55 ACQ55 AMM55 AWI55 BGE55 BQA55 BZW55 CJS55 CTO55 DDK55 DNG55 DXC55 EGY55 EQU55 FAQ55 FKM55 FUI55 GEE55 GOA55 GXW55 HHS55 HRO55 IBK55 ILG55 IVC55 JEY55 JOU55 JYQ55 KIM55 KSI55 LCE55 LMA55 LVW55 MFS55 MPO55 MZK55 NJG55 NTC55 OCY55 OMU55 OWQ55 PGM55 PQI55 QAE55 QKA55 QTW55 RDS55 RNO55 RXK55 SHG55 SRC55 TAY55 TKU55 TUQ55 UEM55 UOI55 UYE55 VIA55 VRW55 WBS55 WLO55 WVK55 C60 IY60 SU60 ACQ60 AMM60 AWI60 BGE60 BQA60 BZW60 CJS60 CTO60 DDK60 DNG60 DXC60 EGY60 EQU60 FAQ60 FKM60 FUI60 GEE60 GOA60 GXW60 HHS60 HRO60 IBK60 ILG60 IVC60 JEY60 JOU60 JYQ60 KIM60 KSI60 LCE60 LMA60 LVW60 MFS60 MPO60 MZK60 NJG60 NTC60 OCY60 OMU60 OWQ60 PGM60 PQI60 QAE60 QKA60 QTW60 RDS60 RNO60 RXK60 SHG60 SRC60 TAY60 TKU60 TUQ60 UEM60 UOI60 UYE60 VIA60 VRW60 WBS60 WLO60 WVK60 C64 IY64 SU64 ACQ64 AMM64 AWI64 BGE64 BQA64 BZW64 CJS64 CTO64 DDK64 DNG64 DXC64 EGY64 EQU64 FAQ64 FKM64 FUI64 GEE64 GOA64 GXW64 HHS64 HRO64 IBK64 ILG64 IVC64 JEY64 JOU64 JYQ64 KIM64 KSI64 LCE64 LMA64 LVW64 MFS64 MPO64 MZK64 NJG64 NTC64 OCY64 OMU64 OWQ64 PGM64 PQI64 QAE64 QKA64 QTW64 RDS64 RNO64 RXK64 SHG64 SRC64 TAY64 TKU64 TUQ64 UEM64 UOI64 UYE64 VIA64 VRW64 WBS64 WLO64 WVK64"/>
    <dataValidation allowBlank="1" showErrorMessage="1" promptTitle="2.2." sqref="C65545:C65550 IY65545:IY65550 SU65545:SU65550 ACQ65545:ACQ65550 AMM65545:AMM65550 AWI65545:AWI65550 BGE65545:BGE65550 BQA65545:BQA65550 BZW65545:BZW65550 CJS65545:CJS65550 CTO65545:CTO65550 DDK65545:DDK65550 DNG65545:DNG65550 DXC65545:DXC65550 EGY65545:EGY65550 EQU65545:EQU65550 FAQ65545:FAQ65550 FKM65545:FKM65550 FUI65545:FUI65550 GEE65545:GEE65550 GOA65545:GOA65550 GXW65545:GXW65550 HHS65545:HHS65550 HRO65545:HRO65550 IBK65545:IBK65550 ILG65545:ILG65550 IVC65545:IVC65550 JEY65545:JEY65550 JOU65545:JOU65550 JYQ65545:JYQ65550 KIM65545:KIM65550 KSI65545:KSI65550 LCE65545:LCE65550 LMA65545:LMA65550 LVW65545:LVW65550 MFS65545:MFS65550 MPO65545:MPO65550 MZK65545:MZK65550 NJG65545:NJG65550 NTC65545:NTC65550 OCY65545:OCY65550 OMU65545:OMU65550 OWQ65545:OWQ65550 PGM65545:PGM65550 PQI65545:PQI65550 QAE65545:QAE65550 QKA65545:QKA65550 QTW65545:QTW65550 RDS65545:RDS65550 RNO65545:RNO65550 RXK65545:RXK65550 SHG65545:SHG65550 SRC65545:SRC65550 TAY65545:TAY65550 TKU65545:TKU65550 TUQ65545:TUQ65550 UEM65545:UEM65550 UOI65545:UOI65550 UYE65545:UYE65550 VIA65545:VIA65550 VRW65545:VRW65550 WBS65545:WBS65550 WLO65545:WLO65550 WVK65545:WVK65550 C131081:C131086 IY131081:IY131086 SU131081:SU131086 ACQ131081:ACQ131086 AMM131081:AMM131086 AWI131081:AWI131086 BGE131081:BGE131086 BQA131081:BQA131086 BZW131081:BZW131086 CJS131081:CJS131086 CTO131081:CTO131086 DDK131081:DDK131086 DNG131081:DNG131086 DXC131081:DXC131086 EGY131081:EGY131086 EQU131081:EQU131086 FAQ131081:FAQ131086 FKM131081:FKM131086 FUI131081:FUI131086 GEE131081:GEE131086 GOA131081:GOA131086 GXW131081:GXW131086 HHS131081:HHS131086 HRO131081:HRO131086 IBK131081:IBK131086 ILG131081:ILG131086 IVC131081:IVC131086 JEY131081:JEY131086 JOU131081:JOU131086 JYQ131081:JYQ131086 KIM131081:KIM131086 KSI131081:KSI131086 LCE131081:LCE131086 LMA131081:LMA131086 LVW131081:LVW131086 MFS131081:MFS131086 MPO131081:MPO131086 MZK131081:MZK131086 NJG131081:NJG131086 NTC131081:NTC131086 OCY131081:OCY131086 OMU131081:OMU131086 OWQ131081:OWQ131086 PGM131081:PGM131086 PQI131081:PQI131086 QAE131081:QAE131086 QKA131081:QKA131086 QTW131081:QTW131086 RDS131081:RDS131086 RNO131081:RNO131086 RXK131081:RXK131086 SHG131081:SHG131086 SRC131081:SRC131086 TAY131081:TAY131086 TKU131081:TKU131086 TUQ131081:TUQ131086 UEM131081:UEM131086 UOI131081:UOI131086 UYE131081:UYE131086 VIA131081:VIA131086 VRW131081:VRW131086 WBS131081:WBS131086 WLO131081:WLO131086 WVK131081:WVK131086 C196617:C196622 IY196617:IY196622 SU196617:SU196622 ACQ196617:ACQ196622 AMM196617:AMM196622 AWI196617:AWI196622 BGE196617:BGE196622 BQA196617:BQA196622 BZW196617:BZW196622 CJS196617:CJS196622 CTO196617:CTO196622 DDK196617:DDK196622 DNG196617:DNG196622 DXC196617:DXC196622 EGY196617:EGY196622 EQU196617:EQU196622 FAQ196617:FAQ196622 FKM196617:FKM196622 FUI196617:FUI196622 GEE196617:GEE196622 GOA196617:GOA196622 GXW196617:GXW196622 HHS196617:HHS196622 HRO196617:HRO196622 IBK196617:IBK196622 ILG196617:ILG196622 IVC196617:IVC196622 JEY196617:JEY196622 JOU196617:JOU196622 JYQ196617:JYQ196622 KIM196617:KIM196622 KSI196617:KSI196622 LCE196617:LCE196622 LMA196617:LMA196622 LVW196617:LVW196622 MFS196617:MFS196622 MPO196617:MPO196622 MZK196617:MZK196622 NJG196617:NJG196622 NTC196617:NTC196622 OCY196617:OCY196622 OMU196617:OMU196622 OWQ196617:OWQ196622 PGM196617:PGM196622 PQI196617:PQI196622 QAE196617:QAE196622 QKA196617:QKA196622 QTW196617:QTW196622 RDS196617:RDS196622 RNO196617:RNO196622 RXK196617:RXK196622 SHG196617:SHG196622 SRC196617:SRC196622 TAY196617:TAY196622 TKU196617:TKU196622 TUQ196617:TUQ196622 UEM196617:UEM196622 UOI196617:UOI196622 UYE196617:UYE196622 VIA196617:VIA196622 VRW196617:VRW196622 WBS196617:WBS196622 WLO196617:WLO196622 WVK196617:WVK196622 C262153:C262158 IY262153:IY262158 SU262153:SU262158 ACQ262153:ACQ262158 AMM262153:AMM262158 AWI262153:AWI262158 BGE262153:BGE262158 BQA262153:BQA262158 BZW262153:BZW262158 CJS262153:CJS262158 CTO262153:CTO262158 DDK262153:DDK262158 DNG262153:DNG262158 DXC262153:DXC262158 EGY262153:EGY262158 EQU262153:EQU262158 FAQ262153:FAQ262158 FKM262153:FKM262158 FUI262153:FUI262158 GEE262153:GEE262158 GOA262153:GOA262158 GXW262153:GXW262158 HHS262153:HHS262158 HRO262153:HRO262158 IBK262153:IBK262158 ILG262153:ILG262158 IVC262153:IVC262158 JEY262153:JEY262158 JOU262153:JOU262158 JYQ262153:JYQ262158 KIM262153:KIM262158 KSI262153:KSI262158 LCE262153:LCE262158 LMA262153:LMA262158 LVW262153:LVW262158 MFS262153:MFS262158 MPO262153:MPO262158 MZK262153:MZK262158 NJG262153:NJG262158 NTC262153:NTC262158 OCY262153:OCY262158 OMU262153:OMU262158 OWQ262153:OWQ262158 PGM262153:PGM262158 PQI262153:PQI262158 QAE262153:QAE262158 QKA262153:QKA262158 QTW262153:QTW262158 RDS262153:RDS262158 RNO262153:RNO262158 RXK262153:RXK262158 SHG262153:SHG262158 SRC262153:SRC262158 TAY262153:TAY262158 TKU262153:TKU262158 TUQ262153:TUQ262158 UEM262153:UEM262158 UOI262153:UOI262158 UYE262153:UYE262158 VIA262153:VIA262158 VRW262153:VRW262158 WBS262153:WBS262158 WLO262153:WLO262158 WVK262153:WVK262158 C327689:C327694 IY327689:IY327694 SU327689:SU327694 ACQ327689:ACQ327694 AMM327689:AMM327694 AWI327689:AWI327694 BGE327689:BGE327694 BQA327689:BQA327694 BZW327689:BZW327694 CJS327689:CJS327694 CTO327689:CTO327694 DDK327689:DDK327694 DNG327689:DNG327694 DXC327689:DXC327694 EGY327689:EGY327694 EQU327689:EQU327694 FAQ327689:FAQ327694 FKM327689:FKM327694 FUI327689:FUI327694 GEE327689:GEE327694 GOA327689:GOA327694 GXW327689:GXW327694 HHS327689:HHS327694 HRO327689:HRO327694 IBK327689:IBK327694 ILG327689:ILG327694 IVC327689:IVC327694 JEY327689:JEY327694 JOU327689:JOU327694 JYQ327689:JYQ327694 KIM327689:KIM327694 KSI327689:KSI327694 LCE327689:LCE327694 LMA327689:LMA327694 LVW327689:LVW327694 MFS327689:MFS327694 MPO327689:MPO327694 MZK327689:MZK327694 NJG327689:NJG327694 NTC327689:NTC327694 OCY327689:OCY327694 OMU327689:OMU327694 OWQ327689:OWQ327694 PGM327689:PGM327694 PQI327689:PQI327694 QAE327689:QAE327694 QKA327689:QKA327694 QTW327689:QTW327694 RDS327689:RDS327694 RNO327689:RNO327694 RXK327689:RXK327694 SHG327689:SHG327694 SRC327689:SRC327694 TAY327689:TAY327694 TKU327689:TKU327694 TUQ327689:TUQ327694 UEM327689:UEM327694 UOI327689:UOI327694 UYE327689:UYE327694 VIA327689:VIA327694 VRW327689:VRW327694 WBS327689:WBS327694 WLO327689:WLO327694 WVK327689:WVK327694 C393225:C393230 IY393225:IY393230 SU393225:SU393230 ACQ393225:ACQ393230 AMM393225:AMM393230 AWI393225:AWI393230 BGE393225:BGE393230 BQA393225:BQA393230 BZW393225:BZW393230 CJS393225:CJS393230 CTO393225:CTO393230 DDK393225:DDK393230 DNG393225:DNG393230 DXC393225:DXC393230 EGY393225:EGY393230 EQU393225:EQU393230 FAQ393225:FAQ393230 FKM393225:FKM393230 FUI393225:FUI393230 GEE393225:GEE393230 GOA393225:GOA393230 GXW393225:GXW393230 HHS393225:HHS393230 HRO393225:HRO393230 IBK393225:IBK393230 ILG393225:ILG393230 IVC393225:IVC393230 JEY393225:JEY393230 JOU393225:JOU393230 JYQ393225:JYQ393230 KIM393225:KIM393230 KSI393225:KSI393230 LCE393225:LCE393230 LMA393225:LMA393230 LVW393225:LVW393230 MFS393225:MFS393230 MPO393225:MPO393230 MZK393225:MZK393230 NJG393225:NJG393230 NTC393225:NTC393230 OCY393225:OCY393230 OMU393225:OMU393230 OWQ393225:OWQ393230 PGM393225:PGM393230 PQI393225:PQI393230 QAE393225:QAE393230 QKA393225:QKA393230 QTW393225:QTW393230 RDS393225:RDS393230 RNO393225:RNO393230 RXK393225:RXK393230 SHG393225:SHG393230 SRC393225:SRC393230 TAY393225:TAY393230 TKU393225:TKU393230 TUQ393225:TUQ393230 UEM393225:UEM393230 UOI393225:UOI393230 UYE393225:UYE393230 VIA393225:VIA393230 VRW393225:VRW393230 WBS393225:WBS393230 WLO393225:WLO393230 WVK393225:WVK393230 C458761:C458766 IY458761:IY458766 SU458761:SU458766 ACQ458761:ACQ458766 AMM458761:AMM458766 AWI458761:AWI458766 BGE458761:BGE458766 BQA458761:BQA458766 BZW458761:BZW458766 CJS458761:CJS458766 CTO458761:CTO458766 DDK458761:DDK458766 DNG458761:DNG458766 DXC458761:DXC458766 EGY458761:EGY458766 EQU458761:EQU458766 FAQ458761:FAQ458766 FKM458761:FKM458766 FUI458761:FUI458766 GEE458761:GEE458766 GOA458761:GOA458766 GXW458761:GXW458766 HHS458761:HHS458766 HRO458761:HRO458766 IBK458761:IBK458766 ILG458761:ILG458766 IVC458761:IVC458766 JEY458761:JEY458766 JOU458761:JOU458766 JYQ458761:JYQ458766 KIM458761:KIM458766 KSI458761:KSI458766 LCE458761:LCE458766 LMA458761:LMA458766 LVW458761:LVW458766 MFS458761:MFS458766 MPO458761:MPO458766 MZK458761:MZK458766 NJG458761:NJG458766 NTC458761:NTC458766 OCY458761:OCY458766 OMU458761:OMU458766 OWQ458761:OWQ458766 PGM458761:PGM458766 PQI458761:PQI458766 QAE458761:QAE458766 QKA458761:QKA458766 QTW458761:QTW458766 RDS458761:RDS458766 RNO458761:RNO458766 RXK458761:RXK458766 SHG458761:SHG458766 SRC458761:SRC458766 TAY458761:TAY458766 TKU458761:TKU458766 TUQ458761:TUQ458766 UEM458761:UEM458766 UOI458761:UOI458766 UYE458761:UYE458766 VIA458761:VIA458766 VRW458761:VRW458766 WBS458761:WBS458766 WLO458761:WLO458766 WVK458761:WVK458766 C524297:C524302 IY524297:IY524302 SU524297:SU524302 ACQ524297:ACQ524302 AMM524297:AMM524302 AWI524297:AWI524302 BGE524297:BGE524302 BQA524297:BQA524302 BZW524297:BZW524302 CJS524297:CJS524302 CTO524297:CTO524302 DDK524297:DDK524302 DNG524297:DNG524302 DXC524297:DXC524302 EGY524297:EGY524302 EQU524297:EQU524302 FAQ524297:FAQ524302 FKM524297:FKM524302 FUI524297:FUI524302 GEE524297:GEE524302 GOA524297:GOA524302 GXW524297:GXW524302 HHS524297:HHS524302 HRO524297:HRO524302 IBK524297:IBK524302 ILG524297:ILG524302 IVC524297:IVC524302 JEY524297:JEY524302 JOU524297:JOU524302 JYQ524297:JYQ524302 KIM524297:KIM524302 KSI524297:KSI524302 LCE524297:LCE524302 LMA524297:LMA524302 LVW524297:LVW524302 MFS524297:MFS524302 MPO524297:MPO524302 MZK524297:MZK524302 NJG524297:NJG524302 NTC524297:NTC524302 OCY524297:OCY524302 OMU524297:OMU524302 OWQ524297:OWQ524302 PGM524297:PGM524302 PQI524297:PQI524302 QAE524297:QAE524302 QKA524297:QKA524302 QTW524297:QTW524302 RDS524297:RDS524302 RNO524297:RNO524302 RXK524297:RXK524302 SHG524297:SHG524302 SRC524297:SRC524302 TAY524297:TAY524302 TKU524297:TKU524302 TUQ524297:TUQ524302 UEM524297:UEM524302 UOI524297:UOI524302 UYE524297:UYE524302 VIA524297:VIA524302 VRW524297:VRW524302 WBS524297:WBS524302 WLO524297:WLO524302 WVK524297:WVK524302 C589833:C589838 IY589833:IY589838 SU589833:SU589838 ACQ589833:ACQ589838 AMM589833:AMM589838 AWI589833:AWI589838 BGE589833:BGE589838 BQA589833:BQA589838 BZW589833:BZW589838 CJS589833:CJS589838 CTO589833:CTO589838 DDK589833:DDK589838 DNG589833:DNG589838 DXC589833:DXC589838 EGY589833:EGY589838 EQU589833:EQU589838 FAQ589833:FAQ589838 FKM589833:FKM589838 FUI589833:FUI589838 GEE589833:GEE589838 GOA589833:GOA589838 GXW589833:GXW589838 HHS589833:HHS589838 HRO589833:HRO589838 IBK589833:IBK589838 ILG589833:ILG589838 IVC589833:IVC589838 JEY589833:JEY589838 JOU589833:JOU589838 JYQ589833:JYQ589838 KIM589833:KIM589838 KSI589833:KSI589838 LCE589833:LCE589838 LMA589833:LMA589838 LVW589833:LVW589838 MFS589833:MFS589838 MPO589833:MPO589838 MZK589833:MZK589838 NJG589833:NJG589838 NTC589833:NTC589838 OCY589833:OCY589838 OMU589833:OMU589838 OWQ589833:OWQ589838 PGM589833:PGM589838 PQI589833:PQI589838 QAE589833:QAE589838 QKA589833:QKA589838 QTW589833:QTW589838 RDS589833:RDS589838 RNO589833:RNO589838 RXK589833:RXK589838 SHG589833:SHG589838 SRC589833:SRC589838 TAY589833:TAY589838 TKU589833:TKU589838 TUQ589833:TUQ589838 UEM589833:UEM589838 UOI589833:UOI589838 UYE589833:UYE589838 VIA589833:VIA589838 VRW589833:VRW589838 WBS589833:WBS589838 WLO589833:WLO589838 WVK589833:WVK589838 C655369:C655374 IY655369:IY655374 SU655369:SU655374 ACQ655369:ACQ655374 AMM655369:AMM655374 AWI655369:AWI655374 BGE655369:BGE655374 BQA655369:BQA655374 BZW655369:BZW655374 CJS655369:CJS655374 CTO655369:CTO655374 DDK655369:DDK655374 DNG655369:DNG655374 DXC655369:DXC655374 EGY655369:EGY655374 EQU655369:EQU655374 FAQ655369:FAQ655374 FKM655369:FKM655374 FUI655369:FUI655374 GEE655369:GEE655374 GOA655369:GOA655374 GXW655369:GXW655374 HHS655369:HHS655374 HRO655369:HRO655374 IBK655369:IBK655374 ILG655369:ILG655374 IVC655369:IVC655374 JEY655369:JEY655374 JOU655369:JOU655374 JYQ655369:JYQ655374 KIM655369:KIM655374 KSI655369:KSI655374 LCE655369:LCE655374 LMA655369:LMA655374 LVW655369:LVW655374 MFS655369:MFS655374 MPO655369:MPO655374 MZK655369:MZK655374 NJG655369:NJG655374 NTC655369:NTC655374 OCY655369:OCY655374 OMU655369:OMU655374 OWQ655369:OWQ655374 PGM655369:PGM655374 PQI655369:PQI655374 QAE655369:QAE655374 QKA655369:QKA655374 QTW655369:QTW655374 RDS655369:RDS655374 RNO655369:RNO655374 RXK655369:RXK655374 SHG655369:SHG655374 SRC655369:SRC655374 TAY655369:TAY655374 TKU655369:TKU655374 TUQ655369:TUQ655374 UEM655369:UEM655374 UOI655369:UOI655374 UYE655369:UYE655374 VIA655369:VIA655374 VRW655369:VRW655374 WBS655369:WBS655374 WLO655369:WLO655374 WVK655369:WVK655374 C720905:C720910 IY720905:IY720910 SU720905:SU720910 ACQ720905:ACQ720910 AMM720905:AMM720910 AWI720905:AWI720910 BGE720905:BGE720910 BQA720905:BQA720910 BZW720905:BZW720910 CJS720905:CJS720910 CTO720905:CTO720910 DDK720905:DDK720910 DNG720905:DNG720910 DXC720905:DXC720910 EGY720905:EGY720910 EQU720905:EQU720910 FAQ720905:FAQ720910 FKM720905:FKM720910 FUI720905:FUI720910 GEE720905:GEE720910 GOA720905:GOA720910 GXW720905:GXW720910 HHS720905:HHS720910 HRO720905:HRO720910 IBK720905:IBK720910 ILG720905:ILG720910 IVC720905:IVC720910 JEY720905:JEY720910 JOU720905:JOU720910 JYQ720905:JYQ720910 KIM720905:KIM720910 KSI720905:KSI720910 LCE720905:LCE720910 LMA720905:LMA720910 LVW720905:LVW720910 MFS720905:MFS720910 MPO720905:MPO720910 MZK720905:MZK720910 NJG720905:NJG720910 NTC720905:NTC720910 OCY720905:OCY720910 OMU720905:OMU720910 OWQ720905:OWQ720910 PGM720905:PGM720910 PQI720905:PQI720910 QAE720905:QAE720910 QKA720905:QKA720910 QTW720905:QTW720910 RDS720905:RDS720910 RNO720905:RNO720910 RXK720905:RXK720910 SHG720905:SHG720910 SRC720905:SRC720910 TAY720905:TAY720910 TKU720905:TKU720910 TUQ720905:TUQ720910 UEM720905:UEM720910 UOI720905:UOI720910 UYE720905:UYE720910 VIA720905:VIA720910 VRW720905:VRW720910 WBS720905:WBS720910 WLO720905:WLO720910 WVK720905:WVK720910 C786441:C786446 IY786441:IY786446 SU786441:SU786446 ACQ786441:ACQ786446 AMM786441:AMM786446 AWI786441:AWI786446 BGE786441:BGE786446 BQA786441:BQA786446 BZW786441:BZW786446 CJS786441:CJS786446 CTO786441:CTO786446 DDK786441:DDK786446 DNG786441:DNG786446 DXC786441:DXC786446 EGY786441:EGY786446 EQU786441:EQU786446 FAQ786441:FAQ786446 FKM786441:FKM786446 FUI786441:FUI786446 GEE786441:GEE786446 GOA786441:GOA786446 GXW786441:GXW786446 HHS786441:HHS786446 HRO786441:HRO786446 IBK786441:IBK786446 ILG786441:ILG786446 IVC786441:IVC786446 JEY786441:JEY786446 JOU786441:JOU786446 JYQ786441:JYQ786446 KIM786441:KIM786446 KSI786441:KSI786446 LCE786441:LCE786446 LMA786441:LMA786446 LVW786441:LVW786446 MFS786441:MFS786446 MPO786441:MPO786446 MZK786441:MZK786446 NJG786441:NJG786446 NTC786441:NTC786446 OCY786441:OCY786446 OMU786441:OMU786446 OWQ786441:OWQ786446 PGM786441:PGM786446 PQI786441:PQI786446 QAE786441:QAE786446 QKA786441:QKA786446 QTW786441:QTW786446 RDS786441:RDS786446 RNO786441:RNO786446 RXK786441:RXK786446 SHG786441:SHG786446 SRC786441:SRC786446 TAY786441:TAY786446 TKU786441:TKU786446 TUQ786441:TUQ786446 UEM786441:UEM786446 UOI786441:UOI786446 UYE786441:UYE786446 VIA786441:VIA786446 VRW786441:VRW786446 WBS786441:WBS786446 WLO786441:WLO786446 WVK786441:WVK786446 C851977:C851982 IY851977:IY851982 SU851977:SU851982 ACQ851977:ACQ851982 AMM851977:AMM851982 AWI851977:AWI851982 BGE851977:BGE851982 BQA851977:BQA851982 BZW851977:BZW851982 CJS851977:CJS851982 CTO851977:CTO851982 DDK851977:DDK851982 DNG851977:DNG851982 DXC851977:DXC851982 EGY851977:EGY851982 EQU851977:EQU851982 FAQ851977:FAQ851982 FKM851977:FKM851982 FUI851977:FUI851982 GEE851977:GEE851982 GOA851977:GOA851982 GXW851977:GXW851982 HHS851977:HHS851982 HRO851977:HRO851982 IBK851977:IBK851982 ILG851977:ILG851982 IVC851977:IVC851982 JEY851977:JEY851982 JOU851977:JOU851982 JYQ851977:JYQ851982 KIM851977:KIM851982 KSI851977:KSI851982 LCE851977:LCE851982 LMA851977:LMA851982 LVW851977:LVW851982 MFS851977:MFS851982 MPO851977:MPO851982 MZK851977:MZK851982 NJG851977:NJG851982 NTC851977:NTC851982 OCY851977:OCY851982 OMU851977:OMU851982 OWQ851977:OWQ851982 PGM851977:PGM851982 PQI851977:PQI851982 QAE851977:QAE851982 QKA851977:QKA851982 QTW851977:QTW851982 RDS851977:RDS851982 RNO851977:RNO851982 RXK851977:RXK851982 SHG851977:SHG851982 SRC851977:SRC851982 TAY851977:TAY851982 TKU851977:TKU851982 TUQ851977:TUQ851982 UEM851977:UEM851982 UOI851977:UOI851982 UYE851977:UYE851982 VIA851977:VIA851982 VRW851977:VRW851982 WBS851977:WBS851982 WLO851977:WLO851982 WVK851977:WVK851982 C917513:C917518 IY917513:IY917518 SU917513:SU917518 ACQ917513:ACQ917518 AMM917513:AMM917518 AWI917513:AWI917518 BGE917513:BGE917518 BQA917513:BQA917518 BZW917513:BZW917518 CJS917513:CJS917518 CTO917513:CTO917518 DDK917513:DDK917518 DNG917513:DNG917518 DXC917513:DXC917518 EGY917513:EGY917518 EQU917513:EQU917518 FAQ917513:FAQ917518 FKM917513:FKM917518 FUI917513:FUI917518 GEE917513:GEE917518 GOA917513:GOA917518 GXW917513:GXW917518 HHS917513:HHS917518 HRO917513:HRO917518 IBK917513:IBK917518 ILG917513:ILG917518 IVC917513:IVC917518 JEY917513:JEY917518 JOU917513:JOU917518 JYQ917513:JYQ917518 KIM917513:KIM917518 KSI917513:KSI917518 LCE917513:LCE917518 LMA917513:LMA917518 LVW917513:LVW917518 MFS917513:MFS917518 MPO917513:MPO917518 MZK917513:MZK917518 NJG917513:NJG917518 NTC917513:NTC917518 OCY917513:OCY917518 OMU917513:OMU917518 OWQ917513:OWQ917518 PGM917513:PGM917518 PQI917513:PQI917518 QAE917513:QAE917518 QKA917513:QKA917518 QTW917513:QTW917518 RDS917513:RDS917518 RNO917513:RNO917518 RXK917513:RXK917518 SHG917513:SHG917518 SRC917513:SRC917518 TAY917513:TAY917518 TKU917513:TKU917518 TUQ917513:TUQ917518 UEM917513:UEM917518 UOI917513:UOI917518 UYE917513:UYE917518 VIA917513:VIA917518 VRW917513:VRW917518 WBS917513:WBS917518 WLO917513:WLO917518 WVK917513:WVK917518 C983049:C983054 IY983049:IY983054 SU983049:SU983054 ACQ983049:ACQ983054 AMM983049:AMM983054 AWI983049:AWI983054 BGE983049:BGE983054 BQA983049:BQA983054 BZW983049:BZW983054 CJS983049:CJS983054 CTO983049:CTO983054 DDK983049:DDK983054 DNG983049:DNG983054 DXC983049:DXC983054 EGY983049:EGY983054 EQU983049:EQU983054 FAQ983049:FAQ983054 FKM983049:FKM983054 FUI983049:FUI983054 GEE983049:GEE983054 GOA983049:GOA983054 GXW983049:GXW983054 HHS983049:HHS983054 HRO983049:HRO983054 IBK983049:IBK983054 ILG983049:ILG983054 IVC983049:IVC983054 JEY983049:JEY983054 JOU983049:JOU983054 JYQ983049:JYQ983054 KIM983049:KIM983054 KSI983049:KSI983054 LCE983049:LCE983054 LMA983049:LMA983054 LVW983049:LVW983054 MFS983049:MFS983054 MPO983049:MPO983054 MZK983049:MZK983054 NJG983049:NJG983054 NTC983049:NTC983054 OCY983049:OCY983054 OMU983049:OMU983054 OWQ983049:OWQ983054 PGM983049:PGM983054 PQI983049:PQI983054 QAE983049:QAE983054 QKA983049:QKA983054 QTW983049:QTW983054 RDS983049:RDS983054 RNO983049:RNO983054 RXK983049:RXK983054 SHG983049:SHG983054 SRC983049:SRC983054 TAY983049:TAY983054 TKU983049:TKU983054 TUQ983049:TUQ983054 UEM983049:UEM983054 UOI983049:UOI983054 UYE983049:UYE983054 VIA983049:VIA983054 VRW983049:VRW983054 WBS983049:WBS983054 WLO983049:WLO983054 WVK983049:WVK983054 C18:C23 IY18:IY23 SU18:SU23 ACQ18:ACQ23 AMM18:AMM23 AWI18:AWI23 BGE18:BGE23 BQA18:BQA23 BZW18:BZW23 CJS18:CJS23 CTO18:CTO23 DDK18:DDK23 DNG18:DNG23 DXC18:DXC23 EGY18:EGY23 EQU18:EQU23 FAQ18:FAQ23 FKM18:FKM23 FUI18:FUI23 GEE18:GEE23 GOA18:GOA23 GXW18:GXW23 HHS18:HHS23 HRO18:HRO23 IBK18:IBK23 ILG18:ILG23 IVC18:IVC23 JEY18:JEY23 JOU18:JOU23 JYQ18:JYQ23 KIM18:KIM23 KSI18:KSI23 LCE18:LCE23 LMA18:LMA23 LVW18:LVW23 MFS18:MFS23 MPO18:MPO23 MZK18:MZK23 NJG18:NJG23 NTC18:NTC23 OCY18:OCY23 OMU18:OMU23 OWQ18:OWQ23 PGM18:PGM23 PQI18:PQI23 QAE18:QAE23 QKA18:QKA23 QTW18:QTW23 RDS18:RDS23 RNO18:RNO23 RXK18:RXK23 SHG18:SHG23 SRC18:SRC23 TAY18:TAY23 TKU18:TKU23 TUQ18:TUQ23 UEM18:UEM23 UOI18:UOI23 UYE18:UYE23 VIA18:VIA23 VRW18:VRW23 WBS18:WBS23 WLO18:WLO23 WVK18:WVK23"/>
    <dataValidation allowBlank="1" showErrorMessage="1" promptTitle="2.2" sqref="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C17 IY17 SU17 ACQ17 AMM17 AWI17 BGE17 BQA17 BZW17 CJS17 CTO17 DDK17 DNG17 DXC17 EGY17 EQU17 FAQ17 FKM17 FUI17 GEE17 GOA17 GXW17 HHS17 HRO17 IBK17 ILG17 IVC17 JEY17 JOU17 JYQ17 KIM17 KSI17 LCE17 LMA17 LVW17 MFS17 MPO17 MZK17 NJG17 NTC17 OCY17 OMU17 OWQ17 PGM17 PQI17 QAE17 QKA17 QTW17 RDS17 RNO17 RXK17 SHG17 SRC17 TAY17 TKU17 TUQ17 UEM17 UOI17 UYE17 VIA17 VRW17 WBS17 WLO17 WVK17"/>
    <dataValidation allowBlank="1" showErrorMessage="1" promptTitle="2.3." sqref="C65553:C65559 IY65553:IY65559 SU65553:SU65559 ACQ65553:ACQ65559 AMM65553:AMM65559 AWI65553:AWI65559 BGE65553:BGE65559 BQA65553:BQA65559 BZW65553:BZW65559 CJS65553:CJS65559 CTO65553:CTO65559 DDK65553:DDK65559 DNG65553:DNG65559 DXC65553:DXC65559 EGY65553:EGY65559 EQU65553:EQU65559 FAQ65553:FAQ65559 FKM65553:FKM65559 FUI65553:FUI65559 GEE65553:GEE65559 GOA65553:GOA65559 GXW65553:GXW65559 HHS65553:HHS65559 HRO65553:HRO65559 IBK65553:IBK65559 ILG65553:ILG65559 IVC65553:IVC65559 JEY65553:JEY65559 JOU65553:JOU65559 JYQ65553:JYQ65559 KIM65553:KIM65559 KSI65553:KSI65559 LCE65553:LCE65559 LMA65553:LMA65559 LVW65553:LVW65559 MFS65553:MFS65559 MPO65553:MPO65559 MZK65553:MZK65559 NJG65553:NJG65559 NTC65553:NTC65559 OCY65553:OCY65559 OMU65553:OMU65559 OWQ65553:OWQ65559 PGM65553:PGM65559 PQI65553:PQI65559 QAE65553:QAE65559 QKA65553:QKA65559 QTW65553:QTW65559 RDS65553:RDS65559 RNO65553:RNO65559 RXK65553:RXK65559 SHG65553:SHG65559 SRC65553:SRC65559 TAY65553:TAY65559 TKU65553:TKU65559 TUQ65553:TUQ65559 UEM65553:UEM65559 UOI65553:UOI65559 UYE65553:UYE65559 VIA65553:VIA65559 VRW65553:VRW65559 WBS65553:WBS65559 WLO65553:WLO65559 WVK65553:WVK65559 C131089:C131095 IY131089:IY131095 SU131089:SU131095 ACQ131089:ACQ131095 AMM131089:AMM131095 AWI131089:AWI131095 BGE131089:BGE131095 BQA131089:BQA131095 BZW131089:BZW131095 CJS131089:CJS131095 CTO131089:CTO131095 DDK131089:DDK131095 DNG131089:DNG131095 DXC131089:DXC131095 EGY131089:EGY131095 EQU131089:EQU131095 FAQ131089:FAQ131095 FKM131089:FKM131095 FUI131089:FUI131095 GEE131089:GEE131095 GOA131089:GOA131095 GXW131089:GXW131095 HHS131089:HHS131095 HRO131089:HRO131095 IBK131089:IBK131095 ILG131089:ILG131095 IVC131089:IVC131095 JEY131089:JEY131095 JOU131089:JOU131095 JYQ131089:JYQ131095 KIM131089:KIM131095 KSI131089:KSI131095 LCE131089:LCE131095 LMA131089:LMA131095 LVW131089:LVW131095 MFS131089:MFS131095 MPO131089:MPO131095 MZK131089:MZK131095 NJG131089:NJG131095 NTC131089:NTC131095 OCY131089:OCY131095 OMU131089:OMU131095 OWQ131089:OWQ131095 PGM131089:PGM131095 PQI131089:PQI131095 QAE131089:QAE131095 QKA131089:QKA131095 QTW131089:QTW131095 RDS131089:RDS131095 RNO131089:RNO131095 RXK131089:RXK131095 SHG131089:SHG131095 SRC131089:SRC131095 TAY131089:TAY131095 TKU131089:TKU131095 TUQ131089:TUQ131095 UEM131089:UEM131095 UOI131089:UOI131095 UYE131089:UYE131095 VIA131089:VIA131095 VRW131089:VRW131095 WBS131089:WBS131095 WLO131089:WLO131095 WVK131089:WVK131095 C196625:C196631 IY196625:IY196631 SU196625:SU196631 ACQ196625:ACQ196631 AMM196625:AMM196631 AWI196625:AWI196631 BGE196625:BGE196631 BQA196625:BQA196631 BZW196625:BZW196631 CJS196625:CJS196631 CTO196625:CTO196631 DDK196625:DDK196631 DNG196625:DNG196631 DXC196625:DXC196631 EGY196625:EGY196631 EQU196625:EQU196631 FAQ196625:FAQ196631 FKM196625:FKM196631 FUI196625:FUI196631 GEE196625:GEE196631 GOA196625:GOA196631 GXW196625:GXW196631 HHS196625:HHS196631 HRO196625:HRO196631 IBK196625:IBK196631 ILG196625:ILG196631 IVC196625:IVC196631 JEY196625:JEY196631 JOU196625:JOU196631 JYQ196625:JYQ196631 KIM196625:KIM196631 KSI196625:KSI196631 LCE196625:LCE196631 LMA196625:LMA196631 LVW196625:LVW196631 MFS196625:MFS196631 MPO196625:MPO196631 MZK196625:MZK196631 NJG196625:NJG196631 NTC196625:NTC196631 OCY196625:OCY196631 OMU196625:OMU196631 OWQ196625:OWQ196631 PGM196625:PGM196631 PQI196625:PQI196631 QAE196625:QAE196631 QKA196625:QKA196631 QTW196625:QTW196631 RDS196625:RDS196631 RNO196625:RNO196631 RXK196625:RXK196631 SHG196625:SHG196631 SRC196625:SRC196631 TAY196625:TAY196631 TKU196625:TKU196631 TUQ196625:TUQ196631 UEM196625:UEM196631 UOI196625:UOI196631 UYE196625:UYE196631 VIA196625:VIA196631 VRW196625:VRW196631 WBS196625:WBS196631 WLO196625:WLO196631 WVK196625:WVK196631 C262161:C262167 IY262161:IY262167 SU262161:SU262167 ACQ262161:ACQ262167 AMM262161:AMM262167 AWI262161:AWI262167 BGE262161:BGE262167 BQA262161:BQA262167 BZW262161:BZW262167 CJS262161:CJS262167 CTO262161:CTO262167 DDK262161:DDK262167 DNG262161:DNG262167 DXC262161:DXC262167 EGY262161:EGY262167 EQU262161:EQU262167 FAQ262161:FAQ262167 FKM262161:FKM262167 FUI262161:FUI262167 GEE262161:GEE262167 GOA262161:GOA262167 GXW262161:GXW262167 HHS262161:HHS262167 HRO262161:HRO262167 IBK262161:IBK262167 ILG262161:ILG262167 IVC262161:IVC262167 JEY262161:JEY262167 JOU262161:JOU262167 JYQ262161:JYQ262167 KIM262161:KIM262167 KSI262161:KSI262167 LCE262161:LCE262167 LMA262161:LMA262167 LVW262161:LVW262167 MFS262161:MFS262167 MPO262161:MPO262167 MZK262161:MZK262167 NJG262161:NJG262167 NTC262161:NTC262167 OCY262161:OCY262167 OMU262161:OMU262167 OWQ262161:OWQ262167 PGM262161:PGM262167 PQI262161:PQI262167 QAE262161:QAE262167 QKA262161:QKA262167 QTW262161:QTW262167 RDS262161:RDS262167 RNO262161:RNO262167 RXK262161:RXK262167 SHG262161:SHG262167 SRC262161:SRC262167 TAY262161:TAY262167 TKU262161:TKU262167 TUQ262161:TUQ262167 UEM262161:UEM262167 UOI262161:UOI262167 UYE262161:UYE262167 VIA262161:VIA262167 VRW262161:VRW262167 WBS262161:WBS262167 WLO262161:WLO262167 WVK262161:WVK262167 C327697:C327703 IY327697:IY327703 SU327697:SU327703 ACQ327697:ACQ327703 AMM327697:AMM327703 AWI327697:AWI327703 BGE327697:BGE327703 BQA327697:BQA327703 BZW327697:BZW327703 CJS327697:CJS327703 CTO327697:CTO327703 DDK327697:DDK327703 DNG327697:DNG327703 DXC327697:DXC327703 EGY327697:EGY327703 EQU327697:EQU327703 FAQ327697:FAQ327703 FKM327697:FKM327703 FUI327697:FUI327703 GEE327697:GEE327703 GOA327697:GOA327703 GXW327697:GXW327703 HHS327697:HHS327703 HRO327697:HRO327703 IBK327697:IBK327703 ILG327697:ILG327703 IVC327697:IVC327703 JEY327697:JEY327703 JOU327697:JOU327703 JYQ327697:JYQ327703 KIM327697:KIM327703 KSI327697:KSI327703 LCE327697:LCE327703 LMA327697:LMA327703 LVW327697:LVW327703 MFS327697:MFS327703 MPO327697:MPO327703 MZK327697:MZK327703 NJG327697:NJG327703 NTC327697:NTC327703 OCY327697:OCY327703 OMU327697:OMU327703 OWQ327697:OWQ327703 PGM327697:PGM327703 PQI327697:PQI327703 QAE327697:QAE327703 QKA327697:QKA327703 QTW327697:QTW327703 RDS327697:RDS327703 RNO327697:RNO327703 RXK327697:RXK327703 SHG327697:SHG327703 SRC327697:SRC327703 TAY327697:TAY327703 TKU327697:TKU327703 TUQ327697:TUQ327703 UEM327697:UEM327703 UOI327697:UOI327703 UYE327697:UYE327703 VIA327697:VIA327703 VRW327697:VRW327703 WBS327697:WBS327703 WLO327697:WLO327703 WVK327697:WVK327703 C393233:C393239 IY393233:IY393239 SU393233:SU393239 ACQ393233:ACQ393239 AMM393233:AMM393239 AWI393233:AWI393239 BGE393233:BGE393239 BQA393233:BQA393239 BZW393233:BZW393239 CJS393233:CJS393239 CTO393233:CTO393239 DDK393233:DDK393239 DNG393233:DNG393239 DXC393233:DXC393239 EGY393233:EGY393239 EQU393233:EQU393239 FAQ393233:FAQ393239 FKM393233:FKM393239 FUI393233:FUI393239 GEE393233:GEE393239 GOA393233:GOA393239 GXW393233:GXW393239 HHS393233:HHS393239 HRO393233:HRO393239 IBK393233:IBK393239 ILG393233:ILG393239 IVC393233:IVC393239 JEY393233:JEY393239 JOU393233:JOU393239 JYQ393233:JYQ393239 KIM393233:KIM393239 KSI393233:KSI393239 LCE393233:LCE393239 LMA393233:LMA393239 LVW393233:LVW393239 MFS393233:MFS393239 MPO393233:MPO393239 MZK393233:MZK393239 NJG393233:NJG393239 NTC393233:NTC393239 OCY393233:OCY393239 OMU393233:OMU393239 OWQ393233:OWQ393239 PGM393233:PGM393239 PQI393233:PQI393239 QAE393233:QAE393239 QKA393233:QKA393239 QTW393233:QTW393239 RDS393233:RDS393239 RNO393233:RNO393239 RXK393233:RXK393239 SHG393233:SHG393239 SRC393233:SRC393239 TAY393233:TAY393239 TKU393233:TKU393239 TUQ393233:TUQ393239 UEM393233:UEM393239 UOI393233:UOI393239 UYE393233:UYE393239 VIA393233:VIA393239 VRW393233:VRW393239 WBS393233:WBS393239 WLO393233:WLO393239 WVK393233:WVK393239 C458769:C458775 IY458769:IY458775 SU458769:SU458775 ACQ458769:ACQ458775 AMM458769:AMM458775 AWI458769:AWI458775 BGE458769:BGE458775 BQA458769:BQA458775 BZW458769:BZW458775 CJS458769:CJS458775 CTO458769:CTO458775 DDK458769:DDK458775 DNG458769:DNG458775 DXC458769:DXC458775 EGY458769:EGY458775 EQU458769:EQU458775 FAQ458769:FAQ458775 FKM458769:FKM458775 FUI458769:FUI458775 GEE458769:GEE458775 GOA458769:GOA458775 GXW458769:GXW458775 HHS458769:HHS458775 HRO458769:HRO458775 IBK458769:IBK458775 ILG458769:ILG458775 IVC458769:IVC458775 JEY458769:JEY458775 JOU458769:JOU458775 JYQ458769:JYQ458775 KIM458769:KIM458775 KSI458769:KSI458775 LCE458769:LCE458775 LMA458769:LMA458775 LVW458769:LVW458775 MFS458769:MFS458775 MPO458769:MPO458775 MZK458769:MZK458775 NJG458769:NJG458775 NTC458769:NTC458775 OCY458769:OCY458775 OMU458769:OMU458775 OWQ458769:OWQ458775 PGM458769:PGM458775 PQI458769:PQI458775 QAE458769:QAE458775 QKA458769:QKA458775 QTW458769:QTW458775 RDS458769:RDS458775 RNO458769:RNO458775 RXK458769:RXK458775 SHG458769:SHG458775 SRC458769:SRC458775 TAY458769:TAY458775 TKU458769:TKU458775 TUQ458769:TUQ458775 UEM458769:UEM458775 UOI458769:UOI458775 UYE458769:UYE458775 VIA458769:VIA458775 VRW458769:VRW458775 WBS458769:WBS458775 WLO458769:WLO458775 WVK458769:WVK458775 C524305:C524311 IY524305:IY524311 SU524305:SU524311 ACQ524305:ACQ524311 AMM524305:AMM524311 AWI524305:AWI524311 BGE524305:BGE524311 BQA524305:BQA524311 BZW524305:BZW524311 CJS524305:CJS524311 CTO524305:CTO524311 DDK524305:DDK524311 DNG524305:DNG524311 DXC524305:DXC524311 EGY524305:EGY524311 EQU524305:EQU524311 FAQ524305:FAQ524311 FKM524305:FKM524311 FUI524305:FUI524311 GEE524305:GEE524311 GOA524305:GOA524311 GXW524305:GXW524311 HHS524305:HHS524311 HRO524305:HRO524311 IBK524305:IBK524311 ILG524305:ILG524311 IVC524305:IVC524311 JEY524305:JEY524311 JOU524305:JOU524311 JYQ524305:JYQ524311 KIM524305:KIM524311 KSI524305:KSI524311 LCE524305:LCE524311 LMA524305:LMA524311 LVW524305:LVW524311 MFS524305:MFS524311 MPO524305:MPO524311 MZK524305:MZK524311 NJG524305:NJG524311 NTC524305:NTC524311 OCY524305:OCY524311 OMU524305:OMU524311 OWQ524305:OWQ524311 PGM524305:PGM524311 PQI524305:PQI524311 QAE524305:QAE524311 QKA524305:QKA524311 QTW524305:QTW524311 RDS524305:RDS524311 RNO524305:RNO524311 RXK524305:RXK524311 SHG524305:SHG524311 SRC524305:SRC524311 TAY524305:TAY524311 TKU524305:TKU524311 TUQ524305:TUQ524311 UEM524305:UEM524311 UOI524305:UOI524311 UYE524305:UYE524311 VIA524305:VIA524311 VRW524305:VRW524311 WBS524305:WBS524311 WLO524305:WLO524311 WVK524305:WVK524311 C589841:C589847 IY589841:IY589847 SU589841:SU589847 ACQ589841:ACQ589847 AMM589841:AMM589847 AWI589841:AWI589847 BGE589841:BGE589847 BQA589841:BQA589847 BZW589841:BZW589847 CJS589841:CJS589847 CTO589841:CTO589847 DDK589841:DDK589847 DNG589841:DNG589847 DXC589841:DXC589847 EGY589841:EGY589847 EQU589841:EQU589847 FAQ589841:FAQ589847 FKM589841:FKM589847 FUI589841:FUI589847 GEE589841:GEE589847 GOA589841:GOA589847 GXW589841:GXW589847 HHS589841:HHS589847 HRO589841:HRO589847 IBK589841:IBK589847 ILG589841:ILG589847 IVC589841:IVC589847 JEY589841:JEY589847 JOU589841:JOU589847 JYQ589841:JYQ589847 KIM589841:KIM589847 KSI589841:KSI589847 LCE589841:LCE589847 LMA589841:LMA589847 LVW589841:LVW589847 MFS589841:MFS589847 MPO589841:MPO589847 MZK589841:MZK589847 NJG589841:NJG589847 NTC589841:NTC589847 OCY589841:OCY589847 OMU589841:OMU589847 OWQ589841:OWQ589847 PGM589841:PGM589847 PQI589841:PQI589847 QAE589841:QAE589847 QKA589841:QKA589847 QTW589841:QTW589847 RDS589841:RDS589847 RNO589841:RNO589847 RXK589841:RXK589847 SHG589841:SHG589847 SRC589841:SRC589847 TAY589841:TAY589847 TKU589841:TKU589847 TUQ589841:TUQ589847 UEM589841:UEM589847 UOI589841:UOI589847 UYE589841:UYE589847 VIA589841:VIA589847 VRW589841:VRW589847 WBS589841:WBS589847 WLO589841:WLO589847 WVK589841:WVK589847 C655377:C655383 IY655377:IY655383 SU655377:SU655383 ACQ655377:ACQ655383 AMM655377:AMM655383 AWI655377:AWI655383 BGE655377:BGE655383 BQA655377:BQA655383 BZW655377:BZW655383 CJS655377:CJS655383 CTO655377:CTO655383 DDK655377:DDK655383 DNG655377:DNG655383 DXC655377:DXC655383 EGY655377:EGY655383 EQU655377:EQU655383 FAQ655377:FAQ655383 FKM655377:FKM655383 FUI655377:FUI655383 GEE655377:GEE655383 GOA655377:GOA655383 GXW655377:GXW655383 HHS655377:HHS655383 HRO655377:HRO655383 IBK655377:IBK655383 ILG655377:ILG655383 IVC655377:IVC655383 JEY655377:JEY655383 JOU655377:JOU655383 JYQ655377:JYQ655383 KIM655377:KIM655383 KSI655377:KSI655383 LCE655377:LCE655383 LMA655377:LMA655383 LVW655377:LVW655383 MFS655377:MFS655383 MPO655377:MPO655383 MZK655377:MZK655383 NJG655377:NJG655383 NTC655377:NTC655383 OCY655377:OCY655383 OMU655377:OMU655383 OWQ655377:OWQ655383 PGM655377:PGM655383 PQI655377:PQI655383 QAE655377:QAE655383 QKA655377:QKA655383 QTW655377:QTW655383 RDS655377:RDS655383 RNO655377:RNO655383 RXK655377:RXK655383 SHG655377:SHG655383 SRC655377:SRC655383 TAY655377:TAY655383 TKU655377:TKU655383 TUQ655377:TUQ655383 UEM655377:UEM655383 UOI655377:UOI655383 UYE655377:UYE655383 VIA655377:VIA655383 VRW655377:VRW655383 WBS655377:WBS655383 WLO655377:WLO655383 WVK655377:WVK655383 C720913:C720919 IY720913:IY720919 SU720913:SU720919 ACQ720913:ACQ720919 AMM720913:AMM720919 AWI720913:AWI720919 BGE720913:BGE720919 BQA720913:BQA720919 BZW720913:BZW720919 CJS720913:CJS720919 CTO720913:CTO720919 DDK720913:DDK720919 DNG720913:DNG720919 DXC720913:DXC720919 EGY720913:EGY720919 EQU720913:EQU720919 FAQ720913:FAQ720919 FKM720913:FKM720919 FUI720913:FUI720919 GEE720913:GEE720919 GOA720913:GOA720919 GXW720913:GXW720919 HHS720913:HHS720919 HRO720913:HRO720919 IBK720913:IBK720919 ILG720913:ILG720919 IVC720913:IVC720919 JEY720913:JEY720919 JOU720913:JOU720919 JYQ720913:JYQ720919 KIM720913:KIM720919 KSI720913:KSI720919 LCE720913:LCE720919 LMA720913:LMA720919 LVW720913:LVW720919 MFS720913:MFS720919 MPO720913:MPO720919 MZK720913:MZK720919 NJG720913:NJG720919 NTC720913:NTC720919 OCY720913:OCY720919 OMU720913:OMU720919 OWQ720913:OWQ720919 PGM720913:PGM720919 PQI720913:PQI720919 QAE720913:QAE720919 QKA720913:QKA720919 QTW720913:QTW720919 RDS720913:RDS720919 RNO720913:RNO720919 RXK720913:RXK720919 SHG720913:SHG720919 SRC720913:SRC720919 TAY720913:TAY720919 TKU720913:TKU720919 TUQ720913:TUQ720919 UEM720913:UEM720919 UOI720913:UOI720919 UYE720913:UYE720919 VIA720913:VIA720919 VRW720913:VRW720919 WBS720913:WBS720919 WLO720913:WLO720919 WVK720913:WVK720919 C786449:C786455 IY786449:IY786455 SU786449:SU786455 ACQ786449:ACQ786455 AMM786449:AMM786455 AWI786449:AWI786455 BGE786449:BGE786455 BQA786449:BQA786455 BZW786449:BZW786455 CJS786449:CJS786455 CTO786449:CTO786455 DDK786449:DDK786455 DNG786449:DNG786455 DXC786449:DXC786455 EGY786449:EGY786455 EQU786449:EQU786455 FAQ786449:FAQ786455 FKM786449:FKM786455 FUI786449:FUI786455 GEE786449:GEE786455 GOA786449:GOA786455 GXW786449:GXW786455 HHS786449:HHS786455 HRO786449:HRO786455 IBK786449:IBK786455 ILG786449:ILG786455 IVC786449:IVC786455 JEY786449:JEY786455 JOU786449:JOU786455 JYQ786449:JYQ786455 KIM786449:KIM786455 KSI786449:KSI786455 LCE786449:LCE786455 LMA786449:LMA786455 LVW786449:LVW786455 MFS786449:MFS786455 MPO786449:MPO786455 MZK786449:MZK786455 NJG786449:NJG786455 NTC786449:NTC786455 OCY786449:OCY786455 OMU786449:OMU786455 OWQ786449:OWQ786455 PGM786449:PGM786455 PQI786449:PQI786455 QAE786449:QAE786455 QKA786449:QKA786455 QTW786449:QTW786455 RDS786449:RDS786455 RNO786449:RNO786455 RXK786449:RXK786455 SHG786449:SHG786455 SRC786449:SRC786455 TAY786449:TAY786455 TKU786449:TKU786455 TUQ786449:TUQ786455 UEM786449:UEM786455 UOI786449:UOI786455 UYE786449:UYE786455 VIA786449:VIA786455 VRW786449:VRW786455 WBS786449:WBS786455 WLO786449:WLO786455 WVK786449:WVK786455 C851985:C851991 IY851985:IY851991 SU851985:SU851991 ACQ851985:ACQ851991 AMM851985:AMM851991 AWI851985:AWI851991 BGE851985:BGE851991 BQA851985:BQA851991 BZW851985:BZW851991 CJS851985:CJS851991 CTO851985:CTO851991 DDK851985:DDK851991 DNG851985:DNG851991 DXC851985:DXC851991 EGY851985:EGY851991 EQU851985:EQU851991 FAQ851985:FAQ851991 FKM851985:FKM851991 FUI851985:FUI851991 GEE851985:GEE851991 GOA851985:GOA851991 GXW851985:GXW851991 HHS851985:HHS851991 HRO851985:HRO851991 IBK851985:IBK851991 ILG851985:ILG851991 IVC851985:IVC851991 JEY851985:JEY851991 JOU851985:JOU851991 JYQ851985:JYQ851991 KIM851985:KIM851991 KSI851985:KSI851991 LCE851985:LCE851991 LMA851985:LMA851991 LVW851985:LVW851991 MFS851985:MFS851991 MPO851985:MPO851991 MZK851985:MZK851991 NJG851985:NJG851991 NTC851985:NTC851991 OCY851985:OCY851991 OMU851985:OMU851991 OWQ851985:OWQ851991 PGM851985:PGM851991 PQI851985:PQI851991 QAE851985:QAE851991 QKA851985:QKA851991 QTW851985:QTW851991 RDS851985:RDS851991 RNO851985:RNO851991 RXK851985:RXK851991 SHG851985:SHG851991 SRC851985:SRC851991 TAY851985:TAY851991 TKU851985:TKU851991 TUQ851985:TUQ851991 UEM851985:UEM851991 UOI851985:UOI851991 UYE851985:UYE851991 VIA851985:VIA851991 VRW851985:VRW851991 WBS851985:WBS851991 WLO851985:WLO851991 WVK851985:WVK851991 C917521:C917527 IY917521:IY917527 SU917521:SU917527 ACQ917521:ACQ917527 AMM917521:AMM917527 AWI917521:AWI917527 BGE917521:BGE917527 BQA917521:BQA917527 BZW917521:BZW917527 CJS917521:CJS917527 CTO917521:CTO917527 DDK917521:DDK917527 DNG917521:DNG917527 DXC917521:DXC917527 EGY917521:EGY917527 EQU917521:EQU917527 FAQ917521:FAQ917527 FKM917521:FKM917527 FUI917521:FUI917527 GEE917521:GEE917527 GOA917521:GOA917527 GXW917521:GXW917527 HHS917521:HHS917527 HRO917521:HRO917527 IBK917521:IBK917527 ILG917521:ILG917527 IVC917521:IVC917527 JEY917521:JEY917527 JOU917521:JOU917527 JYQ917521:JYQ917527 KIM917521:KIM917527 KSI917521:KSI917527 LCE917521:LCE917527 LMA917521:LMA917527 LVW917521:LVW917527 MFS917521:MFS917527 MPO917521:MPO917527 MZK917521:MZK917527 NJG917521:NJG917527 NTC917521:NTC917527 OCY917521:OCY917527 OMU917521:OMU917527 OWQ917521:OWQ917527 PGM917521:PGM917527 PQI917521:PQI917527 QAE917521:QAE917527 QKA917521:QKA917527 QTW917521:QTW917527 RDS917521:RDS917527 RNO917521:RNO917527 RXK917521:RXK917527 SHG917521:SHG917527 SRC917521:SRC917527 TAY917521:TAY917527 TKU917521:TKU917527 TUQ917521:TUQ917527 UEM917521:UEM917527 UOI917521:UOI917527 UYE917521:UYE917527 VIA917521:VIA917527 VRW917521:VRW917527 WBS917521:WBS917527 WLO917521:WLO917527 WVK917521:WVK917527 C983057:C983063 IY983057:IY983063 SU983057:SU983063 ACQ983057:ACQ983063 AMM983057:AMM983063 AWI983057:AWI983063 BGE983057:BGE983063 BQA983057:BQA983063 BZW983057:BZW983063 CJS983057:CJS983063 CTO983057:CTO983063 DDK983057:DDK983063 DNG983057:DNG983063 DXC983057:DXC983063 EGY983057:EGY983063 EQU983057:EQU983063 FAQ983057:FAQ983063 FKM983057:FKM983063 FUI983057:FUI983063 GEE983057:GEE983063 GOA983057:GOA983063 GXW983057:GXW983063 HHS983057:HHS983063 HRO983057:HRO983063 IBK983057:IBK983063 ILG983057:ILG983063 IVC983057:IVC983063 JEY983057:JEY983063 JOU983057:JOU983063 JYQ983057:JYQ983063 KIM983057:KIM983063 KSI983057:KSI983063 LCE983057:LCE983063 LMA983057:LMA983063 LVW983057:LVW983063 MFS983057:MFS983063 MPO983057:MPO983063 MZK983057:MZK983063 NJG983057:NJG983063 NTC983057:NTC983063 OCY983057:OCY983063 OMU983057:OMU983063 OWQ983057:OWQ983063 PGM983057:PGM983063 PQI983057:PQI983063 QAE983057:QAE983063 QKA983057:QKA983063 QTW983057:QTW983063 RDS983057:RDS983063 RNO983057:RNO983063 RXK983057:RXK983063 SHG983057:SHG983063 SRC983057:SRC983063 TAY983057:TAY983063 TKU983057:TKU983063 TUQ983057:TUQ983063 UEM983057:UEM983063 UOI983057:UOI983063 UYE983057:UYE983063 VIA983057:VIA983063 VRW983057:VRW983063 WBS983057:WBS983063 WLO983057:WLO983063 WVK983057:WVK983063 C26:C32 IY26:IY32 SU26:SU32 ACQ26:ACQ32 AMM26:AMM32 AWI26:AWI32 BGE26:BGE32 BQA26:BQA32 BZW26:BZW32 CJS26:CJS32 CTO26:CTO32 DDK26:DDK32 DNG26:DNG32 DXC26:DXC32 EGY26:EGY32 EQU26:EQU32 FAQ26:FAQ32 FKM26:FKM32 FUI26:FUI32 GEE26:GEE32 GOA26:GOA32 GXW26:GXW32 HHS26:HHS32 HRO26:HRO32 IBK26:IBK32 ILG26:ILG32 IVC26:IVC32 JEY26:JEY32 JOU26:JOU32 JYQ26:JYQ32 KIM26:KIM32 KSI26:KSI32 LCE26:LCE32 LMA26:LMA32 LVW26:LVW32 MFS26:MFS32 MPO26:MPO32 MZK26:MZK32 NJG26:NJG32 NTC26:NTC32 OCY26:OCY32 OMU26:OMU32 OWQ26:OWQ32 PGM26:PGM32 PQI26:PQI32 QAE26:QAE32 QKA26:QKA32 QTW26:QTW32 RDS26:RDS32 RNO26:RNO32 RXK26:RXK32 SHG26:SHG32 SRC26:SRC32 TAY26:TAY32 TKU26:TKU32 TUQ26:TUQ32 UEM26:UEM32 UOI26:UOI32 UYE26:UYE32 VIA26:VIA32 VRW26:VRW32 WBS26:WBS32 WLO26:WLO32 WVK26:WVK32"/>
    <dataValidation allowBlank="1" showErrorMessage="1" promptTitle="2.3" sqref="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dataValidation allowBlank="1" showErrorMessage="1" promptTitle="2.4" sqref="C65562 IY65562 SU65562 ACQ65562 AMM65562 AWI65562 BGE65562 BQA65562 BZW65562 CJS65562 CTO65562 DDK65562 DNG65562 DXC65562 EGY65562 EQU65562 FAQ65562 FKM65562 FUI65562 GEE65562 GOA65562 GXW65562 HHS65562 HRO65562 IBK65562 ILG65562 IVC65562 JEY65562 JOU65562 JYQ65562 KIM65562 KSI65562 LCE65562 LMA65562 LVW65562 MFS65562 MPO65562 MZK65562 NJG65562 NTC65562 OCY65562 OMU65562 OWQ65562 PGM65562 PQI65562 QAE65562 QKA65562 QTW65562 RDS65562 RNO65562 RXK65562 SHG65562 SRC65562 TAY65562 TKU65562 TUQ65562 UEM65562 UOI65562 UYE65562 VIA65562 VRW65562 WBS65562 WLO65562 WVK65562 C131098 IY131098 SU131098 ACQ131098 AMM131098 AWI131098 BGE131098 BQA131098 BZW131098 CJS131098 CTO131098 DDK131098 DNG131098 DXC131098 EGY131098 EQU131098 FAQ131098 FKM131098 FUI131098 GEE131098 GOA131098 GXW131098 HHS131098 HRO131098 IBK131098 ILG131098 IVC131098 JEY131098 JOU131098 JYQ131098 KIM131098 KSI131098 LCE131098 LMA131098 LVW131098 MFS131098 MPO131098 MZK131098 NJG131098 NTC131098 OCY131098 OMU131098 OWQ131098 PGM131098 PQI131098 QAE131098 QKA131098 QTW131098 RDS131098 RNO131098 RXK131098 SHG131098 SRC131098 TAY131098 TKU131098 TUQ131098 UEM131098 UOI131098 UYE131098 VIA131098 VRW131098 WBS131098 WLO131098 WVK131098 C196634 IY196634 SU196634 ACQ196634 AMM196634 AWI196634 BGE196634 BQA196634 BZW196634 CJS196634 CTO196634 DDK196634 DNG196634 DXC196634 EGY196634 EQU196634 FAQ196634 FKM196634 FUI196634 GEE196634 GOA196634 GXW196634 HHS196634 HRO196634 IBK196634 ILG196634 IVC196634 JEY196634 JOU196634 JYQ196634 KIM196634 KSI196634 LCE196634 LMA196634 LVW196634 MFS196634 MPO196634 MZK196634 NJG196634 NTC196634 OCY196634 OMU196634 OWQ196634 PGM196634 PQI196634 QAE196634 QKA196634 QTW196634 RDS196634 RNO196634 RXK196634 SHG196634 SRC196634 TAY196634 TKU196634 TUQ196634 UEM196634 UOI196634 UYE196634 VIA196634 VRW196634 WBS196634 WLO196634 WVK196634 C262170 IY262170 SU262170 ACQ262170 AMM262170 AWI262170 BGE262170 BQA262170 BZW262170 CJS262170 CTO262170 DDK262170 DNG262170 DXC262170 EGY262170 EQU262170 FAQ262170 FKM262170 FUI262170 GEE262170 GOA262170 GXW262170 HHS262170 HRO262170 IBK262170 ILG262170 IVC262170 JEY262170 JOU262170 JYQ262170 KIM262170 KSI262170 LCE262170 LMA262170 LVW262170 MFS262170 MPO262170 MZK262170 NJG262170 NTC262170 OCY262170 OMU262170 OWQ262170 PGM262170 PQI262170 QAE262170 QKA262170 QTW262170 RDS262170 RNO262170 RXK262170 SHG262170 SRC262170 TAY262170 TKU262170 TUQ262170 UEM262170 UOI262170 UYE262170 VIA262170 VRW262170 WBS262170 WLO262170 WVK262170 C327706 IY327706 SU327706 ACQ327706 AMM327706 AWI327706 BGE327706 BQA327706 BZW327706 CJS327706 CTO327706 DDK327706 DNG327706 DXC327706 EGY327706 EQU327706 FAQ327706 FKM327706 FUI327706 GEE327706 GOA327706 GXW327706 HHS327706 HRO327706 IBK327706 ILG327706 IVC327706 JEY327706 JOU327706 JYQ327706 KIM327706 KSI327706 LCE327706 LMA327706 LVW327706 MFS327706 MPO327706 MZK327706 NJG327706 NTC327706 OCY327706 OMU327706 OWQ327706 PGM327706 PQI327706 QAE327706 QKA327706 QTW327706 RDS327706 RNO327706 RXK327706 SHG327706 SRC327706 TAY327706 TKU327706 TUQ327706 UEM327706 UOI327706 UYE327706 VIA327706 VRW327706 WBS327706 WLO327706 WVK327706 C393242 IY393242 SU393242 ACQ393242 AMM393242 AWI393242 BGE393242 BQA393242 BZW393242 CJS393242 CTO393242 DDK393242 DNG393242 DXC393242 EGY393242 EQU393242 FAQ393242 FKM393242 FUI393242 GEE393242 GOA393242 GXW393242 HHS393242 HRO393242 IBK393242 ILG393242 IVC393242 JEY393242 JOU393242 JYQ393242 KIM393242 KSI393242 LCE393242 LMA393242 LVW393242 MFS393242 MPO393242 MZK393242 NJG393242 NTC393242 OCY393242 OMU393242 OWQ393242 PGM393242 PQI393242 QAE393242 QKA393242 QTW393242 RDS393242 RNO393242 RXK393242 SHG393242 SRC393242 TAY393242 TKU393242 TUQ393242 UEM393242 UOI393242 UYE393242 VIA393242 VRW393242 WBS393242 WLO393242 WVK393242 C458778 IY458778 SU458778 ACQ458778 AMM458778 AWI458778 BGE458778 BQA458778 BZW458778 CJS458778 CTO458778 DDK458778 DNG458778 DXC458778 EGY458778 EQU458778 FAQ458778 FKM458778 FUI458778 GEE458778 GOA458778 GXW458778 HHS458778 HRO458778 IBK458778 ILG458778 IVC458778 JEY458778 JOU458778 JYQ458778 KIM458778 KSI458778 LCE458778 LMA458778 LVW458778 MFS458778 MPO458778 MZK458778 NJG458778 NTC458778 OCY458778 OMU458778 OWQ458778 PGM458778 PQI458778 QAE458778 QKA458778 QTW458778 RDS458778 RNO458778 RXK458778 SHG458778 SRC458778 TAY458778 TKU458778 TUQ458778 UEM458778 UOI458778 UYE458778 VIA458778 VRW458778 WBS458778 WLO458778 WVK458778 C524314 IY524314 SU524314 ACQ524314 AMM524314 AWI524314 BGE524314 BQA524314 BZW524314 CJS524314 CTO524314 DDK524314 DNG524314 DXC524314 EGY524314 EQU524314 FAQ524314 FKM524314 FUI524314 GEE524314 GOA524314 GXW524314 HHS524314 HRO524314 IBK524314 ILG524314 IVC524314 JEY524314 JOU524314 JYQ524314 KIM524314 KSI524314 LCE524314 LMA524314 LVW524314 MFS524314 MPO524314 MZK524314 NJG524314 NTC524314 OCY524314 OMU524314 OWQ524314 PGM524314 PQI524314 QAE524314 QKA524314 QTW524314 RDS524314 RNO524314 RXK524314 SHG524314 SRC524314 TAY524314 TKU524314 TUQ524314 UEM524314 UOI524314 UYE524314 VIA524314 VRW524314 WBS524314 WLO524314 WVK524314 C589850 IY589850 SU589850 ACQ589850 AMM589850 AWI589850 BGE589850 BQA589850 BZW589850 CJS589850 CTO589850 DDK589850 DNG589850 DXC589850 EGY589850 EQU589850 FAQ589850 FKM589850 FUI589850 GEE589850 GOA589850 GXW589850 HHS589850 HRO589850 IBK589850 ILG589850 IVC589850 JEY589850 JOU589850 JYQ589850 KIM589850 KSI589850 LCE589850 LMA589850 LVW589850 MFS589850 MPO589850 MZK589850 NJG589850 NTC589850 OCY589850 OMU589850 OWQ589850 PGM589850 PQI589850 QAE589850 QKA589850 QTW589850 RDS589850 RNO589850 RXK589850 SHG589850 SRC589850 TAY589850 TKU589850 TUQ589850 UEM589850 UOI589850 UYE589850 VIA589850 VRW589850 WBS589850 WLO589850 WVK589850 C655386 IY655386 SU655386 ACQ655386 AMM655386 AWI655386 BGE655386 BQA655386 BZW655386 CJS655386 CTO655386 DDK655386 DNG655386 DXC655386 EGY655386 EQU655386 FAQ655386 FKM655386 FUI655386 GEE655386 GOA655386 GXW655386 HHS655386 HRO655386 IBK655386 ILG655386 IVC655386 JEY655386 JOU655386 JYQ655386 KIM655386 KSI655386 LCE655386 LMA655386 LVW655386 MFS655386 MPO655386 MZK655386 NJG655386 NTC655386 OCY655386 OMU655386 OWQ655386 PGM655386 PQI655386 QAE655386 QKA655386 QTW655386 RDS655386 RNO655386 RXK655386 SHG655386 SRC655386 TAY655386 TKU655386 TUQ655386 UEM655386 UOI655386 UYE655386 VIA655386 VRW655386 WBS655386 WLO655386 WVK655386 C720922 IY720922 SU720922 ACQ720922 AMM720922 AWI720922 BGE720922 BQA720922 BZW720922 CJS720922 CTO720922 DDK720922 DNG720922 DXC720922 EGY720922 EQU720922 FAQ720922 FKM720922 FUI720922 GEE720922 GOA720922 GXW720922 HHS720922 HRO720922 IBK720922 ILG720922 IVC720922 JEY720922 JOU720922 JYQ720922 KIM720922 KSI720922 LCE720922 LMA720922 LVW720922 MFS720922 MPO720922 MZK720922 NJG720922 NTC720922 OCY720922 OMU720922 OWQ720922 PGM720922 PQI720922 QAE720922 QKA720922 QTW720922 RDS720922 RNO720922 RXK720922 SHG720922 SRC720922 TAY720922 TKU720922 TUQ720922 UEM720922 UOI720922 UYE720922 VIA720922 VRW720922 WBS720922 WLO720922 WVK720922 C786458 IY786458 SU786458 ACQ786458 AMM786458 AWI786458 BGE786458 BQA786458 BZW786458 CJS786458 CTO786458 DDK786458 DNG786458 DXC786458 EGY786458 EQU786458 FAQ786458 FKM786458 FUI786458 GEE786458 GOA786458 GXW786458 HHS786458 HRO786458 IBK786458 ILG786458 IVC786458 JEY786458 JOU786458 JYQ786458 KIM786458 KSI786458 LCE786458 LMA786458 LVW786458 MFS786458 MPO786458 MZK786458 NJG786458 NTC786458 OCY786458 OMU786458 OWQ786458 PGM786458 PQI786458 QAE786458 QKA786458 QTW786458 RDS786458 RNO786458 RXK786458 SHG786458 SRC786458 TAY786458 TKU786458 TUQ786458 UEM786458 UOI786458 UYE786458 VIA786458 VRW786458 WBS786458 WLO786458 WVK786458 C851994 IY851994 SU851994 ACQ851994 AMM851994 AWI851994 BGE851994 BQA851994 BZW851994 CJS851994 CTO851994 DDK851994 DNG851994 DXC851994 EGY851994 EQU851994 FAQ851994 FKM851994 FUI851994 GEE851994 GOA851994 GXW851994 HHS851994 HRO851994 IBK851994 ILG851994 IVC851994 JEY851994 JOU851994 JYQ851994 KIM851994 KSI851994 LCE851994 LMA851994 LVW851994 MFS851994 MPO851994 MZK851994 NJG851994 NTC851994 OCY851994 OMU851994 OWQ851994 PGM851994 PQI851994 QAE851994 QKA851994 QTW851994 RDS851994 RNO851994 RXK851994 SHG851994 SRC851994 TAY851994 TKU851994 TUQ851994 UEM851994 UOI851994 UYE851994 VIA851994 VRW851994 WBS851994 WLO851994 WVK851994 C917530 IY917530 SU917530 ACQ917530 AMM917530 AWI917530 BGE917530 BQA917530 BZW917530 CJS917530 CTO917530 DDK917530 DNG917530 DXC917530 EGY917530 EQU917530 FAQ917530 FKM917530 FUI917530 GEE917530 GOA917530 GXW917530 HHS917530 HRO917530 IBK917530 ILG917530 IVC917530 JEY917530 JOU917530 JYQ917530 KIM917530 KSI917530 LCE917530 LMA917530 LVW917530 MFS917530 MPO917530 MZK917530 NJG917530 NTC917530 OCY917530 OMU917530 OWQ917530 PGM917530 PQI917530 QAE917530 QKA917530 QTW917530 RDS917530 RNO917530 RXK917530 SHG917530 SRC917530 TAY917530 TKU917530 TUQ917530 UEM917530 UOI917530 UYE917530 VIA917530 VRW917530 WBS917530 WLO917530 WVK917530 C983066 IY983066 SU983066 ACQ983066 AMM983066 AWI983066 BGE983066 BQA983066 BZW983066 CJS983066 CTO983066 DDK983066 DNG983066 DXC983066 EGY983066 EQU983066 FAQ983066 FKM983066 FUI983066 GEE983066 GOA983066 GXW983066 HHS983066 HRO983066 IBK983066 ILG983066 IVC983066 JEY983066 JOU983066 JYQ983066 KIM983066 KSI983066 LCE983066 LMA983066 LVW983066 MFS983066 MPO983066 MZK983066 NJG983066 NTC983066 OCY983066 OMU983066 OWQ983066 PGM983066 PQI983066 QAE983066 QKA983066 QTW983066 RDS983066 RNO983066 RXK983066 SHG983066 SRC983066 TAY983066 TKU983066 TUQ983066 UEM983066 UOI983066 UYE983066 VIA983066 VRW983066 WBS983066 WLO983066 WVK983066 C35 IY35 SU35 ACQ35 AMM35 AWI35 BGE35 BQA35 BZW35 CJS35 CTO35 DDK35 DNG35 DXC35 EGY35 EQU35 FAQ35 FKM35 FUI35 GEE35 GOA35 GXW35 HHS35 HRO35 IBK35 ILG35 IVC35 JEY35 JOU35 JYQ35 KIM35 KSI35 LCE35 LMA35 LVW35 MFS35 MPO35 MZK35 NJG35 NTC35 OCY35 OMU35 OWQ35 PGM35 PQI35 QAE35 QKA35 QTW35 RDS35 RNO35 RXK35 SHG35 SRC35 TAY35 TKU35 TUQ35 UEM35 UOI35 UYE35 VIA35 VRW35 WBS35 WLO35 WVK35"/>
    <dataValidation allowBlank="1" showErrorMessage="1" promptTitle="3.1" sqref="C65565 IY65565 SU65565 ACQ65565 AMM65565 AWI65565 BGE65565 BQA65565 BZW65565 CJS65565 CTO65565 DDK65565 DNG65565 DXC65565 EGY65565 EQU65565 FAQ65565 FKM65565 FUI65565 GEE65565 GOA65565 GXW65565 HHS65565 HRO65565 IBK65565 ILG65565 IVC65565 JEY65565 JOU65565 JYQ65565 KIM65565 KSI65565 LCE65565 LMA65565 LVW65565 MFS65565 MPO65565 MZK65565 NJG65565 NTC65565 OCY65565 OMU65565 OWQ65565 PGM65565 PQI65565 QAE65565 QKA65565 QTW65565 RDS65565 RNO65565 RXK65565 SHG65565 SRC65565 TAY65565 TKU65565 TUQ65565 UEM65565 UOI65565 UYE65565 VIA65565 VRW65565 WBS65565 WLO65565 WVK65565 C131101 IY131101 SU131101 ACQ131101 AMM131101 AWI131101 BGE131101 BQA131101 BZW131101 CJS131101 CTO131101 DDK131101 DNG131101 DXC131101 EGY131101 EQU131101 FAQ131101 FKM131101 FUI131101 GEE131101 GOA131101 GXW131101 HHS131101 HRO131101 IBK131101 ILG131101 IVC131101 JEY131101 JOU131101 JYQ131101 KIM131101 KSI131101 LCE131101 LMA131101 LVW131101 MFS131101 MPO131101 MZK131101 NJG131101 NTC131101 OCY131101 OMU131101 OWQ131101 PGM131101 PQI131101 QAE131101 QKA131101 QTW131101 RDS131101 RNO131101 RXK131101 SHG131101 SRC131101 TAY131101 TKU131101 TUQ131101 UEM131101 UOI131101 UYE131101 VIA131101 VRW131101 WBS131101 WLO131101 WVK131101 C196637 IY196637 SU196637 ACQ196637 AMM196637 AWI196637 BGE196637 BQA196637 BZW196637 CJS196637 CTO196637 DDK196637 DNG196637 DXC196637 EGY196637 EQU196637 FAQ196637 FKM196637 FUI196637 GEE196637 GOA196637 GXW196637 HHS196637 HRO196637 IBK196637 ILG196637 IVC196637 JEY196637 JOU196637 JYQ196637 KIM196637 KSI196637 LCE196637 LMA196637 LVW196637 MFS196637 MPO196637 MZK196637 NJG196637 NTC196637 OCY196637 OMU196637 OWQ196637 PGM196637 PQI196637 QAE196637 QKA196637 QTW196637 RDS196637 RNO196637 RXK196637 SHG196637 SRC196637 TAY196637 TKU196637 TUQ196637 UEM196637 UOI196637 UYE196637 VIA196637 VRW196637 WBS196637 WLO196637 WVK196637 C262173 IY262173 SU262173 ACQ262173 AMM262173 AWI262173 BGE262173 BQA262173 BZW262173 CJS262173 CTO262173 DDK262173 DNG262173 DXC262173 EGY262173 EQU262173 FAQ262173 FKM262173 FUI262173 GEE262173 GOA262173 GXW262173 HHS262173 HRO262173 IBK262173 ILG262173 IVC262173 JEY262173 JOU262173 JYQ262173 KIM262173 KSI262173 LCE262173 LMA262173 LVW262173 MFS262173 MPO262173 MZK262173 NJG262173 NTC262173 OCY262173 OMU262173 OWQ262173 PGM262173 PQI262173 QAE262173 QKA262173 QTW262173 RDS262173 RNO262173 RXK262173 SHG262173 SRC262173 TAY262173 TKU262173 TUQ262173 UEM262173 UOI262173 UYE262173 VIA262173 VRW262173 WBS262173 WLO262173 WVK262173 C327709 IY327709 SU327709 ACQ327709 AMM327709 AWI327709 BGE327709 BQA327709 BZW327709 CJS327709 CTO327709 DDK327709 DNG327709 DXC327709 EGY327709 EQU327709 FAQ327709 FKM327709 FUI327709 GEE327709 GOA327709 GXW327709 HHS327709 HRO327709 IBK327709 ILG327709 IVC327709 JEY327709 JOU327709 JYQ327709 KIM327709 KSI327709 LCE327709 LMA327709 LVW327709 MFS327709 MPO327709 MZK327709 NJG327709 NTC327709 OCY327709 OMU327709 OWQ327709 PGM327709 PQI327709 QAE327709 QKA327709 QTW327709 RDS327709 RNO327709 RXK327709 SHG327709 SRC327709 TAY327709 TKU327709 TUQ327709 UEM327709 UOI327709 UYE327709 VIA327709 VRW327709 WBS327709 WLO327709 WVK327709 C393245 IY393245 SU393245 ACQ393245 AMM393245 AWI393245 BGE393245 BQA393245 BZW393245 CJS393245 CTO393245 DDK393245 DNG393245 DXC393245 EGY393245 EQU393245 FAQ393245 FKM393245 FUI393245 GEE393245 GOA393245 GXW393245 HHS393245 HRO393245 IBK393245 ILG393245 IVC393245 JEY393245 JOU393245 JYQ393245 KIM393245 KSI393245 LCE393245 LMA393245 LVW393245 MFS393245 MPO393245 MZK393245 NJG393245 NTC393245 OCY393245 OMU393245 OWQ393245 PGM393245 PQI393245 QAE393245 QKA393245 QTW393245 RDS393245 RNO393245 RXK393245 SHG393245 SRC393245 TAY393245 TKU393245 TUQ393245 UEM393245 UOI393245 UYE393245 VIA393245 VRW393245 WBS393245 WLO393245 WVK393245 C458781 IY458781 SU458781 ACQ458781 AMM458781 AWI458781 BGE458781 BQA458781 BZW458781 CJS458781 CTO458781 DDK458781 DNG458781 DXC458781 EGY458781 EQU458781 FAQ458781 FKM458781 FUI458781 GEE458781 GOA458781 GXW458781 HHS458781 HRO458781 IBK458781 ILG458781 IVC458781 JEY458781 JOU458781 JYQ458781 KIM458781 KSI458781 LCE458781 LMA458781 LVW458781 MFS458781 MPO458781 MZK458781 NJG458781 NTC458781 OCY458781 OMU458781 OWQ458781 PGM458781 PQI458781 QAE458781 QKA458781 QTW458781 RDS458781 RNO458781 RXK458781 SHG458781 SRC458781 TAY458781 TKU458781 TUQ458781 UEM458781 UOI458781 UYE458781 VIA458781 VRW458781 WBS458781 WLO458781 WVK458781 C524317 IY524317 SU524317 ACQ524317 AMM524317 AWI524317 BGE524317 BQA524317 BZW524317 CJS524317 CTO524317 DDK524317 DNG524317 DXC524317 EGY524317 EQU524317 FAQ524317 FKM524317 FUI524317 GEE524317 GOA524317 GXW524317 HHS524317 HRO524317 IBK524317 ILG524317 IVC524317 JEY524317 JOU524317 JYQ524317 KIM524317 KSI524317 LCE524317 LMA524317 LVW524317 MFS524317 MPO524317 MZK524317 NJG524317 NTC524317 OCY524317 OMU524317 OWQ524317 PGM524317 PQI524317 QAE524317 QKA524317 QTW524317 RDS524317 RNO524317 RXK524317 SHG524317 SRC524317 TAY524317 TKU524317 TUQ524317 UEM524317 UOI524317 UYE524317 VIA524317 VRW524317 WBS524317 WLO524317 WVK524317 C589853 IY589853 SU589853 ACQ589853 AMM589853 AWI589853 BGE589853 BQA589853 BZW589853 CJS589853 CTO589853 DDK589853 DNG589853 DXC589853 EGY589853 EQU589853 FAQ589853 FKM589853 FUI589853 GEE589853 GOA589853 GXW589853 HHS589853 HRO589853 IBK589853 ILG589853 IVC589853 JEY589853 JOU589853 JYQ589853 KIM589853 KSI589853 LCE589853 LMA589853 LVW589853 MFS589853 MPO589853 MZK589853 NJG589853 NTC589853 OCY589853 OMU589853 OWQ589853 PGM589853 PQI589853 QAE589853 QKA589853 QTW589853 RDS589853 RNO589853 RXK589853 SHG589853 SRC589853 TAY589853 TKU589853 TUQ589853 UEM589853 UOI589853 UYE589853 VIA589853 VRW589853 WBS589853 WLO589853 WVK589853 C655389 IY655389 SU655389 ACQ655389 AMM655389 AWI655389 BGE655389 BQA655389 BZW655389 CJS655389 CTO655389 DDK655389 DNG655389 DXC655389 EGY655389 EQU655389 FAQ655389 FKM655389 FUI655389 GEE655389 GOA655389 GXW655389 HHS655389 HRO655389 IBK655389 ILG655389 IVC655389 JEY655389 JOU655389 JYQ655389 KIM655389 KSI655389 LCE655389 LMA655389 LVW655389 MFS655389 MPO655389 MZK655389 NJG655389 NTC655389 OCY655389 OMU655389 OWQ655389 PGM655389 PQI655389 QAE655389 QKA655389 QTW655389 RDS655389 RNO655389 RXK655389 SHG655389 SRC655389 TAY655389 TKU655389 TUQ655389 UEM655389 UOI655389 UYE655389 VIA655389 VRW655389 WBS655389 WLO655389 WVK655389 C720925 IY720925 SU720925 ACQ720925 AMM720925 AWI720925 BGE720925 BQA720925 BZW720925 CJS720925 CTO720925 DDK720925 DNG720925 DXC720925 EGY720925 EQU720925 FAQ720925 FKM720925 FUI720925 GEE720925 GOA720925 GXW720925 HHS720925 HRO720925 IBK720925 ILG720925 IVC720925 JEY720925 JOU720925 JYQ720925 KIM720925 KSI720925 LCE720925 LMA720925 LVW720925 MFS720925 MPO720925 MZK720925 NJG720925 NTC720925 OCY720925 OMU720925 OWQ720925 PGM720925 PQI720925 QAE720925 QKA720925 QTW720925 RDS720925 RNO720925 RXK720925 SHG720925 SRC720925 TAY720925 TKU720925 TUQ720925 UEM720925 UOI720925 UYE720925 VIA720925 VRW720925 WBS720925 WLO720925 WVK720925 C786461 IY786461 SU786461 ACQ786461 AMM786461 AWI786461 BGE786461 BQA786461 BZW786461 CJS786461 CTO786461 DDK786461 DNG786461 DXC786461 EGY786461 EQU786461 FAQ786461 FKM786461 FUI786461 GEE786461 GOA786461 GXW786461 HHS786461 HRO786461 IBK786461 ILG786461 IVC786461 JEY786461 JOU786461 JYQ786461 KIM786461 KSI786461 LCE786461 LMA786461 LVW786461 MFS786461 MPO786461 MZK786461 NJG786461 NTC786461 OCY786461 OMU786461 OWQ786461 PGM786461 PQI786461 QAE786461 QKA786461 QTW786461 RDS786461 RNO786461 RXK786461 SHG786461 SRC786461 TAY786461 TKU786461 TUQ786461 UEM786461 UOI786461 UYE786461 VIA786461 VRW786461 WBS786461 WLO786461 WVK786461 C851997 IY851997 SU851997 ACQ851997 AMM851997 AWI851997 BGE851997 BQA851997 BZW851997 CJS851997 CTO851997 DDK851997 DNG851997 DXC851997 EGY851997 EQU851997 FAQ851997 FKM851997 FUI851997 GEE851997 GOA851997 GXW851997 HHS851997 HRO851997 IBK851997 ILG851997 IVC851997 JEY851997 JOU851997 JYQ851997 KIM851997 KSI851997 LCE851997 LMA851997 LVW851997 MFS851997 MPO851997 MZK851997 NJG851997 NTC851997 OCY851997 OMU851997 OWQ851997 PGM851997 PQI851997 QAE851997 QKA851997 QTW851997 RDS851997 RNO851997 RXK851997 SHG851997 SRC851997 TAY851997 TKU851997 TUQ851997 UEM851997 UOI851997 UYE851997 VIA851997 VRW851997 WBS851997 WLO851997 WVK851997 C917533 IY917533 SU917533 ACQ917533 AMM917533 AWI917533 BGE917533 BQA917533 BZW917533 CJS917533 CTO917533 DDK917533 DNG917533 DXC917533 EGY917533 EQU917533 FAQ917533 FKM917533 FUI917533 GEE917533 GOA917533 GXW917533 HHS917533 HRO917533 IBK917533 ILG917533 IVC917533 JEY917533 JOU917533 JYQ917533 KIM917533 KSI917533 LCE917533 LMA917533 LVW917533 MFS917533 MPO917533 MZK917533 NJG917533 NTC917533 OCY917533 OMU917533 OWQ917533 PGM917533 PQI917533 QAE917533 QKA917533 QTW917533 RDS917533 RNO917533 RXK917533 SHG917533 SRC917533 TAY917533 TKU917533 TUQ917533 UEM917533 UOI917533 UYE917533 VIA917533 VRW917533 WBS917533 WLO917533 WVK917533 C983069 IY983069 SU983069 ACQ983069 AMM983069 AWI983069 BGE983069 BQA983069 BZW983069 CJS983069 CTO983069 DDK983069 DNG983069 DXC983069 EGY983069 EQU983069 FAQ983069 FKM983069 FUI983069 GEE983069 GOA983069 GXW983069 HHS983069 HRO983069 IBK983069 ILG983069 IVC983069 JEY983069 JOU983069 JYQ983069 KIM983069 KSI983069 LCE983069 LMA983069 LVW983069 MFS983069 MPO983069 MZK983069 NJG983069 NTC983069 OCY983069 OMU983069 OWQ983069 PGM983069 PQI983069 QAE983069 QKA983069 QTW983069 RDS983069 RNO983069 RXK983069 SHG983069 SRC983069 TAY983069 TKU983069 TUQ983069 UEM983069 UOI983069 UYE983069 VIA983069 VRW983069 WBS983069 WLO983069 WVK983069 C38 IY38 SU38 ACQ38 AMM38 AWI38 BGE38 BQA38 BZW38 CJS38 CTO38 DDK38 DNG38 DXC38 EGY38 EQU38 FAQ38 FKM38 FUI38 GEE38 GOA38 GXW38 HHS38 HRO38 IBK38 ILG38 IVC38 JEY38 JOU38 JYQ38 KIM38 KSI38 LCE38 LMA38 LVW38 MFS38 MPO38 MZK38 NJG38 NTC38 OCY38 OMU38 OWQ38 PGM38 PQI38 QAE38 QKA38 QTW38 RDS38 RNO38 RXK38 SHG38 SRC38 TAY38 TKU38 TUQ38 UEM38 UOI38 UYE38 VIA38 VRW38 WBS38 WLO38 WVK38"/>
    <dataValidation allowBlank="1" showErrorMessage="1" promptTitle="3.2." sqref="C65574:C65581 IY65574:IY65581 SU65574:SU65581 ACQ65574:ACQ65581 AMM65574:AMM65581 AWI65574:AWI65581 BGE65574:BGE65581 BQA65574:BQA65581 BZW65574:BZW65581 CJS65574:CJS65581 CTO65574:CTO65581 DDK65574:DDK65581 DNG65574:DNG65581 DXC65574:DXC65581 EGY65574:EGY65581 EQU65574:EQU65581 FAQ65574:FAQ65581 FKM65574:FKM65581 FUI65574:FUI65581 GEE65574:GEE65581 GOA65574:GOA65581 GXW65574:GXW65581 HHS65574:HHS65581 HRO65574:HRO65581 IBK65574:IBK65581 ILG65574:ILG65581 IVC65574:IVC65581 JEY65574:JEY65581 JOU65574:JOU65581 JYQ65574:JYQ65581 KIM65574:KIM65581 KSI65574:KSI65581 LCE65574:LCE65581 LMA65574:LMA65581 LVW65574:LVW65581 MFS65574:MFS65581 MPO65574:MPO65581 MZK65574:MZK65581 NJG65574:NJG65581 NTC65574:NTC65581 OCY65574:OCY65581 OMU65574:OMU65581 OWQ65574:OWQ65581 PGM65574:PGM65581 PQI65574:PQI65581 QAE65574:QAE65581 QKA65574:QKA65581 QTW65574:QTW65581 RDS65574:RDS65581 RNO65574:RNO65581 RXK65574:RXK65581 SHG65574:SHG65581 SRC65574:SRC65581 TAY65574:TAY65581 TKU65574:TKU65581 TUQ65574:TUQ65581 UEM65574:UEM65581 UOI65574:UOI65581 UYE65574:UYE65581 VIA65574:VIA65581 VRW65574:VRW65581 WBS65574:WBS65581 WLO65574:WLO65581 WVK65574:WVK65581 C131110:C131117 IY131110:IY131117 SU131110:SU131117 ACQ131110:ACQ131117 AMM131110:AMM131117 AWI131110:AWI131117 BGE131110:BGE131117 BQA131110:BQA131117 BZW131110:BZW131117 CJS131110:CJS131117 CTO131110:CTO131117 DDK131110:DDK131117 DNG131110:DNG131117 DXC131110:DXC131117 EGY131110:EGY131117 EQU131110:EQU131117 FAQ131110:FAQ131117 FKM131110:FKM131117 FUI131110:FUI131117 GEE131110:GEE131117 GOA131110:GOA131117 GXW131110:GXW131117 HHS131110:HHS131117 HRO131110:HRO131117 IBK131110:IBK131117 ILG131110:ILG131117 IVC131110:IVC131117 JEY131110:JEY131117 JOU131110:JOU131117 JYQ131110:JYQ131117 KIM131110:KIM131117 KSI131110:KSI131117 LCE131110:LCE131117 LMA131110:LMA131117 LVW131110:LVW131117 MFS131110:MFS131117 MPO131110:MPO131117 MZK131110:MZK131117 NJG131110:NJG131117 NTC131110:NTC131117 OCY131110:OCY131117 OMU131110:OMU131117 OWQ131110:OWQ131117 PGM131110:PGM131117 PQI131110:PQI131117 QAE131110:QAE131117 QKA131110:QKA131117 QTW131110:QTW131117 RDS131110:RDS131117 RNO131110:RNO131117 RXK131110:RXK131117 SHG131110:SHG131117 SRC131110:SRC131117 TAY131110:TAY131117 TKU131110:TKU131117 TUQ131110:TUQ131117 UEM131110:UEM131117 UOI131110:UOI131117 UYE131110:UYE131117 VIA131110:VIA131117 VRW131110:VRW131117 WBS131110:WBS131117 WLO131110:WLO131117 WVK131110:WVK131117 C196646:C196653 IY196646:IY196653 SU196646:SU196653 ACQ196646:ACQ196653 AMM196646:AMM196653 AWI196646:AWI196653 BGE196646:BGE196653 BQA196646:BQA196653 BZW196646:BZW196653 CJS196646:CJS196653 CTO196646:CTO196653 DDK196646:DDK196653 DNG196646:DNG196653 DXC196646:DXC196653 EGY196646:EGY196653 EQU196646:EQU196653 FAQ196646:FAQ196653 FKM196646:FKM196653 FUI196646:FUI196653 GEE196646:GEE196653 GOA196646:GOA196653 GXW196646:GXW196653 HHS196646:HHS196653 HRO196646:HRO196653 IBK196646:IBK196653 ILG196646:ILG196653 IVC196646:IVC196653 JEY196646:JEY196653 JOU196646:JOU196653 JYQ196646:JYQ196653 KIM196646:KIM196653 KSI196646:KSI196653 LCE196646:LCE196653 LMA196646:LMA196653 LVW196646:LVW196653 MFS196646:MFS196653 MPO196646:MPO196653 MZK196646:MZK196653 NJG196646:NJG196653 NTC196646:NTC196653 OCY196646:OCY196653 OMU196646:OMU196653 OWQ196646:OWQ196653 PGM196646:PGM196653 PQI196646:PQI196653 QAE196646:QAE196653 QKA196646:QKA196653 QTW196646:QTW196653 RDS196646:RDS196653 RNO196646:RNO196653 RXK196646:RXK196653 SHG196646:SHG196653 SRC196646:SRC196653 TAY196646:TAY196653 TKU196646:TKU196653 TUQ196646:TUQ196653 UEM196646:UEM196653 UOI196646:UOI196653 UYE196646:UYE196653 VIA196646:VIA196653 VRW196646:VRW196653 WBS196646:WBS196653 WLO196646:WLO196653 WVK196646:WVK196653 C262182:C262189 IY262182:IY262189 SU262182:SU262189 ACQ262182:ACQ262189 AMM262182:AMM262189 AWI262182:AWI262189 BGE262182:BGE262189 BQA262182:BQA262189 BZW262182:BZW262189 CJS262182:CJS262189 CTO262182:CTO262189 DDK262182:DDK262189 DNG262182:DNG262189 DXC262182:DXC262189 EGY262182:EGY262189 EQU262182:EQU262189 FAQ262182:FAQ262189 FKM262182:FKM262189 FUI262182:FUI262189 GEE262182:GEE262189 GOA262182:GOA262189 GXW262182:GXW262189 HHS262182:HHS262189 HRO262182:HRO262189 IBK262182:IBK262189 ILG262182:ILG262189 IVC262182:IVC262189 JEY262182:JEY262189 JOU262182:JOU262189 JYQ262182:JYQ262189 KIM262182:KIM262189 KSI262182:KSI262189 LCE262182:LCE262189 LMA262182:LMA262189 LVW262182:LVW262189 MFS262182:MFS262189 MPO262182:MPO262189 MZK262182:MZK262189 NJG262182:NJG262189 NTC262182:NTC262189 OCY262182:OCY262189 OMU262182:OMU262189 OWQ262182:OWQ262189 PGM262182:PGM262189 PQI262182:PQI262189 QAE262182:QAE262189 QKA262182:QKA262189 QTW262182:QTW262189 RDS262182:RDS262189 RNO262182:RNO262189 RXK262182:RXK262189 SHG262182:SHG262189 SRC262182:SRC262189 TAY262182:TAY262189 TKU262182:TKU262189 TUQ262182:TUQ262189 UEM262182:UEM262189 UOI262182:UOI262189 UYE262182:UYE262189 VIA262182:VIA262189 VRW262182:VRW262189 WBS262182:WBS262189 WLO262182:WLO262189 WVK262182:WVK262189 C327718:C327725 IY327718:IY327725 SU327718:SU327725 ACQ327718:ACQ327725 AMM327718:AMM327725 AWI327718:AWI327725 BGE327718:BGE327725 BQA327718:BQA327725 BZW327718:BZW327725 CJS327718:CJS327725 CTO327718:CTO327725 DDK327718:DDK327725 DNG327718:DNG327725 DXC327718:DXC327725 EGY327718:EGY327725 EQU327718:EQU327725 FAQ327718:FAQ327725 FKM327718:FKM327725 FUI327718:FUI327725 GEE327718:GEE327725 GOA327718:GOA327725 GXW327718:GXW327725 HHS327718:HHS327725 HRO327718:HRO327725 IBK327718:IBK327725 ILG327718:ILG327725 IVC327718:IVC327725 JEY327718:JEY327725 JOU327718:JOU327725 JYQ327718:JYQ327725 KIM327718:KIM327725 KSI327718:KSI327725 LCE327718:LCE327725 LMA327718:LMA327725 LVW327718:LVW327725 MFS327718:MFS327725 MPO327718:MPO327725 MZK327718:MZK327725 NJG327718:NJG327725 NTC327718:NTC327725 OCY327718:OCY327725 OMU327718:OMU327725 OWQ327718:OWQ327725 PGM327718:PGM327725 PQI327718:PQI327725 QAE327718:QAE327725 QKA327718:QKA327725 QTW327718:QTW327725 RDS327718:RDS327725 RNO327718:RNO327725 RXK327718:RXK327725 SHG327718:SHG327725 SRC327718:SRC327725 TAY327718:TAY327725 TKU327718:TKU327725 TUQ327718:TUQ327725 UEM327718:UEM327725 UOI327718:UOI327725 UYE327718:UYE327725 VIA327718:VIA327725 VRW327718:VRW327725 WBS327718:WBS327725 WLO327718:WLO327725 WVK327718:WVK327725 C393254:C393261 IY393254:IY393261 SU393254:SU393261 ACQ393254:ACQ393261 AMM393254:AMM393261 AWI393254:AWI393261 BGE393254:BGE393261 BQA393254:BQA393261 BZW393254:BZW393261 CJS393254:CJS393261 CTO393254:CTO393261 DDK393254:DDK393261 DNG393254:DNG393261 DXC393254:DXC393261 EGY393254:EGY393261 EQU393254:EQU393261 FAQ393254:FAQ393261 FKM393254:FKM393261 FUI393254:FUI393261 GEE393254:GEE393261 GOA393254:GOA393261 GXW393254:GXW393261 HHS393254:HHS393261 HRO393254:HRO393261 IBK393254:IBK393261 ILG393254:ILG393261 IVC393254:IVC393261 JEY393254:JEY393261 JOU393254:JOU393261 JYQ393254:JYQ393261 KIM393254:KIM393261 KSI393254:KSI393261 LCE393254:LCE393261 LMA393254:LMA393261 LVW393254:LVW393261 MFS393254:MFS393261 MPO393254:MPO393261 MZK393254:MZK393261 NJG393254:NJG393261 NTC393254:NTC393261 OCY393254:OCY393261 OMU393254:OMU393261 OWQ393254:OWQ393261 PGM393254:PGM393261 PQI393254:PQI393261 QAE393254:QAE393261 QKA393254:QKA393261 QTW393254:QTW393261 RDS393254:RDS393261 RNO393254:RNO393261 RXK393254:RXK393261 SHG393254:SHG393261 SRC393254:SRC393261 TAY393254:TAY393261 TKU393254:TKU393261 TUQ393254:TUQ393261 UEM393254:UEM393261 UOI393254:UOI393261 UYE393254:UYE393261 VIA393254:VIA393261 VRW393254:VRW393261 WBS393254:WBS393261 WLO393254:WLO393261 WVK393254:WVK393261 C458790:C458797 IY458790:IY458797 SU458790:SU458797 ACQ458790:ACQ458797 AMM458790:AMM458797 AWI458790:AWI458797 BGE458790:BGE458797 BQA458790:BQA458797 BZW458790:BZW458797 CJS458790:CJS458797 CTO458790:CTO458797 DDK458790:DDK458797 DNG458790:DNG458797 DXC458790:DXC458797 EGY458790:EGY458797 EQU458790:EQU458797 FAQ458790:FAQ458797 FKM458790:FKM458797 FUI458790:FUI458797 GEE458790:GEE458797 GOA458790:GOA458797 GXW458790:GXW458797 HHS458790:HHS458797 HRO458790:HRO458797 IBK458790:IBK458797 ILG458790:ILG458797 IVC458790:IVC458797 JEY458790:JEY458797 JOU458790:JOU458797 JYQ458790:JYQ458797 KIM458790:KIM458797 KSI458790:KSI458797 LCE458790:LCE458797 LMA458790:LMA458797 LVW458790:LVW458797 MFS458790:MFS458797 MPO458790:MPO458797 MZK458790:MZK458797 NJG458790:NJG458797 NTC458790:NTC458797 OCY458790:OCY458797 OMU458790:OMU458797 OWQ458790:OWQ458797 PGM458790:PGM458797 PQI458790:PQI458797 QAE458790:QAE458797 QKA458790:QKA458797 QTW458790:QTW458797 RDS458790:RDS458797 RNO458790:RNO458797 RXK458790:RXK458797 SHG458790:SHG458797 SRC458790:SRC458797 TAY458790:TAY458797 TKU458790:TKU458797 TUQ458790:TUQ458797 UEM458790:UEM458797 UOI458790:UOI458797 UYE458790:UYE458797 VIA458790:VIA458797 VRW458790:VRW458797 WBS458790:WBS458797 WLO458790:WLO458797 WVK458790:WVK458797 C524326:C524333 IY524326:IY524333 SU524326:SU524333 ACQ524326:ACQ524333 AMM524326:AMM524333 AWI524326:AWI524333 BGE524326:BGE524333 BQA524326:BQA524333 BZW524326:BZW524333 CJS524326:CJS524333 CTO524326:CTO524333 DDK524326:DDK524333 DNG524326:DNG524333 DXC524326:DXC524333 EGY524326:EGY524333 EQU524326:EQU524333 FAQ524326:FAQ524333 FKM524326:FKM524333 FUI524326:FUI524333 GEE524326:GEE524333 GOA524326:GOA524333 GXW524326:GXW524333 HHS524326:HHS524333 HRO524326:HRO524333 IBK524326:IBK524333 ILG524326:ILG524333 IVC524326:IVC524333 JEY524326:JEY524333 JOU524326:JOU524333 JYQ524326:JYQ524333 KIM524326:KIM524333 KSI524326:KSI524333 LCE524326:LCE524333 LMA524326:LMA524333 LVW524326:LVW524333 MFS524326:MFS524333 MPO524326:MPO524333 MZK524326:MZK524333 NJG524326:NJG524333 NTC524326:NTC524333 OCY524326:OCY524333 OMU524326:OMU524333 OWQ524326:OWQ524333 PGM524326:PGM524333 PQI524326:PQI524333 QAE524326:QAE524333 QKA524326:QKA524333 QTW524326:QTW524333 RDS524326:RDS524333 RNO524326:RNO524333 RXK524326:RXK524333 SHG524326:SHG524333 SRC524326:SRC524333 TAY524326:TAY524333 TKU524326:TKU524333 TUQ524326:TUQ524333 UEM524326:UEM524333 UOI524326:UOI524333 UYE524326:UYE524333 VIA524326:VIA524333 VRW524326:VRW524333 WBS524326:WBS524333 WLO524326:WLO524333 WVK524326:WVK524333 C589862:C589869 IY589862:IY589869 SU589862:SU589869 ACQ589862:ACQ589869 AMM589862:AMM589869 AWI589862:AWI589869 BGE589862:BGE589869 BQA589862:BQA589869 BZW589862:BZW589869 CJS589862:CJS589869 CTO589862:CTO589869 DDK589862:DDK589869 DNG589862:DNG589869 DXC589862:DXC589869 EGY589862:EGY589869 EQU589862:EQU589869 FAQ589862:FAQ589869 FKM589862:FKM589869 FUI589862:FUI589869 GEE589862:GEE589869 GOA589862:GOA589869 GXW589862:GXW589869 HHS589862:HHS589869 HRO589862:HRO589869 IBK589862:IBK589869 ILG589862:ILG589869 IVC589862:IVC589869 JEY589862:JEY589869 JOU589862:JOU589869 JYQ589862:JYQ589869 KIM589862:KIM589869 KSI589862:KSI589869 LCE589862:LCE589869 LMA589862:LMA589869 LVW589862:LVW589869 MFS589862:MFS589869 MPO589862:MPO589869 MZK589862:MZK589869 NJG589862:NJG589869 NTC589862:NTC589869 OCY589862:OCY589869 OMU589862:OMU589869 OWQ589862:OWQ589869 PGM589862:PGM589869 PQI589862:PQI589869 QAE589862:QAE589869 QKA589862:QKA589869 QTW589862:QTW589869 RDS589862:RDS589869 RNO589862:RNO589869 RXK589862:RXK589869 SHG589862:SHG589869 SRC589862:SRC589869 TAY589862:TAY589869 TKU589862:TKU589869 TUQ589862:TUQ589869 UEM589862:UEM589869 UOI589862:UOI589869 UYE589862:UYE589869 VIA589862:VIA589869 VRW589862:VRW589869 WBS589862:WBS589869 WLO589862:WLO589869 WVK589862:WVK589869 C655398:C655405 IY655398:IY655405 SU655398:SU655405 ACQ655398:ACQ655405 AMM655398:AMM655405 AWI655398:AWI655405 BGE655398:BGE655405 BQA655398:BQA655405 BZW655398:BZW655405 CJS655398:CJS655405 CTO655398:CTO655405 DDK655398:DDK655405 DNG655398:DNG655405 DXC655398:DXC655405 EGY655398:EGY655405 EQU655398:EQU655405 FAQ655398:FAQ655405 FKM655398:FKM655405 FUI655398:FUI655405 GEE655398:GEE655405 GOA655398:GOA655405 GXW655398:GXW655405 HHS655398:HHS655405 HRO655398:HRO655405 IBK655398:IBK655405 ILG655398:ILG655405 IVC655398:IVC655405 JEY655398:JEY655405 JOU655398:JOU655405 JYQ655398:JYQ655405 KIM655398:KIM655405 KSI655398:KSI655405 LCE655398:LCE655405 LMA655398:LMA655405 LVW655398:LVW655405 MFS655398:MFS655405 MPO655398:MPO655405 MZK655398:MZK655405 NJG655398:NJG655405 NTC655398:NTC655405 OCY655398:OCY655405 OMU655398:OMU655405 OWQ655398:OWQ655405 PGM655398:PGM655405 PQI655398:PQI655405 QAE655398:QAE655405 QKA655398:QKA655405 QTW655398:QTW655405 RDS655398:RDS655405 RNO655398:RNO655405 RXK655398:RXK655405 SHG655398:SHG655405 SRC655398:SRC655405 TAY655398:TAY655405 TKU655398:TKU655405 TUQ655398:TUQ655405 UEM655398:UEM655405 UOI655398:UOI655405 UYE655398:UYE655405 VIA655398:VIA655405 VRW655398:VRW655405 WBS655398:WBS655405 WLO655398:WLO655405 WVK655398:WVK655405 C720934:C720941 IY720934:IY720941 SU720934:SU720941 ACQ720934:ACQ720941 AMM720934:AMM720941 AWI720934:AWI720941 BGE720934:BGE720941 BQA720934:BQA720941 BZW720934:BZW720941 CJS720934:CJS720941 CTO720934:CTO720941 DDK720934:DDK720941 DNG720934:DNG720941 DXC720934:DXC720941 EGY720934:EGY720941 EQU720934:EQU720941 FAQ720934:FAQ720941 FKM720934:FKM720941 FUI720934:FUI720941 GEE720934:GEE720941 GOA720934:GOA720941 GXW720934:GXW720941 HHS720934:HHS720941 HRO720934:HRO720941 IBK720934:IBK720941 ILG720934:ILG720941 IVC720934:IVC720941 JEY720934:JEY720941 JOU720934:JOU720941 JYQ720934:JYQ720941 KIM720934:KIM720941 KSI720934:KSI720941 LCE720934:LCE720941 LMA720934:LMA720941 LVW720934:LVW720941 MFS720934:MFS720941 MPO720934:MPO720941 MZK720934:MZK720941 NJG720934:NJG720941 NTC720934:NTC720941 OCY720934:OCY720941 OMU720934:OMU720941 OWQ720934:OWQ720941 PGM720934:PGM720941 PQI720934:PQI720941 QAE720934:QAE720941 QKA720934:QKA720941 QTW720934:QTW720941 RDS720934:RDS720941 RNO720934:RNO720941 RXK720934:RXK720941 SHG720934:SHG720941 SRC720934:SRC720941 TAY720934:TAY720941 TKU720934:TKU720941 TUQ720934:TUQ720941 UEM720934:UEM720941 UOI720934:UOI720941 UYE720934:UYE720941 VIA720934:VIA720941 VRW720934:VRW720941 WBS720934:WBS720941 WLO720934:WLO720941 WVK720934:WVK720941 C786470:C786477 IY786470:IY786477 SU786470:SU786477 ACQ786470:ACQ786477 AMM786470:AMM786477 AWI786470:AWI786477 BGE786470:BGE786477 BQA786470:BQA786477 BZW786470:BZW786477 CJS786470:CJS786477 CTO786470:CTO786477 DDK786470:DDK786477 DNG786470:DNG786477 DXC786470:DXC786477 EGY786470:EGY786477 EQU786470:EQU786477 FAQ786470:FAQ786477 FKM786470:FKM786477 FUI786470:FUI786477 GEE786470:GEE786477 GOA786470:GOA786477 GXW786470:GXW786477 HHS786470:HHS786477 HRO786470:HRO786477 IBK786470:IBK786477 ILG786470:ILG786477 IVC786470:IVC786477 JEY786470:JEY786477 JOU786470:JOU786477 JYQ786470:JYQ786477 KIM786470:KIM786477 KSI786470:KSI786477 LCE786470:LCE786477 LMA786470:LMA786477 LVW786470:LVW786477 MFS786470:MFS786477 MPO786470:MPO786477 MZK786470:MZK786477 NJG786470:NJG786477 NTC786470:NTC786477 OCY786470:OCY786477 OMU786470:OMU786477 OWQ786470:OWQ786477 PGM786470:PGM786477 PQI786470:PQI786477 QAE786470:QAE786477 QKA786470:QKA786477 QTW786470:QTW786477 RDS786470:RDS786477 RNO786470:RNO786477 RXK786470:RXK786477 SHG786470:SHG786477 SRC786470:SRC786477 TAY786470:TAY786477 TKU786470:TKU786477 TUQ786470:TUQ786477 UEM786470:UEM786477 UOI786470:UOI786477 UYE786470:UYE786477 VIA786470:VIA786477 VRW786470:VRW786477 WBS786470:WBS786477 WLO786470:WLO786477 WVK786470:WVK786477 C852006:C852013 IY852006:IY852013 SU852006:SU852013 ACQ852006:ACQ852013 AMM852006:AMM852013 AWI852006:AWI852013 BGE852006:BGE852013 BQA852006:BQA852013 BZW852006:BZW852013 CJS852006:CJS852013 CTO852006:CTO852013 DDK852006:DDK852013 DNG852006:DNG852013 DXC852006:DXC852013 EGY852006:EGY852013 EQU852006:EQU852013 FAQ852006:FAQ852013 FKM852006:FKM852013 FUI852006:FUI852013 GEE852006:GEE852013 GOA852006:GOA852013 GXW852006:GXW852013 HHS852006:HHS852013 HRO852006:HRO852013 IBK852006:IBK852013 ILG852006:ILG852013 IVC852006:IVC852013 JEY852006:JEY852013 JOU852006:JOU852013 JYQ852006:JYQ852013 KIM852006:KIM852013 KSI852006:KSI852013 LCE852006:LCE852013 LMA852006:LMA852013 LVW852006:LVW852013 MFS852006:MFS852013 MPO852006:MPO852013 MZK852006:MZK852013 NJG852006:NJG852013 NTC852006:NTC852013 OCY852006:OCY852013 OMU852006:OMU852013 OWQ852006:OWQ852013 PGM852006:PGM852013 PQI852006:PQI852013 QAE852006:QAE852013 QKA852006:QKA852013 QTW852006:QTW852013 RDS852006:RDS852013 RNO852006:RNO852013 RXK852006:RXK852013 SHG852006:SHG852013 SRC852006:SRC852013 TAY852006:TAY852013 TKU852006:TKU852013 TUQ852006:TUQ852013 UEM852006:UEM852013 UOI852006:UOI852013 UYE852006:UYE852013 VIA852006:VIA852013 VRW852006:VRW852013 WBS852006:WBS852013 WLO852006:WLO852013 WVK852006:WVK852013 C917542:C917549 IY917542:IY917549 SU917542:SU917549 ACQ917542:ACQ917549 AMM917542:AMM917549 AWI917542:AWI917549 BGE917542:BGE917549 BQA917542:BQA917549 BZW917542:BZW917549 CJS917542:CJS917549 CTO917542:CTO917549 DDK917542:DDK917549 DNG917542:DNG917549 DXC917542:DXC917549 EGY917542:EGY917549 EQU917542:EQU917549 FAQ917542:FAQ917549 FKM917542:FKM917549 FUI917542:FUI917549 GEE917542:GEE917549 GOA917542:GOA917549 GXW917542:GXW917549 HHS917542:HHS917549 HRO917542:HRO917549 IBK917542:IBK917549 ILG917542:ILG917549 IVC917542:IVC917549 JEY917542:JEY917549 JOU917542:JOU917549 JYQ917542:JYQ917549 KIM917542:KIM917549 KSI917542:KSI917549 LCE917542:LCE917549 LMA917542:LMA917549 LVW917542:LVW917549 MFS917542:MFS917549 MPO917542:MPO917549 MZK917542:MZK917549 NJG917542:NJG917549 NTC917542:NTC917549 OCY917542:OCY917549 OMU917542:OMU917549 OWQ917542:OWQ917549 PGM917542:PGM917549 PQI917542:PQI917549 QAE917542:QAE917549 QKA917542:QKA917549 QTW917542:QTW917549 RDS917542:RDS917549 RNO917542:RNO917549 RXK917542:RXK917549 SHG917542:SHG917549 SRC917542:SRC917549 TAY917542:TAY917549 TKU917542:TKU917549 TUQ917542:TUQ917549 UEM917542:UEM917549 UOI917542:UOI917549 UYE917542:UYE917549 VIA917542:VIA917549 VRW917542:VRW917549 WBS917542:WBS917549 WLO917542:WLO917549 WVK917542:WVK917549 C983078:C983085 IY983078:IY983085 SU983078:SU983085 ACQ983078:ACQ983085 AMM983078:AMM983085 AWI983078:AWI983085 BGE983078:BGE983085 BQA983078:BQA983085 BZW983078:BZW983085 CJS983078:CJS983085 CTO983078:CTO983085 DDK983078:DDK983085 DNG983078:DNG983085 DXC983078:DXC983085 EGY983078:EGY983085 EQU983078:EQU983085 FAQ983078:FAQ983085 FKM983078:FKM983085 FUI983078:FUI983085 GEE983078:GEE983085 GOA983078:GOA983085 GXW983078:GXW983085 HHS983078:HHS983085 HRO983078:HRO983085 IBK983078:IBK983085 ILG983078:ILG983085 IVC983078:IVC983085 JEY983078:JEY983085 JOU983078:JOU983085 JYQ983078:JYQ983085 KIM983078:KIM983085 KSI983078:KSI983085 LCE983078:LCE983085 LMA983078:LMA983085 LVW983078:LVW983085 MFS983078:MFS983085 MPO983078:MPO983085 MZK983078:MZK983085 NJG983078:NJG983085 NTC983078:NTC983085 OCY983078:OCY983085 OMU983078:OMU983085 OWQ983078:OWQ983085 PGM983078:PGM983085 PQI983078:PQI983085 QAE983078:QAE983085 QKA983078:QKA983085 QTW983078:QTW983085 RDS983078:RDS983085 RNO983078:RNO983085 RXK983078:RXK983085 SHG983078:SHG983085 SRC983078:SRC983085 TAY983078:TAY983085 TKU983078:TKU983085 TUQ983078:TUQ983085 UEM983078:UEM983085 UOI983078:UOI983085 UYE983078:UYE983085 VIA983078:VIA983085 VRW983078:VRW983085 WBS983078:WBS983085 WLO983078:WLO983085 WVK983078:WVK983085 C47:C54 IY47:IY54 SU47:SU54 ACQ47:ACQ54 AMM47:AMM54 AWI47:AWI54 BGE47:BGE54 BQA47:BQA54 BZW47:BZW54 CJS47:CJS54 CTO47:CTO54 DDK47:DDK54 DNG47:DNG54 DXC47:DXC54 EGY47:EGY54 EQU47:EQU54 FAQ47:FAQ54 FKM47:FKM54 FUI47:FUI54 GEE47:GEE54 GOA47:GOA54 GXW47:GXW54 HHS47:HHS54 HRO47:HRO54 IBK47:IBK54 ILG47:ILG54 IVC47:IVC54 JEY47:JEY54 JOU47:JOU54 JYQ47:JYQ54 KIM47:KIM54 KSI47:KSI54 LCE47:LCE54 LMA47:LMA54 LVW47:LVW54 MFS47:MFS54 MPO47:MPO54 MZK47:MZK54 NJG47:NJG54 NTC47:NTC54 OCY47:OCY54 OMU47:OMU54 OWQ47:OWQ54 PGM47:PGM54 PQI47:PQI54 QAE47:QAE54 QKA47:QKA54 QTW47:QTW54 RDS47:RDS54 RNO47:RNO54 RXK47:RXK54 SHG47:SHG54 SRC47:SRC54 TAY47:TAY54 TKU47:TKU54 TUQ47:TUQ54 UEM47:UEM54 UOI47:UOI54 UYE47:UYE54 VIA47:VIA54 VRW47:VRW54 WBS47:WBS54 WLO47:WLO54 WVK47:WVK54"/>
    <dataValidation allowBlank="1" showErrorMessage="1" promptTitle="3.2" sqref="C65573 IY65573 SU65573 ACQ65573 AMM65573 AWI65573 BGE65573 BQA65573 BZW65573 CJS65573 CTO65573 DDK65573 DNG65573 DXC65573 EGY65573 EQU65573 FAQ65573 FKM65573 FUI65573 GEE65573 GOA65573 GXW65573 HHS65573 HRO65573 IBK65573 ILG65573 IVC65573 JEY65573 JOU65573 JYQ65573 KIM65573 KSI65573 LCE65573 LMA65573 LVW65573 MFS65573 MPO65573 MZK65573 NJG65573 NTC65573 OCY65573 OMU65573 OWQ65573 PGM65573 PQI65573 QAE65573 QKA65573 QTW65573 RDS65573 RNO65573 RXK65573 SHG65573 SRC65573 TAY65573 TKU65573 TUQ65573 UEM65573 UOI65573 UYE65573 VIA65573 VRW65573 WBS65573 WLO65573 WVK65573 C131109 IY131109 SU131109 ACQ131109 AMM131109 AWI131109 BGE131109 BQA131109 BZW131109 CJS131109 CTO131109 DDK131109 DNG131109 DXC131109 EGY131109 EQU131109 FAQ131109 FKM131109 FUI131109 GEE131109 GOA131109 GXW131109 HHS131109 HRO131109 IBK131109 ILG131109 IVC131109 JEY131109 JOU131109 JYQ131109 KIM131109 KSI131109 LCE131109 LMA131109 LVW131109 MFS131109 MPO131109 MZK131109 NJG131109 NTC131109 OCY131109 OMU131109 OWQ131109 PGM131109 PQI131109 QAE131109 QKA131109 QTW131109 RDS131109 RNO131109 RXK131109 SHG131109 SRC131109 TAY131109 TKU131109 TUQ131109 UEM131109 UOI131109 UYE131109 VIA131109 VRW131109 WBS131109 WLO131109 WVK131109 C196645 IY196645 SU196645 ACQ196645 AMM196645 AWI196645 BGE196645 BQA196645 BZW196645 CJS196645 CTO196645 DDK196645 DNG196645 DXC196645 EGY196645 EQU196645 FAQ196645 FKM196645 FUI196645 GEE196645 GOA196645 GXW196645 HHS196645 HRO196645 IBK196645 ILG196645 IVC196645 JEY196645 JOU196645 JYQ196645 KIM196645 KSI196645 LCE196645 LMA196645 LVW196645 MFS196645 MPO196645 MZK196645 NJG196645 NTC196645 OCY196645 OMU196645 OWQ196645 PGM196645 PQI196645 QAE196645 QKA196645 QTW196645 RDS196645 RNO196645 RXK196645 SHG196645 SRC196645 TAY196645 TKU196645 TUQ196645 UEM196645 UOI196645 UYE196645 VIA196645 VRW196645 WBS196645 WLO196645 WVK196645 C262181 IY262181 SU262181 ACQ262181 AMM262181 AWI262181 BGE262181 BQA262181 BZW262181 CJS262181 CTO262181 DDK262181 DNG262181 DXC262181 EGY262181 EQU262181 FAQ262181 FKM262181 FUI262181 GEE262181 GOA262181 GXW262181 HHS262181 HRO262181 IBK262181 ILG262181 IVC262181 JEY262181 JOU262181 JYQ262181 KIM262181 KSI262181 LCE262181 LMA262181 LVW262181 MFS262181 MPO262181 MZK262181 NJG262181 NTC262181 OCY262181 OMU262181 OWQ262181 PGM262181 PQI262181 QAE262181 QKA262181 QTW262181 RDS262181 RNO262181 RXK262181 SHG262181 SRC262181 TAY262181 TKU262181 TUQ262181 UEM262181 UOI262181 UYE262181 VIA262181 VRW262181 WBS262181 WLO262181 WVK262181 C327717 IY327717 SU327717 ACQ327717 AMM327717 AWI327717 BGE327717 BQA327717 BZW327717 CJS327717 CTO327717 DDK327717 DNG327717 DXC327717 EGY327717 EQU327717 FAQ327717 FKM327717 FUI327717 GEE327717 GOA327717 GXW327717 HHS327717 HRO327717 IBK327717 ILG327717 IVC327717 JEY327717 JOU327717 JYQ327717 KIM327717 KSI327717 LCE327717 LMA327717 LVW327717 MFS327717 MPO327717 MZK327717 NJG327717 NTC327717 OCY327717 OMU327717 OWQ327717 PGM327717 PQI327717 QAE327717 QKA327717 QTW327717 RDS327717 RNO327717 RXK327717 SHG327717 SRC327717 TAY327717 TKU327717 TUQ327717 UEM327717 UOI327717 UYE327717 VIA327717 VRW327717 WBS327717 WLO327717 WVK327717 C393253 IY393253 SU393253 ACQ393253 AMM393253 AWI393253 BGE393253 BQA393253 BZW393253 CJS393253 CTO393253 DDK393253 DNG393253 DXC393253 EGY393253 EQU393253 FAQ393253 FKM393253 FUI393253 GEE393253 GOA393253 GXW393253 HHS393253 HRO393253 IBK393253 ILG393253 IVC393253 JEY393253 JOU393253 JYQ393253 KIM393253 KSI393253 LCE393253 LMA393253 LVW393253 MFS393253 MPO393253 MZK393253 NJG393253 NTC393253 OCY393253 OMU393253 OWQ393253 PGM393253 PQI393253 QAE393253 QKA393253 QTW393253 RDS393253 RNO393253 RXK393253 SHG393253 SRC393253 TAY393253 TKU393253 TUQ393253 UEM393253 UOI393253 UYE393253 VIA393253 VRW393253 WBS393253 WLO393253 WVK393253 C458789 IY458789 SU458789 ACQ458789 AMM458789 AWI458789 BGE458789 BQA458789 BZW458789 CJS458789 CTO458789 DDK458789 DNG458789 DXC458789 EGY458789 EQU458789 FAQ458789 FKM458789 FUI458789 GEE458789 GOA458789 GXW458789 HHS458789 HRO458789 IBK458789 ILG458789 IVC458789 JEY458789 JOU458789 JYQ458789 KIM458789 KSI458789 LCE458789 LMA458789 LVW458789 MFS458789 MPO458789 MZK458789 NJG458789 NTC458789 OCY458789 OMU458789 OWQ458789 PGM458789 PQI458789 QAE458789 QKA458789 QTW458789 RDS458789 RNO458789 RXK458789 SHG458789 SRC458789 TAY458789 TKU458789 TUQ458789 UEM458789 UOI458789 UYE458789 VIA458789 VRW458789 WBS458789 WLO458789 WVK458789 C524325 IY524325 SU524325 ACQ524325 AMM524325 AWI524325 BGE524325 BQA524325 BZW524325 CJS524325 CTO524325 DDK524325 DNG524325 DXC524325 EGY524325 EQU524325 FAQ524325 FKM524325 FUI524325 GEE524325 GOA524325 GXW524325 HHS524325 HRO524325 IBK524325 ILG524325 IVC524325 JEY524325 JOU524325 JYQ524325 KIM524325 KSI524325 LCE524325 LMA524325 LVW524325 MFS524325 MPO524325 MZK524325 NJG524325 NTC524325 OCY524325 OMU524325 OWQ524325 PGM524325 PQI524325 QAE524325 QKA524325 QTW524325 RDS524325 RNO524325 RXK524325 SHG524325 SRC524325 TAY524325 TKU524325 TUQ524325 UEM524325 UOI524325 UYE524325 VIA524325 VRW524325 WBS524325 WLO524325 WVK524325 C589861 IY589861 SU589861 ACQ589861 AMM589861 AWI589861 BGE589861 BQA589861 BZW589861 CJS589861 CTO589861 DDK589861 DNG589861 DXC589861 EGY589861 EQU589861 FAQ589861 FKM589861 FUI589861 GEE589861 GOA589861 GXW589861 HHS589861 HRO589861 IBK589861 ILG589861 IVC589861 JEY589861 JOU589861 JYQ589861 KIM589861 KSI589861 LCE589861 LMA589861 LVW589861 MFS589861 MPO589861 MZK589861 NJG589861 NTC589861 OCY589861 OMU589861 OWQ589861 PGM589861 PQI589861 QAE589861 QKA589861 QTW589861 RDS589861 RNO589861 RXK589861 SHG589861 SRC589861 TAY589861 TKU589861 TUQ589861 UEM589861 UOI589861 UYE589861 VIA589861 VRW589861 WBS589861 WLO589861 WVK589861 C655397 IY655397 SU655397 ACQ655397 AMM655397 AWI655397 BGE655397 BQA655397 BZW655397 CJS655397 CTO655397 DDK655397 DNG655397 DXC655397 EGY655397 EQU655397 FAQ655397 FKM655397 FUI655397 GEE655397 GOA655397 GXW655397 HHS655397 HRO655397 IBK655397 ILG655397 IVC655397 JEY655397 JOU655397 JYQ655397 KIM655397 KSI655397 LCE655397 LMA655397 LVW655397 MFS655397 MPO655397 MZK655397 NJG655397 NTC655397 OCY655397 OMU655397 OWQ655397 PGM655397 PQI655397 QAE655397 QKA655397 QTW655397 RDS655397 RNO655397 RXK655397 SHG655397 SRC655397 TAY655397 TKU655397 TUQ655397 UEM655397 UOI655397 UYE655397 VIA655397 VRW655397 WBS655397 WLO655397 WVK655397 C720933 IY720933 SU720933 ACQ720933 AMM720933 AWI720933 BGE720933 BQA720933 BZW720933 CJS720933 CTO720933 DDK720933 DNG720933 DXC720933 EGY720933 EQU720933 FAQ720933 FKM720933 FUI720933 GEE720933 GOA720933 GXW720933 HHS720933 HRO720933 IBK720933 ILG720933 IVC720933 JEY720933 JOU720933 JYQ720933 KIM720933 KSI720933 LCE720933 LMA720933 LVW720933 MFS720933 MPO720933 MZK720933 NJG720933 NTC720933 OCY720933 OMU720933 OWQ720933 PGM720933 PQI720933 QAE720933 QKA720933 QTW720933 RDS720933 RNO720933 RXK720933 SHG720933 SRC720933 TAY720933 TKU720933 TUQ720933 UEM720933 UOI720933 UYE720933 VIA720933 VRW720933 WBS720933 WLO720933 WVK720933 C786469 IY786469 SU786469 ACQ786469 AMM786469 AWI786469 BGE786469 BQA786469 BZW786469 CJS786469 CTO786469 DDK786469 DNG786469 DXC786469 EGY786469 EQU786469 FAQ786469 FKM786469 FUI786469 GEE786469 GOA786469 GXW786469 HHS786469 HRO786469 IBK786469 ILG786469 IVC786469 JEY786469 JOU786469 JYQ786469 KIM786469 KSI786469 LCE786469 LMA786469 LVW786469 MFS786469 MPO786469 MZK786469 NJG786469 NTC786469 OCY786469 OMU786469 OWQ786469 PGM786469 PQI786469 QAE786469 QKA786469 QTW786469 RDS786469 RNO786469 RXK786469 SHG786469 SRC786469 TAY786469 TKU786469 TUQ786469 UEM786469 UOI786469 UYE786469 VIA786469 VRW786469 WBS786469 WLO786469 WVK786469 C852005 IY852005 SU852005 ACQ852005 AMM852005 AWI852005 BGE852005 BQA852005 BZW852005 CJS852005 CTO852005 DDK852005 DNG852005 DXC852005 EGY852005 EQU852005 FAQ852005 FKM852005 FUI852005 GEE852005 GOA852005 GXW852005 HHS852005 HRO852005 IBK852005 ILG852005 IVC852005 JEY852005 JOU852005 JYQ852005 KIM852005 KSI852005 LCE852005 LMA852005 LVW852005 MFS852005 MPO852005 MZK852005 NJG852005 NTC852005 OCY852005 OMU852005 OWQ852005 PGM852005 PQI852005 QAE852005 QKA852005 QTW852005 RDS852005 RNO852005 RXK852005 SHG852005 SRC852005 TAY852005 TKU852005 TUQ852005 UEM852005 UOI852005 UYE852005 VIA852005 VRW852005 WBS852005 WLO852005 WVK852005 C917541 IY917541 SU917541 ACQ917541 AMM917541 AWI917541 BGE917541 BQA917541 BZW917541 CJS917541 CTO917541 DDK917541 DNG917541 DXC917541 EGY917541 EQU917541 FAQ917541 FKM917541 FUI917541 GEE917541 GOA917541 GXW917541 HHS917541 HRO917541 IBK917541 ILG917541 IVC917541 JEY917541 JOU917541 JYQ917541 KIM917541 KSI917541 LCE917541 LMA917541 LVW917541 MFS917541 MPO917541 MZK917541 NJG917541 NTC917541 OCY917541 OMU917541 OWQ917541 PGM917541 PQI917541 QAE917541 QKA917541 QTW917541 RDS917541 RNO917541 RXK917541 SHG917541 SRC917541 TAY917541 TKU917541 TUQ917541 UEM917541 UOI917541 UYE917541 VIA917541 VRW917541 WBS917541 WLO917541 WVK917541 C983077 IY983077 SU983077 ACQ983077 AMM983077 AWI983077 BGE983077 BQA983077 BZW983077 CJS983077 CTO983077 DDK983077 DNG983077 DXC983077 EGY983077 EQU983077 FAQ983077 FKM983077 FUI983077 GEE983077 GOA983077 GXW983077 HHS983077 HRO983077 IBK983077 ILG983077 IVC983077 JEY983077 JOU983077 JYQ983077 KIM983077 KSI983077 LCE983077 LMA983077 LVW983077 MFS983077 MPO983077 MZK983077 NJG983077 NTC983077 OCY983077 OMU983077 OWQ983077 PGM983077 PQI983077 QAE983077 QKA983077 QTW983077 RDS983077 RNO983077 RXK983077 SHG983077 SRC983077 TAY983077 TKU983077 TUQ983077 UEM983077 UOI983077 UYE983077 VIA983077 VRW983077 WBS983077 WLO983077 WVK983077 C46 IY46 SU46 ACQ46 AMM46 AWI46 BGE46 BQA46 BZW46 CJS46 CTO46 DDK46 DNG46 DXC46 EGY46 EQU46 FAQ46 FKM46 FUI46 GEE46 GOA46 GXW46 HHS46 HRO46 IBK46 ILG46 IVC46 JEY46 JOU46 JYQ46 KIM46 KSI46 LCE46 LMA46 LVW46 MFS46 MPO46 MZK46 NJG46 NTC46 OCY46 OMU46 OWQ46 PGM46 PQI46 QAE46 QKA46 QTW46 RDS46 RNO46 RXK46 SHG46 SRC46 TAY46 TKU46 TUQ46 UEM46 UOI46 UYE46 VIA46 VRW46 WBS46 WLO46 WVK46"/>
    <dataValidation allowBlank="1" showErrorMessage="1" promptTitle="3.3." sqref="C65584:C65586 IY65584:IY65586 SU65584:SU65586 ACQ65584:ACQ65586 AMM65584:AMM65586 AWI65584:AWI65586 BGE65584:BGE65586 BQA65584:BQA65586 BZW65584:BZW65586 CJS65584:CJS65586 CTO65584:CTO65586 DDK65584:DDK65586 DNG65584:DNG65586 DXC65584:DXC65586 EGY65584:EGY65586 EQU65584:EQU65586 FAQ65584:FAQ65586 FKM65584:FKM65586 FUI65584:FUI65586 GEE65584:GEE65586 GOA65584:GOA65586 GXW65584:GXW65586 HHS65584:HHS65586 HRO65584:HRO65586 IBK65584:IBK65586 ILG65584:ILG65586 IVC65584:IVC65586 JEY65584:JEY65586 JOU65584:JOU65586 JYQ65584:JYQ65586 KIM65584:KIM65586 KSI65584:KSI65586 LCE65584:LCE65586 LMA65584:LMA65586 LVW65584:LVW65586 MFS65584:MFS65586 MPO65584:MPO65586 MZK65584:MZK65586 NJG65584:NJG65586 NTC65584:NTC65586 OCY65584:OCY65586 OMU65584:OMU65586 OWQ65584:OWQ65586 PGM65584:PGM65586 PQI65584:PQI65586 QAE65584:QAE65586 QKA65584:QKA65586 QTW65584:QTW65586 RDS65584:RDS65586 RNO65584:RNO65586 RXK65584:RXK65586 SHG65584:SHG65586 SRC65584:SRC65586 TAY65584:TAY65586 TKU65584:TKU65586 TUQ65584:TUQ65586 UEM65584:UEM65586 UOI65584:UOI65586 UYE65584:UYE65586 VIA65584:VIA65586 VRW65584:VRW65586 WBS65584:WBS65586 WLO65584:WLO65586 WVK65584:WVK65586 C131120:C131122 IY131120:IY131122 SU131120:SU131122 ACQ131120:ACQ131122 AMM131120:AMM131122 AWI131120:AWI131122 BGE131120:BGE131122 BQA131120:BQA131122 BZW131120:BZW131122 CJS131120:CJS131122 CTO131120:CTO131122 DDK131120:DDK131122 DNG131120:DNG131122 DXC131120:DXC131122 EGY131120:EGY131122 EQU131120:EQU131122 FAQ131120:FAQ131122 FKM131120:FKM131122 FUI131120:FUI131122 GEE131120:GEE131122 GOA131120:GOA131122 GXW131120:GXW131122 HHS131120:HHS131122 HRO131120:HRO131122 IBK131120:IBK131122 ILG131120:ILG131122 IVC131120:IVC131122 JEY131120:JEY131122 JOU131120:JOU131122 JYQ131120:JYQ131122 KIM131120:KIM131122 KSI131120:KSI131122 LCE131120:LCE131122 LMA131120:LMA131122 LVW131120:LVW131122 MFS131120:MFS131122 MPO131120:MPO131122 MZK131120:MZK131122 NJG131120:NJG131122 NTC131120:NTC131122 OCY131120:OCY131122 OMU131120:OMU131122 OWQ131120:OWQ131122 PGM131120:PGM131122 PQI131120:PQI131122 QAE131120:QAE131122 QKA131120:QKA131122 QTW131120:QTW131122 RDS131120:RDS131122 RNO131120:RNO131122 RXK131120:RXK131122 SHG131120:SHG131122 SRC131120:SRC131122 TAY131120:TAY131122 TKU131120:TKU131122 TUQ131120:TUQ131122 UEM131120:UEM131122 UOI131120:UOI131122 UYE131120:UYE131122 VIA131120:VIA131122 VRW131120:VRW131122 WBS131120:WBS131122 WLO131120:WLO131122 WVK131120:WVK131122 C196656:C196658 IY196656:IY196658 SU196656:SU196658 ACQ196656:ACQ196658 AMM196656:AMM196658 AWI196656:AWI196658 BGE196656:BGE196658 BQA196656:BQA196658 BZW196656:BZW196658 CJS196656:CJS196658 CTO196656:CTO196658 DDK196656:DDK196658 DNG196656:DNG196658 DXC196656:DXC196658 EGY196656:EGY196658 EQU196656:EQU196658 FAQ196656:FAQ196658 FKM196656:FKM196658 FUI196656:FUI196658 GEE196656:GEE196658 GOA196656:GOA196658 GXW196656:GXW196658 HHS196656:HHS196658 HRO196656:HRO196658 IBK196656:IBK196658 ILG196656:ILG196658 IVC196656:IVC196658 JEY196656:JEY196658 JOU196656:JOU196658 JYQ196656:JYQ196658 KIM196656:KIM196658 KSI196656:KSI196658 LCE196656:LCE196658 LMA196656:LMA196658 LVW196656:LVW196658 MFS196656:MFS196658 MPO196656:MPO196658 MZK196656:MZK196658 NJG196656:NJG196658 NTC196656:NTC196658 OCY196656:OCY196658 OMU196656:OMU196658 OWQ196656:OWQ196658 PGM196656:PGM196658 PQI196656:PQI196658 QAE196656:QAE196658 QKA196656:QKA196658 QTW196656:QTW196658 RDS196656:RDS196658 RNO196656:RNO196658 RXK196656:RXK196658 SHG196656:SHG196658 SRC196656:SRC196658 TAY196656:TAY196658 TKU196656:TKU196658 TUQ196656:TUQ196658 UEM196656:UEM196658 UOI196656:UOI196658 UYE196656:UYE196658 VIA196656:VIA196658 VRW196656:VRW196658 WBS196656:WBS196658 WLO196656:WLO196658 WVK196656:WVK196658 C262192:C262194 IY262192:IY262194 SU262192:SU262194 ACQ262192:ACQ262194 AMM262192:AMM262194 AWI262192:AWI262194 BGE262192:BGE262194 BQA262192:BQA262194 BZW262192:BZW262194 CJS262192:CJS262194 CTO262192:CTO262194 DDK262192:DDK262194 DNG262192:DNG262194 DXC262192:DXC262194 EGY262192:EGY262194 EQU262192:EQU262194 FAQ262192:FAQ262194 FKM262192:FKM262194 FUI262192:FUI262194 GEE262192:GEE262194 GOA262192:GOA262194 GXW262192:GXW262194 HHS262192:HHS262194 HRO262192:HRO262194 IBK262192:IBK262194 ILG262192:ILG262194 IVC262192:IVC262194 JEY262192:JEY262194 JOU262192:JOU262194 JYQ262192:JYQ262194 KIM262192:KIM262194 KSI262192:KSI262194 LCE262192:LCE262194 LMA262192:LMA262194 LVW262192:LVW262194 MFS262192:MFS262194 MPO262192:MPO262194 MZK262192:MZK262194 NJG262192:NJG262194 NTC262192:NTC262194 OCY262192:OCY262194 OMU262192:OMU262194 OWQ262192:OWQ262194 PGM262192:PGM262194 PQI262192:PQI262194 QAE262192:QAE262194 QKA262192:QKA262194 QTW262192:QTW262194 RDS262192:RDS262194 RNO262192:RNO262194 RXK262192:RXK262194 SHG262192:SHG262194 SRC262192:SRC262194 TAY262192:TAY262194 TKU262192:TKU262194 TUQ262192:TUQ262194 UEM262192:UEM262194 UOI262192:UOI262194 UYE262192:UYE262194 VIA262192:VIA262194 VRW262192:VRW262194 WBS262192:WBS262194 WLO262192:WLO262194 WVK262192:WVK262194 C327728:C327730 IY327728:IY327730 SU327728:SU327730 ACQ327728:ACQ327730 AMM327728:AMM327730 AWI327728:AWI327730 BGE327728:BGE327730 BQA327728:BQA327730 BZW327728:BZW327730 CJS327728:CJS327730 CTO327728:CTO327730 DDK327728:DDK327730 DNG327728:DNG327730 DXC327728:DXC327730 EGY327728:EGY327730 EQU327728:EQU327730 FAQ327728:FAQ327730 FKM327728:FKM327730 FUI327728:FUI327730 GEE327728:GEE327730 GOA327728:GOA327730 GXW327728:GXW327730 HHS327728:HHS327730 HRO327728:HRO327730 IBK327728:IBK327730 ILG327728:ILG327730 IVC327728:IVC327730 JEY327728:JEY327730 JOU327728:JOU327730 JYQ327728:JYQ327730 KIM327728:KIM327730 KSI327728:KSI327730 LCE327728:LCE327730 LMA327728:LMA327730 LVW327728:LVW327730 MFS327728:MFS327730 MPO327728:MPO327730 MZK327728:MZK327730 NJG327728:NJG327730 NTC327728:NTC327730 OCY327728:OCY327730 OMU327728:OMU327730 OWQ327728:OWQ327730 PGM327728:PGM327730 PQI327728:PQI327730 QAE327728:QAE327730 QKA327728:QKA327730 QTW327728:QTW327730 RDS327728:RDS327730 RNO327728:RNO327730 RXK327728:RXK327730 SHG327728:SHG327730 SRC327728:SRC327730 TAY327728:TAY327730 TKU327728:TKU327730 TUQ327728:TUQ327730 UEM327728:UEM327730 UOI327728:UOI327730 UYE327728:UYE327730 VIA327728:VIA327730 VRW327728:VRW327730 WBS327728:WBS327730 WLO327728:WLO327730 WVK327728:WVK327730 C393264:C393266 IY393264:IY393266 SU393264:SU393266 ACQ393264:ACQ393266 AMM393264:AMM393266 AWI393264:AWI393266 BGE393264:BGE393266 BQA393264:BQA393266 BZW393264:BZW393266 CJS393264:CJS393266 CTO393264:CTO393266 DDK393264:DDK393266 DNG393264:DNG393266 DXC393264:DXC393266 EGY393264:EGY393266 EQU393264:EQU393266 FAQ393264:FAQ393266 FKM393264:FKM393266 FUI393264:FUI393266 GEE393264:GEE393266 GOA393264:GOA393266 GXW393264:GXW393266 HHS393264:HHS393266 HRO393264:HRO393266 IBK393264:IBK393266 ILG393264:ILG393266 IVC393264:IVC393266 JEY393264:JEY393266 JOU393264:JOU393266 JYQ393264:JYQ393266 KIM393264:KIM393266 KSI393264:KSI393266 LCE393264:LCE393266 LMA393264:LMA393266 LVW393264:LVW393266 MFS393264:MFS393266 MPO393264:MPO393266 MZK393264:MZK393266 NJG393264:NJG393266 NTC393264:NTC393266 OCY393264:OCY393266 OMU393264:OMU393266 OWQ393264:OWQ393266 PGM393264:PGM393266 PQI393264:PQI393266 QAE393264:QAE393266 QKA393264:QKA393266 QTW393264:QTW393266 RDS393264:RDS393266 RNO393264:RNO393266 RXK393264:RXK393266 SHG393264:SHG393266 SRC393264:SRC393266 TAY393264:TAY393266 TKU393264:TKU393266 TUQ393264:TUQ393266 UEM393264:UEM393266 UOI393264:UOI393266 UYE393264:UYE393266 VIA393264:VIA393266 VRW393264:VRW393266 WBS393264:WBS393266 WLO393264:WLO393266 WVK393264:WVK393266 C458800:C458802 IY458800:IY458802 SU458800:SU458802 ACQ458800:ACQ458802 AMM458800:AMM458802 AWI458800:AWI458802 BGE458800:BGE458802 BQA458800:BQA458802 BZW458800:BZW458802 CJS458800:CJS458802 CTO458800:CTO458802 DDK458800:DDK458802 DNG458800:DNG458802 DXC458800:DXC458802 EGY458800:EGY458802 EQU458800:EQU458802 FAQ458800:FAQ458802 FKM458800:FKM458802 FUI458800:FUI458802 GEE458800:GEE458802 GOA458800:GOA458802 GXW458800:GXW458802 HHS458800:HHS458802 HRO458800:HRO458802 IBK458800:IBK458802 ILG458800:ILG458802 IVC458800:IVC458802 JEY458800:JEY458802 JOU458800:JOU458802 JYQ458800:JYQ458802 KIM458800:KIM458802 KSI458800:KSI458802 LCE458800:LCE458802 LMA458800:LMA458802 LVW458800:LVW458802 MFS458800:MFS458802 MPO458800:MPO458802 MZK458800:MZK458802 NJG458800:NJG458802 NTC458800:NTC458802 OCY458800:OCY458802 OMU458800:OMU458802 OWQ458800:OWQ458802 PGM458800:PGM458802 PQI458800:PQI458802 QAE458800:QAE458802 QKA458800:QKA458802 QTW458800:QTW458802 RDS458800:RDS458802 RNO458800:RNO458802 RXK458800:RXK458802 SHG458800:SHG458802 SRC458800:SRC458802 TAY458800:TAY458802 TKU458800:TKU458802 TUQ458800:TUQ458802 UEM458800:UEM458802 UOI458800:UOI458802 UYE458800:UYE458802 VIA458800:VIA458802 VRW458800:VRW458802 WBS458800:WBS458802 WLO458800:WLO458802 WVK458800:WVK458802 C524336:C524338 IY524336:IY524338 SU524336:SU524338 ACQ524336:ACQ524338 AMM524336:AMM524338 AWI524336:AWI524338 BGE524336:BGE524338 BQA524336:BQA524338 BZW524336:BZW524338 CJS524336:CJS524338 CTO524336:CTO524338 DDK524336:DDK524338 DNG524336:DNG524338 DXC524336:DXC524338 EGY524336:EGY524338 EQU524336:EQU524338 FAQ524336:FAQ524338 FKM524336:FKM524338 FUI524336:FUI524338 GEE524336:GEE524338 GOA524336:GOA524338 GXW524336:GXW524338 HHS524336:HHS524338 HRO524336:HRO524338 IBK524336:IBK524338 ILG524336:ILG524338 IVC524336:IVC524338 JEY524336:JEY524338 JOU524336:JOU524338 JYQ524336:JYQ524338 KIM524336:KIM524338 KSI524336:KSI524338 LCE524336:LCE524338 LMA524336:LMA524338 LVW524336:LVW524338 MFS524336:MFS524338 MPO524336:MPO524338 MZK524336:MZK524338 NJG524336:NJG524338 NTC524336:NTC524338 OCY524336:OCY524338 OMU524336:OMU524338 OWQ524336:OWQ524338 PGM524336:PGM524338 PQI524336:PQI524338 QAE524336:QAE524338 QKA524336:QKA524338 QTW524336:QTW524338 RDS524336:RDS524338 RNO524336:RNO524338 RXK524336:RXK524338 SHG524336:SHG524338 SRC524336:SRC524338 TAY524336:TAY524338 TKU524336:TKU524338 TUQ524336:TUQ524338 UEM524336:UEM524338 UOI524336:UOI524338 UYE524336:UYE524338 VIA524336:VIA524338 VRW524336:VRW524338 WBS524336:WBS524338 WLO524336:WLO524338 WVK524336:WVK524338 C589872:C589874 IY589872:IY589874 SU589872:SU589874 ACQ589872:ACQ589874 AMM589872:AMM589874 AWI589872:AWI589874 BGE589872:BGE589874 BQA589872:BQA589874 BZW589872:BZW589874 CJS589872:CJS589874 CTO589872:CTO589874 DDK589872:DDK589874 DNG589872:DNG589874 DXC589872:DXC589874 EGY589872:EGY589874 EQU589872:EQU589874 FAQ589872:FAQ589874 FKM589872:FKM589874 FUI589872:FUI589874 GEE589872:GEE589874 GOA589872:GOA589874 GXW589872:GXW589874 HHS589872:HHS589874 HRO589872:HRO589874 IBK589872:IBK589874 ILG589872:ILG589874 IVC589872:IVC589874 JEY589872:JEY589874 JOU589872:JOU589874 JYQ589872:JYQ589874 KIM589872:KIM589874 KSI589872:KSI589874 LCE589872:LCE589874 LMA589872:LMA589874 LVW589872:LVW589874 MFS589872:MFS589874 MPO589872:MPO589874 MZK589872:MZK589874 NJG589872:NJG589874 NTC589872:NTC589874 OCY589872:OCY589874 OMU589872:OMU589874 OWQ589872:OWQ589874 PGM589872:PGM589874 PQI589872:PQI589874 QAE589872:QAE589874 QKA589872:QKA589874 QTW589872:QTW589874 RDS589872:RDS589874 RNO589872:RNO589874 RXK589872:RXK589874 SHG589872:SHG589874 SRC589872:SRC589874 TAY589872:TAY589874 TKU589872:TKU589874 TUQ589872:TUQ589874 UEM589872:UEM589874 UOI589872:UOI589874 UYE589872:UYE589874 VIA589872:VIA589874 VRW589872:VRW589874 WBS589872:WBS589874 WLO589872:WLO589874 WVK589872:WVK589874 C655408:C655410 IY655408:IY655410 SU655408:SU655410 ACQ655408:ACQ655410 AMM655408:AMM655410 AWI655408:AWI655410 BGE655408:BGE655410 BQA655408:BQA655410 BZW655408:BZW655410 CJS655408:CJS655410 CTO655408:CTO655410 DDK655408:DDK655410 DNG655408:DNG655410 DXC655408:DXC655410 EGY655408:EGY655410 EQU655408:EQU655410 FAQ655408:FAQ655410 FKM655408:FKM655410 FUI655408:FUI655410 GEE655408:GEE655410 GOA655408:GOA655410 GXW655408:GXW655410 HHS655408:HHS655410 HRO655408:HRO655410 IBK655408:IBK655410 ILG655408:ILG655410 IVC655408:IVC655410 JEY655408:JEY655410 JOU655408:JOU655410 JYQ655408:JYQ655410 KIM655408:KIM655410 KSI655408:KSI655410 LCE655408:LCE655410 LMA655408:LMA655410 LVW655408:LVW655410 MFS655408:MFS655410 MPO655408:MPO655410 MZK655408:MZK655410 NJG655408:NJG655410 NTC655408:NTC655410 OCY655408:OCY655410 OMU655408:OMU655410 OWQ655408:OWQ655410 PGM655408:PGM655410 PQI655408:PQI655410 QAE655408:QAE655410 QKA655408:QKA655410 QTW655408:QTW655410 RDS655408:RDS655410 RNO655408:RNO655410 RXK655408:RXK655410 SHG655408:SHG655410 SRC655408:SRC655410 TAY655408:TAY655410 TKU655408:TKU655410 TUQ655408:TUQ655410 UEM655408:UEM655410 UOI655408:UOI655410 UYE655408:UYE655410 VIA655408:VIA655410 VRW655408:VRW655410 WBS655408:WBS655410 WLO655408:WLO655410 WVK655408:WVK655410 C720944:C720946 IY720944:IY720946 SU720944:SU720946 ACQ720944:ACQ720946 AMM720944:AMM720946 AWI720944:AWI720946 BGE720944:BGE720946 BQA720944:BQA720946 BZW720944:BZW720946 CJS720944:CJS720946 CTO720944:CTO720946 DDK720944:DDK720946 DNG720944:DNG720946 DXC720944:DXC720946 EGY720944:EGY720946 EQU720944:EQU720946 FAQ720944:FAQ720946 FKM720944:FKM720946 FUI720944:FUI720946 GEE720944:GEE720946 GOA720944:GOA720946 GXW720944:GXW720946 HHS720944:HHS720946 HRO720944:HRO720946 IBK720944:IBK720946 ILG720944:ILG720946 IVC720944:IVC720946 JEY720944:JEY720946 JOU720944:JOU720946 JYQ720944:JYQ720946 KIM720944:KIM720946 KSI720944:KSI720946 LCE720944:LCE720946 LMA720944:LMA720946 LVW720944:LVW720946 MFS720944:MFS720946 MPO720944:MPO720946 MZK720944:MZK720946 NJG720944:NJG720946 NTC720944:NTC720946 OCY720944:OCY720946 OMU720944:OMU720946 OWQ720944:OWQ720946 PGM720944:PGM720946 PQI720944:PQI720946 QAE720944:QAE720946 QKA720944:QKA720946 QTW720944:QTW720946 RDS720944:RDS720946 RNO720944:RNO720946 RXK720944:RXK720946 SHG720944:SHG720946 SRC720944:SRC720946 TAY720944:TAY720946 TKU720944:TKU720946 TUQ720944:TUQ720946 UEM720944:UEM720946 UOI720944:UOI720946 UYE720944:UYE720946 VIA720944:VIA720946 VRW720944:VRW720946 WBS720944:WBS720946 WLO720944:WLO720946 WVK720944:WVK720946 C786480:C786482 IY786480:IY786482 SU786480:SU786482 ACQ786480:ACQ786482 AMM786480:AMM786482 AWI786480:AWI786482 BGE786480:BGE786482 BQA786480:BQA786482 BZW786480:BZW786482 CJS786480:CJS786482 CTO786480:CTO786482 DDK786480:DDK786482 DNG786480:DNG786482 DXC786480:DXC786482 EGY786480:EGY786482 EQU786480:EQU786482 FAQ786480:FAQ786482 FKM786480:FKM786482 FUI786480:FUI786482 GEE786480:GEE786482 GOA786480:GOA786482 GXW786480:GXW786482 HHS786480:HHS786482 HRO786480:HRO786482 IBK786480:IBK786482 ILG786480:ILG786482 IVC786480:IVC786482 JEY786480:JEY786482 JOU786480:JOU786482 JYQ786480:JYQ786482 KIM786480:KIM786482 KSI786480:KSI786482 LCE786480:LCE786482 LMA786480:LMA786482 LVW786480:LVW786482 MFS786480:MFS786482 MPO786480:MPO786482 MZK786480:MZK786482 NJG786480:NJG786482 NTC786480:NTC786482 OCY786480:OCY786482 OMU786480:OMU786482 OWQ786480:OWQ786482 PGM786480:PGM786482 PQI786480:PQI786482 QAE786480:QAE786482 QKA786480:QKA786482 QTW786480:QTW786482 RDS786480:RDS786482 RNO786480:RNO786482 RXK786480:RXK786482 SHG786480:SHG786482 SRC786480:SRC786482 TAY786480:TAY786482 TKU786480:TKU786482 TUQ786480:TUQ786482 UEM786480:UEM786482 UOI786480:UOI786482 UYE786480:UYE786482 VIA786480:VIA786482 VRW786480:VRW786482 WBS786480:WBS786482 WLO786480:WLO786482 WVK786480:WVK786482 C852016:C852018 IY852016:IY852018 SU852016:SU852018 ACQ852016:ACQ852018 AMM852016:AMM852018 AWI852016:AWI852018 BGE852016:BGE852018 BQA852016:BQA852018 BZW852016:BZW852018 CJS852016:CJS852018 CTO852016:CTO852018 DDK852016:DDK852018 DNG852016:DNG852018 DXC852016:DXC852018 EGY852016:EGY852018 EQU852016:EQU852018 FAQ852016:FAQ852018 FKM852016:FKM852018 FUI852016:FUI852018 GEE852016:GEE852018 GOA852016:GOA852018 GXW852016:GXW852018 HHS852016:HHS852018 HRO852016:HRO852018 IBK852016:IBK852018 ILG852016:ILG852018 IVC852016:IVC852018 JEY852016:JEY852018 JOU852016:JOU852018 JYQ852016:JYQ852018 KIM852016:KIM852018 KSI852016:KSI852018 LCE852016:LCE852018 LMA852016:LMA852018 LVW852016:LVW852018 MFS852016:MFS852018 MPO852016:MPO852018 MZK852016:MZK852018 NJG852016:NJG852018 NTC852016:NTC852018 OCY852016:OCY852018 OMU852016:OMU852018 OWQ852016:OWQ852018 PGM852016:PGM852018 PQI852016:PQI852018 QAE852016:QAE852018 QKA852016:QKA852018 QTW852016:QTW852018 RDS852016:RDS852018 RNO852016:RNO852018 RXK852016:RXK852018 SHG852016:SHG852018 SRC852016:SRC852018 TAY852016:TAY852018 TKU852016:TKU852018 TUQ852016:TUQ852018 UEM852016:UEM852018 UOI852016:UOI852018 UYE852016:UYE852018 VIA852016:VIA852018 VRW852016:VRW852018 WBS852016:WBS852018 WLO852016:WLO852018 WVK852016:WVK852018 C917552:C917554 IY917552:IY917554 SU917552:SU917554 ACQ917552:ACQ917554 AMM917552:AMM917554 AWI917552:AWI917554 BGE917552:BGE917554 BQA917552:BQA917554 BZW917552:BZW917554 CJS917552:CJS917554 CTO917552:CTO917554 DDK917552:DDK917554 DNG917552:DNG917554 DXC917552:DXC917554 EGY917552:EGY917554 EQU917552:EQU917554 FAQ917552:FAQ917554 FKM917552:FKM917554 FUI917552:FUI917554 GEE917552:GEE917554 GOA917552:GOA917554 GXW917552:GXW917554 HHS917552:HHS917554 HRO917552:HRO917554 IBK917552:IBK917554 ILG917552:ILG917554 IVC917552:IVC917554 JEY917552:JEY917554 JOU917552:JOU917554 JYQ917552:JYQ917554 KIM917552:KIM917554 KSI917552:KSI917554 LCE917552:LCE917554 LMA917552:LMA917554 LVW917552:LVW917554 MFS917552:MFS917554 MPO917552:MPO917554 MZK917552:MZK917554 NJG917552:NJG917554 NTC917552:NTC917554 OCY917552:OCY917554 OMU917552:OMU917554 OWQ917552:OWQ917554 PGM917552:PGM917554 PQI917552:PQI917554 QAE917552:QAE917554 QKA917552:QKA917554 QTW917552:QTW917554 RDS917552:RDS917554 RNO917552:RNO917554 RXK917552:RXK917554 SHG917552:SHG917554 SRC917552:SRC917554 TAY917552:TAY917554 TKU917552:TKU917554 TUQ917552:TUQ917554 UEM917552:UEM917554 UOI917552:UOI917554 UYE917552:UYE917554 VIA917552:VIA917554 VRW917552:VRW917554 WBS917552:WBS917554 WLO917552:WLO917554 WVK917552:WVK917554 C983088:C983090 IY983088:IY983090 SU983088:SU983090 ACQ983088:ACQ983090 AMM983088:AMM983090 AWI983088:AWI983090 BGE983088:BGE983090 BQA983088:BQA983090 BZW983088:BZW983090 CJS983088:CJS983090 CTO983088:CTO983090 DDK983088:DDK983090 DNG983088:DNG983090 DXC983088:DXC983090 EGY983088:EGY983090 EQU983088:EQU983090 FAQ983088:FAQ983090 FKM983088:FKM983090 FUI983088:FUI983090 GEE983088:GEE983090 GOA983088:GOA983090 GXW983088:GXW983090 HHS983088:HHS983090 HRO983088:HRO983090 IBK983088:IBK983090 ILG983088:ILG983090 IVC983088:IVC983090 JEY983088:JEY983090 JOU983088:JOU983090 JYQ983088:JYQ983090 KIM983088:KIM983090 KSI983088:KSI983090 LCE983088:LCE983090 LMA983088:LMA983090 LVW983088:LVW983090 MFS983088:MFS983090 MPO983088:MPO983090 MZK983088:MZK983090 NJG983088:NJG983090 NTC983088:NTC983090 OCY983088:OCY983090 OMU983088:OMU983090 OWQ983088:OWQ983090 PGM983088:PGM983090 PQI983088:PQI983090 QAE983088:QAE983090 QKA983088:QKA983090 QTW983088:QTW983090 RDS983088:RDS983090 RNO983088:RNO983090 RXK983088:RXK983090 SHG983088:SHG983090 SRC983088:SRC983090 TAY983088:TAY983090 TKU983088:TKU983090 TUQ983088:TUQ983090 UEM983088:UEM983090 UOI983088:UOI983090 UYE983088:UYE983090 VIA983088:VIA983090 VRW983088:VRW983090 WBS983088:WBS983090 WLO983088:WLO983090 WVK983088:WVK983090 C57:C59 IY57:IY59 SU57:SU59 ACQ57:ACQ59 AMM57:AMM59 AWI57:AWI59 BGE57:BGE59 BQA57:BQA59 BZW57:BZW59 CJS57:CJS59 CTO57:CTO59 DDK57:DDK59 DNG57:DNG59 DXC57:DXC59 EGY57:EGY59 EQU57:EQU59 FAQ57:FAQ59 FKM57:FKM59 FUI57:FUI59 GEE57:GEE59 GOA57:GOA59 GXW57:GXW59 HHS57:HHS59 HRO57:HRO59 IBK57:IBK59 ILG57:ILG59 IVC57:IVC59 JEY57:JEY59 JOU57:JOU59 JYQ57:JYQ59 KIM57:KIM59 KSI57:KSI59 LCE57:LCE59 LMA57:LMA59 LVW57:LVW59 MFS57:MFS59 MPO57:MPO59 MZK57:MZK59 NJG57:NJG59 NTC57:NTC59 OCY57:OCY59 OMU57:OMU59 OWQ57:OWQ59 PGM57:PGM59 PQI57:PQI59 QAE57:QAE59 QKA57:QKA59 QTW57:QTW59 RDS57:RDS59 RNO57:RNO59 RXK57:RXK59 SHG57:SHG59 SRC57:SRC59 TAY57:TAY59 TKU57:TKU59 TUQ57:TUQ59 UEM57:UEM59 UOI57:UOI59 UYE57:UYE59 VIA57:VIA59 VRW57:VRW59 WBS57:WBS59 WLO57:WLO59 WVK57:WVK59"/>
    <dataValidation allowBlank="1" showErrorMessage="1" promptTitle="3.3" sqref="C65583 IY65583 SU65583 ACQ65583 AMM65583 AWI65583 BGE65583 BQA65583 BZW65583 CJS65583 CTO65583 DDK65583 DNG65583 DXC65583 EGY65583 EQU65583 FAQ65583 FKM65583 FUI65583 GEE65583 GOA65583 GXW65583 HHS65583 HRO65583 IBK65583 ILG65583 IVC65583 JEY65583 JOU65583 JYQ65583 KIM65583 KSI65583 LCE65583 LMA65583 LVW65583 MFS65583 MPO65583 MZK65583 NJG65583 NTC65583 OCY65583 OMU65583 OWQ65583 PGM65583 PQI65583 QAE65583 QKA65583 QTW65583 RDS65583 RNO65583 RXK65583 SHG65583 SRC65583 TAY65583 TKU65583 TUQ65583 UEM65583 UOI65583 UYE65583 VIA65583 VRW65583 WBS65583 WLO65583 WVK65583 C131119 IY131119 SU131119 ACQ131119 AMM131119 AWI131119 BGE131119 BQA131119 BZW131119 CJS131119 CTO131119 DDK131119 DNG131119 DXC131119 EGY131119 EQU131119 FAQ131119 FKM131119 FUI131119 GEE131119 GOA131119 GXW131119 HHS131119 HRO131119 IBK131119 ILG131119 IVC131119 JEY131119 JOU131119 JYQ131119 KIM131119 KSI131119 LCE131119 LMA131119 LVW131119 MFS131119 MPO131119 MZK131119 NJG131119 NTC131119 OCY131119 OMU131119 OWQ131119 PGM131119 PQI131119 QAE131119 QKA131119 QTW131119 RDS131119 RNO131119 RXK131119 SHG131119 SRC131119 TAY131119 TKU131119 TUQ131119 UEM131119 UOI131119 UYE131119 VIA131119 VRW131119 WBS131119 WLO131119 WVK131119 C196655 IY196655 SU196655 ACQ196655 AMM196655 AWI196655 BGE196655 BQA196655 BZW196655 CJS196655 CTO196655 DDK196655 DNG196655 DXC196655 EGY196655 EQU196655 FAQ196655 FKM196655 FUI196655 GEE196655 GOA196655 GXW196655 HHS196655 HRO196655 IBK196655 ILG196655 IVC196655 JEY196655 JOU196655 JYQ196655 KIM196655 KSI196655 LCE196655 LMA196655 LVW196655 MFS196655 MPO196655 MZK196655 NJG196655 NTC196655 OCY196655 OMU196655 OWQ196655 PGM196655 PQI196655 QAE196655 QKA196655 QTW196655 RDS196655 RNO196655 RXK196655 SHG196655 SRC196655 TAY196655 TKU196655 TUQ196655 UEM196655 UOI196655 UYE196655 VIA196655 VRW196655 WBS196655 WLO196655 WVK196655 C262191 IY262191 SU262191 ACQ262191 AMM262191 AWI262191 BGE262191 BQA262191 BZW262191 CJS262191 CTO262191 DDK262191 DNG262191 DXC262191 EGY262191 EQU262191 FAQ262191 FKM262191 FUI262191 GEE262191 GOA262191 GXW262191 HHS262191 HRO262191 IBK262191 ILG262191 IVC262191 JEY262191 JOU262191 JYQ262191 KIM262191 KSI262191 LCE262191 LMA262191 LVW262191 MFS262191 MPO262191 MZK262191 NJG262191 NTC262191 OCY262191 OMU262191 OWQ262191 PGM262191 PQI262191 QAE262191 QKA262191 QTW262191 RDS262191 RNO262191 RXK262191 SHG262191 SRC262191 TAY262191 TKU262191 TUQ262191 UEM262191 UOI262191 UYE262191 VIA262191 VRW262191 WBS262191 WLO262191 WVK262191 C327727 IY327727 SU327727 ACQ327727 AMM327727 AWI327727 BGE327727 BQA327727 BZW327727 CJS327727 CTO327727 DDK327727 DNG327727 DXC327727 EGY327727 EQU327727 FAQ327727 FKM327727 FUI327727 GEE327727 GOA327727 GXW327727 HHS327727 HRO327727 IBK327727 ILG327727 IVC327727 JEY327727 JOU327727 JYQ327727 KIM327727 KSI327727 LCE327727 LMA327727 LVW327727 MFS327727 MPO327727 MZK327727 NJG327727 NTC327727 OCY327727 OMU327727 OWQ327727 PGM327727 PQI327727 QAE327727 QKA327727 QTW327727 RDS327727 RNO327727 RXK327727 SHG327727 SRC327727 TAY327727 TKU327727 TUQ327727 UEM327727 UOI327727 UYE327727 VIA327727 VRW327727 WBS327727 WLO327727 WVK327727 C393263 IY393263 SU393263 ACQ393263 AMM393263 AWI393263 BGE393263 BQA393263 BZW393263 CJS393263 CTO393263 DDK393263 DNG393263 DXC393263 EGY393263 EQU393263 FAQ393263 FKM393263 FUI393263 GEE393263 GOA393263 GXW393263 HHS393263 HRO393263 IBK393263 ILG393263 IVC393263 JEY393263 JOU393263 JYQ393263 KIM393263 KSI393263 LCE393263 LMA393263 LVW393263 MFS393263 MPO393263 MZK393263 NJG393263 NTC393263 OCY393263 OMU393263 OWQ393263 PGM393263 PQI393263 QAE393263 QKA393263 QTW393263 RDS393263 RNO393263 RXK393263 SHG393263 SRC393263 TAY393263 TKU393263 TUQ393263 UEM393263 UOI393263 UYE393263 VIA393263 VRW393263 WBS393263 WLO393263 WVK393263 C458799 IY458799 SU458799 ACQ458799 AMM458799 AWI458799 BGE458799 BQA458799 BZW458799 CJS458799 CTO458799 DDK458799 DNG458799 DXC458799 EGY458799 EQU458799 FAQ458799 FKM458799 FUI458799 GEE458799 GOA458799 GXW458799 HHS458799 HRO458799 IBK458799 ILG458799 IVC458799 JEY458799 JOU458799 JYQ458799 KIM458799 KSI458799 LCE458799 LMA458799 LVW458799 MFS458799 MPO458799 MZK458799 NJG458799 NTC458799 OCY458799 OMU458799 OWQ458799 PGM458799 PQI458799 QAE458799 QKA458799 QTW458799 RDS458799 RNO458799 RXK458799 SHG458799 SRC458799 TAY458799 TKU458799 TUQ458799 UEM458799 UOI458799 UYE458799 VIA458799 VRW458799 WBS458799 WLO458799 WVK458799 C524335 IY524335 SU524335 ACQ524335 AMM524335 AWI524335 BGE524335 BQA524335 BZW524335 CJS524335 CTO524335 DDK524335 DNG524335 DXC524335 EGY524335 EQU524335 FAQ524335 FKM524335 FUI524335 GEE524335 GOA524335 GXW524335 HHS524335 HRO524335 IBK524335 ILG524335 IVC524335 JEY524335 JOU524335 JYQ524335 KIM524335 KSI524335 LCE524335 LMA524335 LVW524335 MFS524335 MPO524335 MZK524335 NJG524335 NTC524335 OCY524335 OMU524335 OWQ524335 PGM524335 PQI524335 QAE524335 QKA524335 QTW524335 RDS524335 RNO524335 RXK524335 SHG524335 SRC524335 TAY524335 TKU524335 TUQ524335 UEM524335 UOI524335 UYE524335 VIA524335 VRW524335 WBS524335 WLO524335 WVK524335 C589871 IY589871 SU589871 ACQ589871 AMM589871 AWI589871 BGE589871 BQA589871 BZW589871 CJS589871 CTO589871 DDK589871 DNG589871 DXC589871 EGY589871 EQU589871 FAQ589871 FKM589871 FUI589871 GEE589871 GOA589871 GXW589871 HHS589871 HRO589871 IBK589871 ILG589871 IVC589871 JEY589871 JOU589871 JYQ589871 KIM589871 KSI589871 LCE589871 LMA589871 LVW589871 MFS589871 MPO589871 MZK589871 NJG589871 NTC589871 OCY589871 OMU589871 OWQ589871 PGM589871 PQI589871 QAE589871 QKA589871 QTW589871 RDS589871 RNO589871 RXK589871 SHG589871 SRC589871 TAY589871 TKU589871 TUQ589871 UEM589871 UOI589871 UYE589871 VIA589871 VRW589871 WBS589871 WLO589871 WVK589871 C655407 IY655407 SU655407 ACQ655407 AMM655407 AWI655407 BGE655407 BQA655407 BZW655407 CJS655407 CTO655407 DDK655407 DNG655407 DXC655407 EGY655407 EQU655407 FAQ655407 FKM655407 FUI655407 GEE655407 GOA655407 GXW655407 HHS655407 HRO655407 IBK655407 ILG655407 IVC655407 JEY655407 JOU655407 JYQ655407 KIM655407 KSI655407 LCE655407 LMA655407 LVW655407 MFS655407 MPO655407 MZK655407 NJG655407 NTC655407 OCY655407 OMU655407 OWQ655407 PGM655407 PQI655407 QAE655407 QKA655407 QTW655407 RDS655407 RNO655407 RXK655407 SHG655407 SRC655407 TAY655407 TKU655407 TUQ655407 UEM655407 UOI655407 UYE655407 VIA655407 VRW655407 WBS655407 WLO655407 WVK655407 C720943 IY720943 SU720943 ACQ720943 AMM720943 AWI720943 BGE720943 BQA720943 BZW720943 CJS720943 CTO720943 DDK720943 DNG720943 DXC720943 EGY720943 EQU720943 FAQ720943 FKM720943 FUI720943 GEE720943 GOA720943 GXW720943 HHS720943 HRO720943 IBK720943 ILG720943 IVC720943 JEY720943 JOU720943 JYQ720943 KIM720943 KSI720943 LCE720943 LMA720943 LVW720943 MFS720943 MPO720943 MZK720943 NJG720943 NTC720943 OCY720943 OMU720943 OWQ720943 PGM720943 PQI720943 QAE720943 QKA720943 QTW720943 RDS720943 RNO720943 RXK720943 SHG720943 SRC720943 TAY720943 TKU720943 TUQ720943 UEM720943 UOI720943 UYE720943 VIA720943 VRW720943 WBS720943 WLO720943 WVK720943 C786479 IY786479 SU786479 ACQ786479 AMM786479 AWI786479 BGE786479 BQA786479 BZW786479 CJS786479 CTO786479 DDK786479 DNG786479 DXC786479 EGY786479 EQU786479 FAQ786479 FKM786479 FUI786479 GEE786479 GOA786479 GXW786479 HHS786479 HRO786479 IBK786479 ILG786479 IVC786479 JEY786479 JOU786479 JYQ786479 KIM786479 KSI786479 LCE786479 LMA786479 LVW786479 MFS786479 MPO786479 MZK786479 NJG786479 NTC786479 OCY786479 OMU786479 OWQ786479 PGM786479 PQI786479 QAE786479 QKA786479 QTW786479 RDS786479 RNO786479 RXK786479 SHG786479 SRC786479 TAY786479 TKU786479 TUQ786479 UEM786479 UOI786479 UYE786479 VIA786479 VRW786479 WBS786479 WLO786479 WVK786479 C852015 IY852015 SU852015 ACQ852015 AMM852015 AWI852015 BGE852015 BQA852015 BZW852015 CJS852015 CTO852015 DDK852015 DNG852015 DXC852015 EGY852015 EQU852015 FAQ852015 FKM852015 FUI852015 GEE852015 GOA852015 GXW852015 HHS852015 HRO852015 IBK852015 ILG852015 IVC852015 JEY852015 JOU852015 JYQ852015 KIM852015 KSI852015 LCE852015 LMA852015 LVW852015 MFS852015 MPO852015 MZK852015 NJG852015 NTC852015 OCY852015 OMU852015 OWQ852015 PGM852015 PQI852015 QAE852015 QKA852015 QTW852015 RDS852015 RNO852015 RXK852015 SHG852015 SRC852015 TAY852015 TKU852015 TUQ852015 UEM852015 UOI852015 UYE852015 VIA852015 VRW852015 WBS852015 WLO852015 WVK852015 C917551 IY917551 SU917551 ACQ917551 AMM917551 AWI917551 BGE917551 BQA917551 BZW917551 CJS917551 CTO917551 DDK917551 DNG917551 DXC917551 EGY917551 EQU917551 FAQ917551 FKM917551 FUI917551 GEE917551 GOA917551 GXW917551 HHS917551 HRO917551 IBK917551 ILG917551 IVC917551 JEY917551 JOU917551 JYQ917551 KIM917551 KSI917551 LCE917551 LMA917551 LVW917551 MFS917551 MPO917551 MZK917551 NJG917551 NTC917551 OCY917551 OMU917551 OWQ917551 PGM917551 PQI917551 QAE917551 QKA917551 QTW917551 RDS917551 RNO917551 RXK917551 SHG917551 SRC917551 TAY917551 TKU917551 TUQ917551 UEM917551 UOI917551 UYE917551 VIA917551 VRW917551 WBS917551 WLO917551 WVK917551 C983087 IY983087 SU983087 ACQ983087 AMM983087 AWI983087 BGE983087 BQA983087 BZW983087 CJS983087 CTO983087 DDK983087 DNG983087 DXC983087 EGY983087 EQU983087 FAQ983087 FKM983087 FUI983087 GEE983087 GOA983087 GXW983087 HHS983087 HRO983087 IBK983087 ILG983087 IVC983087 JEY983087 JOU983087 JYQ983087 KIM983087 KSI983087 LCE983087 LMA983087 LVW983087 MFS983087 MPO983087 MZK983087 NJG983087 NTC983087 OCY983087 OMU983087 OWQ983087 PGM983087 PQI983087 QAE983087 QKA983087 QTW983087 RDS983087 RNO983087 RXK983087 SHG983087 SRC983087 TAY983087 TKU983087 TUQ983087 UEM983087 UOI983087 UYE983087 VIA983087 VRW983087 WBS983087 WLO983087 WVK983087 C56 IY56 SU56 ACQ56 AMM56 AWI56 BGE56 BQA56 BZW56 CJS56 CTO56 DDK56 DNG56 DXC56 EGY56 EQU56 FAQ56 FKM56 FUI56 GEE56 GOA56 GXW56 HHS56 HRO56 IBK56 ILG56 IVC56 JEY56 JOU56 JYQ56 KIM56 KSI56 LCE56 LMA56 LVW56 MFS56 MPO56 MZK56 NJG56 NTC56 OCY56 OMU56 OWQ56 PGM56 PQI56 QAE56 QKA56 QTW56 RDS56 RNO56 RXK56 SHG56 SRC56 TAY56 TKU56 TUQ56 UEM56 UOI56 UYE56 VIA56 VRW56 WBS56 WLO56 WVK56"/>
    <dataValidation allowBlank="1" showErrorMessage="1" promptTitle="3.4." sqref="C65589:C65590 IY65589:IY65590 SU65589:SU65590 ACQ65589:ACQ65590 AMM65589:AMM65590 AWI65589:AWI65590 BGE65589:BGE65590 BQA65589:BQA65590 BZW65589:BZW65590 CJS65589:CJS65590 CTO65589:CTO65590 DDK65589:DDK65590 DNG65589:DNG65590 DXC65589:DXC65590 EGY65589:EGY65590 EQU65589:EQU65590 FAQ65589:FAQ65590 FKM65589:FKM65590 FUI65589:FUI65590 GEE65589:GEE65590 GOA65589:GOA65590 GXW65589:GXW65590 HHS65589:HHS65590 HRO65589:HRO65590 IBK65589:IBK65590 ILG65589:ILG65590 IVC65589:IVC65590 JEY65589:JEY65590 JOU65589:JOU65590 JYQ65589:JYQ65590 KIM65589:KIM65590 KSI65589:KSI65590 LCE65589:LCE65590 LMA65589:LMA65590 LVW65589:LVW65590 MFS65589:MFS65590 MPO65589:MPO65590 MZK65589:MZK65590 NJG65589:NJG65590 NTC65589:NTC65590 OCY65589:OCY65590 OMU65589:OMU65590 OWQ65589:OWQ65590 PGM65589:PGM65590 PQI65589:PQI65590 QAE65589:QAE65590 QKA65589:QKA65590 QTW65589:QTW65590 RDS65589:RDS65590 RNO65589:RNO65590 RXK65589:RXK65590 SHG65589:SHG65590 SRC65589:SRC65590 TAY65589:TAY65590 TKU65589:TKU65590 TUQ65589:TUQ65590 UEM65589:UEM65590 UOI65589:UOI65590 UYE65589:UYE65590 VIA65589:VIA65590 VRW65589:VRW65590 WBS65589:WBS65590 WLO65589:WLO65590 WVK65589:WVK65590 C131125:C131126 IY131125:IY131126 SU131125:SU131126 ACQ131125:ACQ131126 AMM131125:AMM131126 AWI131125:AWI131126 BGE131125:BGE131126 BQA131125:BQA131126 BZW131125:BZW131126 CJS131125:CJS131126 CTO131125:CTO131126 DDK131125:DDK131126 DNG131125:DNG131126 DXC131125:DXC131126 EGY131125:EGY131126 EQU131125:EQU131126 FAQ131125:FAQ131126 FKM131125:FKM131126 FUI131125:FUI131126 GEE131125:GEE131126 GOA131125:GOA131126 GXW131125:GXW131126 HHS131125:HHS131126 HRO131125:HRO131126 IBK131125:IBK131126 ILG131125:ILG131126 IVC131125:IVC131126 JEY131125:JEY131126 JOU131125:JOU131126 JYQ131125:JYQ131126 KIM131125:KIM131126 KSI131125:KSI131126 LCE131125:LCE131126 LMA131125:LMA131126 LVW131125:LVW131126 MFS131125:MFS131126 MPO131125:MPO131126 MZK131125:MZK131126 NJG131125:NJG131126 NTC131125:NTC131126 OCY131125:OCY131126 OMU131125:OMU131126 OWQ131125:OWQ131126 PGM131125:PGM131126 PQI131125:PQI131126 QAE131125:QAE131126 QKA131125:QKA131126 QTW131125:QTW131126 RDS131125:RDS131126 RNO131125:RNO131126 RXK131125:RXK131126 SHG131125:SHG131126 SRC131125:SRC131126 TAY131125:TAY131126 TKU131125:TKU131126 TUQ131125:TUQ131126 UEM131125:UEM131126 UOI131125:UOI131126 UYE131125:UYE131126 VIA131125:VIA131126 VRW131125:VRW131126 WBS131125:WBS131126 WLO131125:WLO131126 WVK131125:WVK131126 C196661:C196662 IY196661:IY196662 SU196661:SU196662 ACQ196661:ACQ196662 AMM196661:AMM196662 AWI196661:AWI196662 BGE196661:BGE196662 BQA196661:BQA196662 BZW196661:BZW196662 CJS196661:CJS196662 CTO196661:CTO196662 DDK196661:DDK196662 DNG196661:DNG196662 DXC196661:DXC196662 EGY196661:EGY196662 EQU196661:EQU196662 FAQ196661:FAQ196662 FKM196661:FKM196662 FUI196661:FUI196662 GEE196661:GEE196662 GOA196661:GOA196662 GXW196661:GXW196662 HHS196661:HHS196662 HRO196661:HRO196662 IBK196661:IBK196662 ILG196661:ILG196662 IVC196661:IVC196662 JEY196661:JEY196662 JOU196661:JOU196662 JYQ196661:JYQ196662 KIM196661:KIM196662 KSI196661:KSI196662 LCE196661:LCE196662 LMA196661:LMA196662 LVW196661:LVW196662 MFS196661:MFS196662 MPO196661:MPO196662 MZK196661:MZK196662 NJG196661:NJG196662 NTC196661:NTC196662 OCY196661:OCY196662 OMU196661:OMU196662 OWQ196661:OWQ196662 PGM196661:PGM196662 PQI196661:PQI196662 QAE196661:QAE196662 QKA196661:QKA196662 QTW196661:QTW196662 RDS196661:RDS196662 RNO196661:RNO196662 RXK196661:RXK196662 SHG196661:SHG196662 SRC196661:SRC196662 TAY196661:TAY196662 TKU196661:TKU196662 TUQ196661:TUQ196662 UEM196661:UEM196662 UOI196661:UOI196662 UYE196661:UYE196662 VIA196661:VIA196662 VRW196661:VRW196662 WBS196661:WBS196662 WLO196661:WLO196662 WVK196661:WVK196662 C262197:C262198 IY262197:IY262198 SU262197:SU262198 ACQ262197:ACQ262198 AMM262197:AMM262198 AWI262197:AWI262198 BGE262197:BGE262198 BQA262197:BQA262198 BZW262197:BZW262198 CJS262197:CJS262198 CTO262197:CTO262198 DDK262197:DDK262198 DNG262197:DNG262198 DXC262197:DXC262198 EGY262197:EGY262198 EQU262197:EQU262198 FAQ262197:FAQ262198 FKM262197:FKM262198 FUI262197:FUI262198 GEE262197:GEE262198 GOA262197:GOA262198 GXW262197:GXW262198 HHS262197:HHS262198 HRO262197:HRO262198 IBK262197:IBK262198 ILG262197:ILG262198 IVC262197:IVC262198 JEY262197:JEY262198 JOU262197:JOU262198 JYQ262197:JYQ262198 KIM262197:KIM262198 KSI262197:KSI262198 LCE262197:LCE262198 LMA262197:LMA262198 LVW262197:LVW262198 MFS262197:MFS262198 MPO262197:MPO262198 MZK262197:MZK262198 NJG262197:NJG262198 NTC262197:NTC262198 OCY262197:OCY262198 OMU262197:OMU262198 OWQ262197:OWQ262198 PGM262197:PGM262198 PQI262197:PQI262198 QAE262197:QAE262198 QKA262197:QKA262198 QTW262197:QTW262198 RDS262197:RDS262198 RNO262197:RNO262198 RXK262197:RXK262198 SHG262197:SHG262198 SRC262197:SRC262198 TAY262197:TAY262198 TKU262197:TKU262198 TUQ262197:TUQ262198 UEM262197:UEM262198 UOI262197:UOI262198 UYE262197:UYE262198 VIA262197:VIA262198 VRW262197:VRW262198 WBS262197:WBS262198 WLO262197:WLO262198 WVK262197:WVK262198 C327733:C327734 IY327733:IY327734 SU327733:SU327734 ACQ327733:ACQ327734 AMM327733:AMM327734 AWI327733:AWI327734 BGE327733:BGE327734 BQA327733:BQA327734 BZW327733:BZW327734 CJS327733:CJS327734 CTO327733:CTO327734 DDK327733:DDK327734 DNG327733:DNG327734 DXC327733:DXC327734 EGY327733:EGY327734 EQU327733:EQU327734 FAQ327733:FAQ327734 FKM327733:FKM327734 FUI327733:FUI327734 GEE327733:GEE327734 GOA327733:GOA327734 GXW327733:GXW327734 HHS327733:HHS327734 HRO327733:HRO327734 IBK327733:IBK327734 ILG327733:ILG327734 IVC327733:IVC327734 JEY327733:JEY327734 JOU327733:JOU327734 JYQ327733:JYQ327734 KIM327733:KIM327734 KSI327733:KSI327734 LCE327733:LCE327734 LMA327733:LMA327734 LVW327733:LVW327734 MFS327733:MFS327734 MPO327733:MPO327734 MZK327733:MZK327734 NJG327733:NJG327734 NTC327733:NTC327734 OCY327733:OCY327734 OMU327733:OMU327734 OWQ327733:OWQ327734 PGM327733:PGM327734 PQI327733:PQI327734 QAE327733:QAE327734 QKA327733:QKA327734 QTW327733:QTW327734 RDS327733:RDS327734 RNO327733:RNO327734 RXK327733:RXK327734 SHG327733:SHG327734 SRC327733:SRC327734 TAY327733:TAY327734 TKU327733:TKU327734 TUQ327733:TUQ327734 UEM327733:UEM327734 UOI327733:UOI327734 UYE327733:UYE327734 VIA327733:VIA327734 VRW327733:VRW327734 WBS327733:WBS327734 WLO327733:WLO327734 WVK327733:WVK327734 C393269:C393270 IY393269:IY393270 SU393269:SU393270 ACQ393269:ACQ393270 AMM393269:AMM393270 AWI393269:AWI393270 BGE393269:BGE393270 BQA393269:BQA393270 BZW393269:BZW393270 CJS393269:CJS393270 CTO393269:CTO393270 DDK393269:DDK393270 DNG393269:DNG393270 DXC393269:DXC393270 EGY393269:EGY393270 EQU393269:EQU393270 FAQ393269:FAQ393270 FKM393269:FKM393270 FUI393269:FUI393270 GEE393269:GEE393270 GOA393269:GOA393270 GXW393269:GXW393270 HHS393269:HHS393270 HRO393269:HRO393270 IBK393269:IBK393270 ILG393269:ILG393270 IVC393269:IVC393270 JEY393269:JEY393270 JOU393269:JOU393270 JYQ393269:JYQ393270 KIM393269:KIM393270 KSI393269:KSI393270 LCE393269:LCE393270 LMA393269:LMA393270 LVW393269:LVW393270 MFS393269:MFS393270 MPO393269:MPO393270 MZK393269:MZK393270 NJG393269:NJG393270 NTC393269:NTC393270 OCY393269:OCY393270 OMU393269:OMU393270 OWQ393269:OWQ393270 PGM393269:PGM393270 PQI393269:PQI393270 QAE393269:QAE393270 QKA393269:QKA393270 QTW393269:QTW393270 RDS393269:RDS393270 RNO393269:RNO393270 RXK393269:RXK393270 SHG393269:SHG393270 SRC393269:SRC393270 TAY393269:TAY393270 TKU393269:TKU393270 TUQ393269:TUQ393270 UEM393269:UEM393270 UOI393269:UOI393270 UYE393269:UYE393270 VIA393269:VIA393270 VRW393269:VRW393270 WBS393269:WBS393270 WLO393269:WLO393270 WVK393269:WVK393270 C458805:C458806 IY458805:IY458806 SU458805:SU458806 ACQ458805:ACQ458806 AMM458805:AMM458806 AWI458805:AWI458806 BGE458805:BGE458806 BQA458805:BQA458806 BZW458805:BZW458806 CJS458805:CJS458806 CTO458805:CTO458806 DDK458805:DDK458806 DNG458805:DNG458806 DXC458805:DXC458806 EGY458805:EGY458806 EQU458805:EQU458806 FAQ458805:FAQ458806 FKM458805:FKM458806 FUI458805:FUI458806 GEE458805:GEE458806 GOA458805:GOA458806 GXW458805:GXW458806 HHS458805:HHS458806 HRO458805:HRO458806 IBK458805:IBK458806 ILG458805:ILG458806 IVC458805:IVC458806 JEY458805:JEY458806 JOU458805:JOU458806 JYQ458805:JYQ458806 KIM458805:KIM458806 KSI458805:KSI458806 LCE458805:LCE458806 LMA458805:LMA458806 LVW458805:LVW458806 MFS458805:MFS458806 MPO458805:MPO458806 MZK458805:MZK458806 NJG458805:NJG458806 NTC458805:NTC458806 OCY458805:OCY458806 OMU458805:OMU458806 OWQ458805:OWQ458806 PGM458805:PGM458806 PQI458805:PQI458806 QAE458805:QAE458806 QKA458805:QKA458806 QTW458805:QTW458806 RDS458805:RDS458806 RNO458805:RNO458806 RXK458805:RXK458806 SHG458805:SHG458806 SRC458805:SRC458806 TAY458805:TAY458806 TKU458805:TKU458806 TUQ458805:TUQ458806 UEM458805:UEM458806 UOI458805:UOI458806 UYE458805:UYE458806 VIA458805:VIA458806 VRW458805:VRW458806 WBS458805:WBS458806 WLO458805:WLO458806 WVK458805:WVK458806 C524341:C524342 IY524341:IY524342 SU524341:SU524342 ACQ524341:ACQ524342 AMM524341:AMM524342 AWI524341:AWI524342 BGE524341:BGE524342 BQA524341:BQA524342 BZW524341:BZW524342 CJS524341:CJS524342 CTO524341:CTO524342 DDK524341:DDK524342 DNG524341:DNG524342 DXC524341:DXC524342 EGY524341:EGY524342 EQU524341:EQU524342 FAQ524341:FAQ524342 FKM524341:FKM524342 FUI524341:FUI524342 GEE524341:GEE524342 GOA524341:GOA524342 GXW524341:GXW524342 HHS524341:HHS524342 HRO524341:HRO524342 IBK524341:IBK524342 ILG524341:ILG524342 IVC524341:IVC524342 JEY524341:JEY524342 JOU524341:JOU524342 JYQ524341:JYQ524342 KIM524341:KIM524342 KSI524341:KSI524342 LCE524341:LCE524342 LMA524341:LMA524342 LVW524341:LVW524342 MFS524341:MFS524342 MPO524341:MPO524342 MZK524341:MZK524342 NJG524341:NJG524342 NTC524341:NTC524342 OCY524341:OCY524342 OMU524341:OMU524342 OWQ524341:OWQ524342 PGM524341:PGM524342 PQI524341:PQI524342 QAE524341:QAE524342 QKA524341:QKA524342 QTW524341:QTW524342 RDS524341:RDS524342 RNO524341:RNO524342 RXK524341:RXK524342 SHG524341:SHG524342 SRC524341:SRC524342 TAY524341:TAY524342 TKU524341:TKU524342 TUQ524341:TUQ524342 UEM524341:UEM524342 UOI524341:UOI524342 UYE524341:UYE524342 VIA524341:VIA524342 VRW524341:VRW524342 WBS524341:WBS524342 WLO524341:WLO524342 WVK524341:WVK524342 C589877:C589878 IY589877:IY589878 SU589877:SU589878 ACQ589877:ACQ589878 AMM589877:AMM589878 AWI589877:AWI589878 BGE589877:BGE589878 BQA589877:BQA589878 BZW589877:BZW589878 CJS589877:CJS589878 CTO589877:CTO589878 DDK589877:DDK589878 DNG589877:DNG589878 DXC589877:DXC589878 EGY589877:EGY589878 EQU589877:EQU589878 FAQ589877:FAQ589878 FKM589877:FKM589878 FUI589877:FUI589878 GEE589877:GEE589878 GOA589877:GOA589878 GXW589877:GXW589878 HHS589877:HHS589878 HRO589877:HRO589878 IBK589877:IBK589878 ILG589877:ILG589878 IVC589877:IVC589878 JEY589877:JEY589878 JOU589877:JOU589878 JYQ589877:JYQ589878 KIM589877:KIM589878 KSI589877:KSI589878 LCE589877:LCE589878 LMA589877:LMA589878 LVW589877:LVW589878 MFS589877:MFS589878 MPO589877:MPO589878 MZK589877:MZK589878 NJG589877:NJG589878 NTC589877:NTC589878 OCY589877:OCY589878 OMU589877:OMU589878 OWQ589877:OWQ589878 PGM589877:PGM589878 PQI589877:PQI589878 QAE589877:QAE589878 QKA589877:QKA589878 QTW589877:QTW589878 RDS589877:RDS589878 RNO589877:RNO589878 RXK589877:RXK589878 SHG589877:SHG589878 SRC589877:SRC589878 TAY589877:TAY589878 TKU589877:TKU589878 TUQ589877:TUQ589878 UEM589877:UEM589878 UOI589877:UOI589878 UYE589877:UYE589878 VIA589877:VIA589878 VRW589877:VRW589878 WBS589877:WBS589878 WLO589877:WLO589878 WVK589877:WVK589878 C655413:C655414 IY655413:IY655414 SU655413:SU655414 ACQ655413:ACQ655414 AMM655413:AMM655414 AWI655413:AWI655414 BGE655413:BGE655414 BQA655413:BQA655414 BZW655413:BZW655414 CJS655413:CJS655414 CTO655413:CTO655414 DDK655413:DDK655414 DNG655413:DNG655414 DXC655413:DXC655414 EGY655413:EGY655414 EQU655413:EQU655414 FAQ655413:FAQ655414 FKM655413:FKM655414 FUI655413:FUI655414 GEE655413:GEE655414 GOA655413:GOA655414 GXW655413:GXW655414 HHS655413:HHS655414 HRO655413:HRO655414 IBK655413:IBK655414 ILG655413:ILG655414 IVC655413:IVC655414 JEY655413:JEY655414 JOU655413:JOU655414 JYQ655413:JYQ655414 KIM655413:KIM655414 KSI655413:KSI655414 LCE655413:LCE655414 LMA655413:LMA655414 LVW655413:LVW655414 MFS655413:MFS655414 MPO655413:MPO655414 MZK655413:MZK655414 NJG655413:NJG655414 NTC655413:NTC655414 OCY655413:OCY655414 OMU655413:OMU655414 OWQ655413:OWQ655414 PGM655413:PGM655414 PQI655413:PQI655414 QAE655413:QAE655414 QKA655413:QKA655414 QTW655413:QTW655414 RDS655413:RDS655414 RNO655413:RNO655414 RXK655413:RXK655414 SHG655413:SHG655414 SRC655413:SRC655414 TAY655413:TAY655414 TKU655413:TKU655414 TUQ655413:TUQ655414 UEM655413:UEM655414 UOI655413:UOI655414 UYE655413:UYE655414 VIA655413:VIA655414 VRW655413:VRW655414 WBS655413:WBS655414 WLO655413:WLO655414 WVK655413:WVK655414 C720949:C720950 IY720949:IY720950 SU720949:SU720950 ACQ720949:ACQ720950 AMM720949:AMM720950 AWI720949:AWI720950 BGE720949:BGE720950 BQA720949:BQA720950 BZW720949:BZW720950 CJS720949:CJS720950 CTO720949:CTO720950 DDK720949:DDK720950 DNG720949:DNG720950 DXC720949:DXC720950 EGY720949:EGY720950 EQU720949:EQU720950 FAQ720949:FAQ720950 FKM720949:FKM720950 FUI720949:FUI720950 GEE720949:GEE720950 GOA720949:GOA720950 GXW720949:GXW720950 HHS720949:HHS720950 HRO720949:HRO720950 IBK720949:IBK720950 ILG720949:ILG720950 IVC720949:IVC720950 JEY720949:JEY720950 JOU720949:JOU720950 JYQ720949:JYQ720950 KIM720949:KIM720950 KSI720949:KSI720950 LCE720949:LCE720950 LMA720949:LMA720950 LVW720949:LVW720950 MFS720949:MFS720950 MPO720949:MPO720950 MZK720949:MZK720950 NJG720949:NJG720950 NTC720949:NTC720950 OCY720949:OCY720950 OMU720949:OMU720950 OWQ720949:OWQ720950 PGM720949:PGM720950 PQI720949:PQI720950 QAE720949:QAE720950 QKA720949:QKA720950 QTW720949:QTW720950 RDS720949:RDS720950 RNO720949:RNO720950 RXK720949:RXK720950 SHG720949:SHG720950 SRC720949:SRC720950 TAY720949:TAY720950 TKU720949:TKU720950 TUQ720949:TUQ720950 UEM720949:UEM720950 UOI720949:UOI720950 UYE720949:UYE720950 VIA720949:VIA720950 VRW720949:VRW720950 WBS720949:WBS720950 WLO720949:WLO720950 WVK720949:WVK720950 C786485:C786486 IY786485:IY786486 SU786485:SU786486 ACQ786485:ACQ786486 AMM786485:AMM786486 AWI786485:AWI786486 BGE786485:BGE786486 BQA786485:BQA786486 BZW786485:BZW786486 CJS786485:CJS786486 CTO786485:CTO786486 DDK786485:DDK786486 DNG786485:DNG786486 DXC786485:DXC786486 EGY786485:EGY786486 EQU786485:EQU786486 FAQ786485:FAQ786486 FKM786485:FKM786486 FUI786485:FUI786486 GEE786485:GEE786486 GOA786485:GOA786486 GXW786485:GXW786486 HHS786485:HHS786486 HRO786485:HRO786486 IBK786485:IBK786486 ILG786485:ILG786486 IVC786485:IVC786486 JEY786485:JEY786486 JOU786485:JOU786486 JYQ786485:JYQ786486 KIM786485:KIM786486 KSI786485:KSI786486 LCE786485:LCE786486 LMA786485:LMA786486 LVW786485:LVW786486 MFS786485:MFS786486 MPO786485:MPO786486 MZK786485:MZK786486 NJG786485:NJG786486 NTC786485:NTC786486 OCY786485:OCY786486 OMU786485:OMU786486 OWQ786485:OWQ786486 PGM786485:PGM786486 PQI786485:PQI786486 QAE786485:QAE786486 QKA786485:QKA786486 QTW786485:QTW786486 RDS786485:RDS786486 RNO786485:RNO786486 RXK786485:RXK786486 SHG786485:SHG786486 SRC786485:SRC786486 TAY786485:TAY786486 TKU786485:TKU786486 TUQ786485:TUQ786486 UEM786485:UEM786486 UOI786485:UOI786486 UYE786485:UYE786486 VIA786485:VIA786486 VRW786485:VRW786486 WBS786485:WBS786486 WLO786485:WLO786486 WVK786485:WVK786486 C852021:C852022 IY852021:IY852022 SU852021:SU852022 ACQ852021:ACQ852022 AMM852021:AMM852022 AWI852021:AWI852022 BGE852021:BGE852022 BQA852021:BQA852022 BZW852021:BZW852022 CJS852021:CJS852022 CTO852021:CTO852022 DDK852021:DDK852022 DNG852021:DNG852022 DXC852021:DXC852022 EGY852021:EGY852022 EQU852021:EQU852022 FAQ852021:FAQ852022 FKM852021:FKM852022 FUI852021:FUI852022 GEE852021:GEE852022 GOA852021:GOA852022 GXW852021:GXW852022 HHS852021:HHS852022 HRO852021:HRO852022 IBK852021:IBK852022 ILG852021:ILG852022 IVC852021:IVC852022 JEY852021:JEY852022 JOU852021:JOU852022 JYQ852021:JYQ852022 KIM852021:KIM852022 KSI852021:KSI852022 LCE852021:LCE852022 LMA852021:LMA852022 LVW852021:LVW852022 MFS852021:MFS852022 MPO852021:MPO852022 MZK852021:MZK852022 NJG852021:NJG852022 NTC852021:NTC852022 OCY852021:OCY852022 OMU852021:OMU852022 OWQ852021:OWQ852022 PGM852021:PGM852022 PQI852021:PQI852022 QAE852021:QAE852022 QKA852021:QKA852022 QTW852021:QTW852022 RDS852021:RDS852022 RNO852021:RNO852022 RXK852021:RXK852022 SHG852021:SHG852022 SRC852021:SRC852022 TAY852021:TAY852022 TKU852021:TKU852022 TUQ852021:TUQ852022 UEM852021:UEM852022 UOI852021:UOI852022 UYE852021:UYE852022 VIA852021:VIA852022 VRW852021:VRW852022 WBS852021:WBS852022 WLO852021:WLO852022 WVK852021:WVK852022 C917557:C917558 IY917557:IY917558 SU917557:SU917558 ACQ917557:ACQ917558 AMM917557:AMM917558 AWI917557:AWI917558 BGE917557:BGE917558 BQA917557:BQA917558 BZW917557:BZW917558 CJS917557:CJS917558 CTO917557:CTO917558 DDK917557:DDK917558 DNG917557:DNG917558 DXC917557:DXC917558 EGY917557:EGY917558 EQU917557:EQU917558 FAQ917557:FAQ917558 FKM917557:FKM917558 FUI917557:FUI917558 GEE917557:GEE917558 GOA917557:GOA917558 GXW917557:GXW917558 HHS917557:HHS917558 HRO917557:HRO917558 IBK917557:IBK917558 ILG917557:ILG917558 IVC917557:IVC917558 JEY917557:JEY917558 JOU917557:JOU917558 JYQ917557:JYQ917558 KIM917557:KIM917558 KSI917557:KSI917558 LCE917557:LCE917558 LMA917557:LMA917558 LVW917557:LVW917558 MFS917557:MFS917558 MPO917557:MPO917558 MZK917557:MZK917558 NJG917557:NJG917558 NTC917557:NTC917558 OCY917557:OCY917558 OMU917557:OMU917558 OWQ917557:OWQ917558 PGM917557:PGM917558 PQI917557:PQI917558 QAE917557:QAE917558 QKA917557:QKA917558 QTW917557:QTW917558 RDS917557:RDS917558 RNO917557:RNO917558 RXK917557:RXK917558 SHG917557:SHG917558 SRC917557:SRC917558 TAY917557:TAY917558 TKU917557:TKU917558 TUQ917557:TUQ917558 UEM917557:UEM917558 UOI917557:UOI917558 UYE917557:UYE917558 VIA917557:VIA917558 VRW917557:VRW917558 WBS917557:WBS917558 WLO917557:WLO917558 WVK917557:WVK917558 C983093:C983094 IY983093:IY983094 SU983093:SU983094 ACQ983093:ACQ983094 AMM983093:AMM983094 AWI983093:AWI983094 BGE983093:BGE983094 BQA983093:BQA983094 BZW983093:BZW983094 CJS983093:CJS983094 CTO983093:CTO983094 DDK983093:DDK983094 DNG983093:DNG983094 DXC983093:DXC983094 EGY983093:EGY983094 EQU983093:EQU983094 FAQ983093:FAQ983094 FKM983093:FKM983094 FUI983093:FUI983094 GEE983093:GEE983094 GOA983093:GOA983094 GXW983093:GXW983094 HHS983093:HHS983094 HRO983093:HRO983094 IBK983093:IBK983094 ILG983093:ILG983094 IVC983093:IVC983094 JEY983093:JEY983094 JOU983093:JOU983094 JYQ983093:JYQ983094 KIM983093:KIM983094 KSI983093:KSI983094 LCE983093:LCE983094 LMA983093:LMA983094 LVW983093:LVW983094 MFS983093:MFS983094 MPO983093:MPO983094 MZK983093:MZK983094 NJG983093:NJG983094 NTC983093:NTC983094 OCY983093:OCY983094 OMU983093:OMU983094 OWQ983093:OWQ983094 PGM983093:PGM983094 PQI983093:PQI983094 QAE983093:QAE983094 QKA983093:QKA983094 QTW983093:QTW983094 RDS983093:RDS983094 RNO983093:RNO983094 RXK983093:RXK983094 SHG983093:SHG983094 SRC983093:SRC983094 TAY983093:TAY983094 TKU983093:TKU983094 TUQ983093:TUQ983094 UEM983093:UEM983094 UOI983093:UOI983094 UYE983093:UYE983094 VIA983093:VIA983094 VRW983093:VRW983094 WBS983093:WBS983094 WLO983093:WLO983094 WVK983093:WVK983094 C62:C63 IY62:IY63 SU62:SU63 ACQ62:ACQ63 AMM62:AMM63 AWI62:AWI63 BGE62:BGE63 BQA62:BQA63 BZW62:BZW63 CJS62:CJS63 CTO62:CTO63 DDK62:DDK63 DNG62:DNG63 DXC62:DXC63 EGY62:EGY63 EQU62:EQU63 FAQ62:FAQ63 FKM62:FKM63 FUI62:FUI63 GEE62:GEE63 GOA62:GOA63 GXW62:GXW63 HHS62:HHS63 HRO62:HRO63 IBK62:IBK63 ILG62:ILG63 IVC62:IVC63 JEY62:JEY63 JOU62:JOU63 JYQ62:JYQ63 KIM62:KIM63 KSI62:KSI63 LCE62:LCE63 LMA62:LMA63 LVW62:LVW63 MFS62:MFS63 MPO62:MPO63 MZK62:MZK63 NJG62:NJG63 NTC62:NTC63 OCY62:OCY63 OMU62:OMU63 OWQ62:OWQ63 PGM62:PGM63 PQI62:PQI63 QAE62:QAE63 QKA62:QKA63 QTW62:QTW63 RDS62:RDS63 RNO62:RNO63 RXK62:RXK63 SHG62:SHG63 SRC62:SRC63 TAY62:TAY63 TKU62:TKU63 TUQ62:TUQ63 UEM62:UEM63 UOI62:UOI63 UYE62:UYE63 VIA62:VIA63 VRW62:VRW63 WBS62:WBS63 WLO62:WLO63 WVK62:WVK63"/>
    <dataValidation allowBlank="1" showErrorMessage="1" promptTitle="3.4" sqref="C65588 IY65588 SU65588 ACQ65588 AMM65588 AWI65588 BGE65588 BQA65588 BZW65588 CJS65588 CTO65588 DDK65588 DNG65588 DXC65588 EGY65588 EQU65588 FAQ65588 FKM65588 FUI65588 GEE65588 GOA65588 GXW65588 HHS65588 HRO65588 IBK65588 ILG65588 IVC65588 JEY65588 JOU65588 JYQ65588 KIM65588 KSI65588 LCE65588 LMA65588 LVW65588 MFS65588 MPO65588 MZK65588 NJG65588 NTC65588 OCY65588 OMU65588 OWQ65588 PGM65588 PQI65588 QAE65588 QKA65588 QTW65588 RDS65588 RNO65588 RXK65588 SHG65588 SRC65588 TAY65588 TKU65588 TUQ65588 UEM65588 UOI65588 UYE65588 VIA65588 VRW65588 WBS65588 WLO65588 WVK65588 C131124 IY131124 SU131124 ACQ131124 AMM131124 AWI131124 BGE131124 BQA131124 BZW131124 CJS131124 CTO131124 DDK131124 DNG131124 DXC131124 EGY131124 EQU131124 FAQ131124 FKM131124 FUI131124 GEE131124 GOA131124 GXW131124 HHS131124 HRO131124 IBK131124 ILG131124 IVC131124 JEY131124 JOU131124 JYQ131124 KIM131124 KSI131124 LCE131124 LMA131124 LVW131124 MFS131124 MPO131124 MZK131124 NJG131124 NTC131124 OCY131124 OMU131124 OWQ131124 PGM131124 PQI131124 QAE131124 QKA131124 QTW131124 RDS131124 RNO131124 RXK131124 SHG131124 SRC131124 TAY131124 TKU131124 TUQ131124 UEM131124 UOI131124 UYE131124 VIA131124 VRW131124 WBS131124 WLO131124 WVK131124 C196660 IY196660 SU196660 ACQ196660 AMM196660 AWI196660 BGE196660 BQA196660 BZW196660 CJS196660 CTO196660 DDK196660 DNG196660 DXC196660 EGY196660 EQU196660 FAQ196660 FKM196660 FUI196660 GEE196660 GOA196660 GXW196660 HHS196660 HRO196660 IBK196660 ILG196660 IVC196660 JEY196660 JOU196660 JYQ196660 KIM196660 KSI196660 LCE196660 LMA196660 LVW196660 MFS196660 MPO196660 MZK196660 NJG196660 NTC196660 OCY196660 OMU196660 OWQ196660 PGM196660 PQI196660 QAE196660 QKA196660 QTW196660 RDS196660 RNO196660 RXK196660 SHG196660 SRC196660 TAY196660 TKU196660 TUQ196660 UEM196660 UOI196660 UYE196660 VIA196660 VRW196660 WBS196660 WLO196660 WVK196660 C262196 IY262196 SU262196 ACQ262196 AMM262196 AWI262196 BGE262196 BQA262196 BZW262196 CJS262196 CTO262196 DDK262196 DNG262196 DXC262196 EGY262196 EQU262196 FAQ262196 FKM262196 FUI262196 GEE262196 GOA262196 GXW262196 HHS262196 HRO262196 IBK262196 ILG262196 IVC262196 JEY262196 JOU262196 JYQ262196 KIM262196 KSI262196 LCE262196 LMA262196 LVW262196 MFS262196 MPO262196 MZK262196 NJG262196 NTC262196 OCY262196 OMU262196 OWQ262196 PGM262196 PQI262196 QAE262196 QKA262196 QTW262196 RDS262196 RNO262196 RXK262196 SHG262196 SRC262196 TAY262196 TKU262196 TUQ262196 UEM262196 UOI262196 UYE262196 VIA262196 VRW262196 WBS262196 WLO262196 WVK262196 C327732 IY327732 SU327732 ACQ327732 AMM327732 AWI327732 BGE327732 BQA327732 BZW327732 CJS327732 CTO327732 DDK327732 DNG327732 DXC327732 EGY327732 EQU327732 FAQ327732 FKM327732 FUI327732 GEE327732 GOA327732 GXW327732 HHS327732 HRO327732 IBK327732 ILG327732 IVC327732 JEY327732 JOU327732 JYQ327732 KIM327732 KSI327732 LCE327732 LMA327732 LVW327732 MFS327732 MPO327732 MZK327732 NJG327732 NTC327732 OCY327732 OMU327732 OWQ327732 PGM327732 PQI327732 QAE327732 QKA327732 QTW327732 RDS327732 RNO327732 RXK327732 SHG327732 SRC327732 TAY327732 TKU327732 TUQ327732 UEM327732 UOI327732 UYE327732 VIA327732 VRW327732 WBS327732 WLO327732 WVK327732 C393268 IY393268 SU393268 ACQ393268 AMM393268 AWI393268 BGE393268 BQA393268 BZW393268 CJS393268 CTO393268 DDK393268 DNG393268 DXC393268 EGY393268 EQU393268 FAQ393268 FKM393268 FUI393268 GEE393268 GOA393268 GXW393268 HHS393268 HRO393268 IBK393268 ILG393268 IVC393268 JEY393268 JOU393268 JYQ393268 KIM393268 KSI393268 LCE393268 LMA393268 LVW393268 MFS393268 MPO393268 MZK393268 NJG393268 NTC393268 OCY393268 OMU393268 OWQ393268 PGM393268 PQI393268 QAE393268 QKA393268 QTW393268 RDS393268 RNO393268 RXK393268 SHG393268 SRC393268 TAY393268 TKU393268 TUQ393268 UEM393268 UOI393268 UYE393268 VIA393268 VRW393268 WBS393268 WLO393268 WVK393268 C458804 IY458804 SU458804 ACQ458804 AMM458804 AWI458804 BGE458804 BQA458804 BZW458804 CJS458804 CTO458804 DDK458804 DNG458804 DXC458804 EGY458804 EQU458804 FAQ458804 FKM458804 FUI458804 GEE458804 GOA458804 GXW458804 HHS458804 HRO458804 IBK458804 ILG458804 IVC458804 JEY458804 JOU458804 JYQ458804 KIM458804 KSI458804 LCE458804 LMA458804 LVW458804 MFS458804 MPO458804 MZK458804 NJG458804 NTC458804 OCY458804 OMU458804 OWQ458804 PGM458804 PQI458804 QAE458804 QKA458804 QTW458804 RDS458804 RNO458804 RXK458804 SHG458804 SRC458804 TAY458804 TKU458804 TUQ458804 UEM458804 UOI458804 UYE458804 VIA458804 VRW458804 WBS458804 WLO458804 WVK458804 C524340 IY524340 SU524340 ACQ524340 AMM524340 AWI524340 BGE524340 BQA524340 BZW524340 CJS524340 CTO524340 DDK524340 DNG524340 DXC524340 EGY524340 EQU524340 FAQ524340 FKM524340 FUI524340 GEE524340 GOA524340 GXW524340 HHS524340 HRO524340 IBK524340 ILG524340 IVC524340 JEY524340 JOU524340 JYQ524340 KIM524340 KSI524340 LCE524340 LMA524340 LVW524340 MFS524340 MPO524340 MZK524340 NJG524340 NTC524340 OCY524340 OMU524340 OWQ524340 PGM524340 PQI524340 QAE524340 QKA524340 QTW524340 RDS524340 RNO524340 RXK524340 SHG524340 SRC524340 TAY524340 TKU524340 TUQ524340 UEM524340 UOI524340 UYE524340 VIA524340 VRW524340 WBS524340 WLO524340 WVK524340 C589876 IY589876 SU589876 ACQ589876 AMM589876 AWI589876 BGE589876 BQA589876 BZW589876 CJS589876 CTO589876 DDK589876 DNG589876 DXC589876 EGY589876 EQU589876 FAQ589876 FKM589876 FUI589876 GEE589876 GOA589876 GXW589876 HHS589876 HRO589876 IBK589876 ILG589876 IVC589876 JEY589876 JOU589876 JYQ589876 KIM589876 KSI589876 LCE589876 LMA589876 LVW589876 MFS589876 MPO589876 MZK589876 NJG589876 NTC589876 OCY589876 OMU589876 OWQ589876 PGM589876 PQI589876 QAE589876 QKA589876 QTW589876 RDS589876 RNO589876 RXK589876 SHG589876 SRC589876 TAY589876 TKU589876 TUQ589876 UEM589876 UOI589876 UYE589876 VIA589876 VRW589876 WBS589876 WLO589876 WVK589876 C655412 IY655412 SU655412 ACQ655412 AMM655412 AWI655412 BGE655412 BQA655412 BZW655412 CJS655412 CTO655412 DDK655412 DNG655412 DXC655412 EGY655412 EQU655412 FAQ655412 FKM655412 FUI655412 GEE655412 GOA655412 GXW655412 HHS655412 HRO655412 IBK655412 ILG655412 IVC655412 JEY655412 JOU655412 JYQ655412 KIM655412 KSI655412 LCE655412 LMA655412 LVW655412 MFS655412 MPO655412 MZK655412 NJG655412 NTC655412 OCY655412 OMU655412 OWQ655412 PGM655412 PQI655412 QAE655412 QKA655412 QTW655412 RDS655412 RNO655412 RXK655412 SHG655412 SRC655412 TAY655412 TKU655412 TUQ655412 UEM655412 UOI655412 UYE655412 VIA655412 VRW655412 WBS655412 WLO655412 WVK655412 C720948 IY720948 SU720948 ACQ720948 AMM720948 AWI720948 BGE720948 BQA720948 BZW720948 CJS720948 CTO720948 DDK720948 DNG720948 DXC720948 EGY720948 EQU720948 FAQ720948 FKM720948 FUI720948 GEE720948 GOA720948 GXW720948 HHS720948 HRO720948 IBK720948 ILG720948 IVC720948 JEY720948 JOU720948 JYQ720948 KIM720948 KSI720948 LCE720948 LMA720948 LVW720948 MFS720948 MPO720948 MZK720948 NJG720948 NTC720948 OCY720948 OMU720948 OWQ720948 PGM720948 PQI720948 QAE720948 QKA720948 QTW720948 RDS720948 RNO720948 RXK720948 SHG720948 SRC720948 TAY720948 TKU720948 TUQ720948 UEM720948 UOI720948 UYE720948 VIA720948 VRW720948 WBS720948 WLO720948 WVK720948 C786484 IY786484 SU786484 ACQ786484 AMM786484 AWI786484 BGE786484 BQA786484 BZW786484 CJS786484 CTO786484 DDK786484 DNG786484 DXC786484 EGY786484 EQU786484 FAQ786484 FKM786484 FUI786484 GEE786484 GOA786484 GXW786484 HHS786484 HRO786484 IBK786484 ILG786484 IVC786484 JEY786484 JOU786484 JYQ786484 KIM786484 KSI786484 LCE786484 LMA786484 LVW786484 MFS786484 MPO786484 MZK786484 NJG786484 NTC786484 OCY786484 OMU786484 OWQ786484 PGM786484 PQI786484 QAE786484 QKA786484 QTW786484 RDS786484 RNO786484 RXK786484 SHG786484 SRC786484 TAY786484 TKU786484 TUQ786484 UEM786484 UOI786484 UYE786484 VIA786484 VRW786484 WBS786484 WLO786484 WVK786484 C852020 IY852020 SU852020 ACQ852020 AMM852020 AWI852020 BGE852020 BQA852020 BZW852020 CJS852020 CTO852020 DDK852020 DNG852020 DXC852020 EGY852020 EQU852020 FAQ852020 FKM852020 FUI852020 GEE852020 GOA852020 GXW852020 HHS852020 HRO852020 IBK852020 ILG852020 IVC852020 JEY852020 JOU852020 JYQ852020 KIM852020 KSI852020 LCE852020 LMA852020 LVW852020 MFS852020 MPO852020 MZK852020 NJG852020 NTC852020 OCY852020 OMU852020 OWQ852020 PGM852020 PQI852020 QAE852020 QKA852020 QTW852020 RDS852020 RNO852020 RXK852020 SHG852020 SRC852020 TAY852020 TKU852020 TUQ852020 UEM852020 UOI852020 UYE852020 VIA852020 VRW852020 WBS852020 WLO852020 WVK852020 C917556 IY917556 SU917556 ACQ917556 AMM917556 AWI917556 BGE917556 BQA917556 BZW917556 CJS917556 CTO917556 DDK917556 DNG917556 DXC917556 EGY917556 EQU917556 FAQ917556 FKM917556 FUI917556 GEE917556 GOA917556 GXW917556 HHS917556 HRO917556 IBK917556 ILG917556 IVC917556 JEY917556 JOU917556 JYQ917556 KIM917556 KSI917556 LCE917556 LMA917556 LVW917556 MFS917556 MPO917556 MZK917556 NJG917556 NTC917556 OCY917556 OMU917556 OWQ917556 PGM917556 PQI917556 QAE917556 QKA917556 QTW917556 RDS917556 RNO917556 RXK917556 SHG917556 SRC917556 TAY917556 TKU917556 TUQ917556 UEM917556 UOI917556 UYE917556 VIA917556 VRW917556 WBS917556 WLO917556 WVK917556 C983092 IY983092 SU983092 ACQ983092 AMM983092 AWI983092 BGE983092 BQA983092 BZW983092 CJS983092 CTO983092 DDK983092 DNG983092 DXC983092 EGY983092 EQU983092 FAQ983092 FKM983092 FUI983092 GEE983092 GOA983092 GXW983092 HHS983092 HRO983092 IBK983092 ILG983092 IVC983092 JEY983092 JOU983092 JYQ983092 KIM983092 KSI983092 LCE983092 LMA983092 LVW983092 MFS983092 MPO983092 MZK983092 NJG983092 NTC983092 OCY983092 OMU983092 OWQ983092 PGM983092 PQI983092 QAE983092 QKA983092 QTW983092 RDS983092 RNO983092 RXK983092 SHG983092 SRC983092 TAY983092 TKU983092 TUQ983092 UEM983092 UOI983092 UYE983092 VIA983092 VRW983092 WBS983092 WLO983092 WVK983092 C61 IY61 SU61 ACQ61 AMM61 AWI61 BGE61 BQA61 BZW61 CJS61 CTO61 DDK61 DNG61 DXC61 EGY61 EQU61 FAQ61 FKM61 FUI61 GEE61 GOA61 GXW61 HHS61 HRO61 IBK61 ILG61 IVC61 JEY61 JOU61 JYQ61 KIM61 KSI61 LCE61 LMA61 LVW61 MFS61 MPO61 MZK61 NJG61 NTC61 OCY61 OMU61 OWQ61 PGM61 PQI61 QAE61 QKA61 QTW61 RDS61 RNO61 RXK61 SHG61 SRC61 TAY61 TKU61 TUQ61 UEM61 UOI61 UYE61 VIA61 VRW61 WBS61 WLO61 WVK61"/>
    <dataValidation allowBlank="1" showErrorMessage="1" promptTitle="9..." sqref="C65596:C65597 IY65596:IY65597 SU65596:SU65597 ACQ65596:ACQ65597 AMM65596:AMM65597 AWI65596:AWI65597 BGE65596:BGE65597 BQA65596:BQA65597 BZW65596:BZW65597 CJS65596:CJS65597 CTO65596:CTO65597 DDK65596:DDK65597 DNG65596:DNG65597 DXC65596:DXC65597 EGY65596:EGY65597 EQU65596:EQU65597 FAQ65596:FAQ65597 FKM65596:FKM65597 FUI65596:FUI65597 GEE65596:GEE65597 GOA65596:GOA65597 GXW65596:GXW65597 HHS65596:HHS65597 HRO65596:HRO65597 IBK65596:IBK65597 ILG65596:ILG65597 IVC65596:IVC65597 JEY65596:JEY65597 JOU65596:JOU65597 JYQ65596:JYQ65597 KIM65596:KIM65597 KSI65596:KSI65597 LCE65596:LCE65597 LMA65596:LMA65597 LVW65596:LVW65597 MFS65596:MFS65597 MPO65596:MPO65597 MZK65596:MZK65597 NJG65596:NJG65597 NTC65596:NTC65597 OCY65596:OCY65597 OMU65596:OMU65597 OWQ65596:OWQ65597 PGM65596:PGM65597 PQI65596:PQI65597 QAE65596:QAE65597 QKA65596:QKA65597 QTW65596:QTW65597 RDS65596:RDS65597 RNO65596:RNO65597 RXK65596:RXK65597 SHG65596:SHG65597 SRC65596:SRC65597 TAY65596:TAY65597 TKU65596:TKU65597 TUQ65596:TUQ65597 UEM65596:UEM65597 UOI65596:UOI65597 UYE65596:UYE65597 VIA65596:VIA65597 VRW65596:VRW65597 WBS65596:WBS65597 WLO65596:WLO65597 WVK65596:WVK65597 C131132:C131133 IY131132:IY131133 SU131132:SU131133 ACQ131132:ACQ131133 AMM131132:AMM131133 AWI131132:AWI131133 BGE131132:BGE131133 BQA131132:BQA131133 BZW131132:BZW131133 CJS131132:CJS131133 CTO131132:CTO131133 DDK131132:DDK131133 DNG131132:DNG131133 DXC131132:DXC131133 EGY131132:EGY131133 EQU131132:EQU131133 FAQ131132:FAQ131133 FKM131132:FKM131133 FUI131132:FUI131133 GEE131132:GEE131133 GOA131132:GOA131133 GXW131132:GXW131133 HHS131132:HHS131133 HRO131132:HRO131133 IBK131132:IBK131133 ILG131132:ILG131133 IVC131132:IVC131133 JEY131132:JEY131133 JOU131132:JOU131133 JYQ131132:JYQ131133 KIM131132:KIM131133 KSI131132:KSI131133 LCE131132:LCE131133 LMA131132:LMA131133 LVW131132:LVW131133 MFS131132:MFS131133 MPO131132:MPO131133 MZK131132:MZK131133 NJG131132:NJG131133 NTC131132:NTC131133 OCY131132:OCY131133 OMU131132:OMU131133 OWQ131132:OWQ131133 PGM131132:PGM131133 PQI131132:PQI131133 QAE131132:QAE131133 QKA131132:QKA131133 QTW131132:QTW131133 RDS131132:RDS131133 RNO131132:RNO131133 RXK131132:RXK131133 SHG131132:SHG131133 SRC131132:SRC131133 TAY131132:TAY131133 TKU131132:TKU131133 TUQ131132:TUQ131133 UEM131132:UEM131133 UOI131132:UOI131133 UYE131132:UYE131133 VIA131132:VIA131133 VRW131132:VRW131133 WBS131132:WBS131133 WLO131132:WLO131133 WVK131132:WVK131133 C196668:C196669 IY196668:IY196669 SU196668:SU196669 ACQ196668:ACQ196669 AMM196668:AMM196669 AWI196668:AWI196669 BGE196668:BGE196669 BQA196668:BQA196669 BZW196668:BZW196669 CJS196668:CJS196669 CTO196668:CTO196669 DDK196668:DDK196669 DNG196668:DNG196669 DXC196668:DXC196669 EGY196668:EGY196669 EQU196668:EQU196669 FAQ196668:FAQ196669 FKM196668:FKM196669 FUI196668:FUI196669 GEE196668:GEE196669 GOA196668:GOA196669 GXW196668:GXW196669 HHS196668:HHS196669 HRO196668:HRO196669 IBK196668:IBK196669 ILG196668:ILG196669 IVC196668:IVC196669 JEY196668:JEY196669 JOU196668:JOU196669 JYQ196668:JYQ196669 KIM196668:KIM196669 KSI196668:KSI196669 LCE196668:LCE196669 LMA196668:LMA196669 LVW196668:LVW196669 MFS196668:MFS196669 MPO196668:MPO196669 MZK196668:MZK196669 NJG196668:NJG196669 NTC196668:NTC196669 OCY196668:OCY196669 OMU196668:OMU196669 OWQ196668:OWQ196669 PGM196668:PGM196669 PQI196668:PQI196669 QAE196668:QAE196669 QKA196668:QKA196669 QTW196668:QTW196669 RDS196668:RDS196669 RNO196668:RNO196669 RXK196668:RXK196669 SHG196668:SHG196669 SRC196668:SRC196669 TAY196668:TAY196669 TKU196668:TKU196669 TUQ196668:TUQ196669 UEM196668:UEM196669 UOI196668:UOI196669 UYE196668:UYE196669 VIA196668:VIA196669 VRW196668:VRW196669 WBS196668:WBS196669 WLO196668:WLO196669 WVK196668:WVK196669 C262204:C262205 IY262204:IY262205 SU262204:SU262205 ACQ262204:ACQ262205 AMM262204:AMM262205 AWI262204:AWI262205 BGE262204:BGE262205 BQA262204:BQA262205 BZW262204:BZW262205 CJS262204:CJS262205 CTO262204:CTO262205 DDK262204:DDK262205 DNG262204:DNG262205 DXC262204:DXC262205 EGY262204:EGY262205 EQU262204:EQU262205 FAQ262204:FAQ262205 FKM262204:FKM262205 FUI262204:FUI262205 GEE262204:GEE262205 GOA262204:GOA262205 GXW262204:GXW262205 HHS262204:HHS262205 HRO262204:HRO262205 IBK262204:IBK262205 ILG262204:ILG262205 IVC262204:IVC262205 JEY262204:JEY262205 JOU262204:JOU262205 JYQ262204:JYQ262205 KIM262204:KIM262205 KSI262204:KSI262205 LCE262204:LCE262205 LMA262204:LMA262205 LVW262204:LVW262205 MFS262204:MFS262205 MPO262204:MPO262205 MZK262204:MZK262205 NJG262204:NJG262205 NTC262204:NTC262205 OCY262204:OCY262205 OMU262204:OMU262205 OWQ262204:OWQ262205 PGM262204:PGM262205 PQI262204:PQI262205 QAE262204:QAE262205 QKA262204:QKA262205 QTW262204:QTW262205 RDS262204:RDS262205 RNO262204:RNO262205 RXK262204:RXK262205 SHG262204:SHG262205 SRC262204:SRC262205 TAY262204:TAY262205 TKU262204:TKU262205 TUQ262204:TUQ262205 UEM262204:UEM262205 UOI262204:UOI262205 UYE262204:UYE262205 VIA262204:VIA262205 VRW262204:VRW262205 WBS262204:WBS262205 WLO262204:WLO262205 WVK262204:WVK262205 C327740:C327741 IY327740:IY327741 SU327740:SU327741 ACQ327740:ACQ327741 AMM327740:AMM327741 AWI327740:AWI327741 BGE327740:BGE327741 BQA327740:BQA327741 BZW327740:BZW327741 CJS327740:CJS327741 CTO327740:CTO327741 DDK327740:DDK327741 DNG327740:DNG327741 DXC327740:DXC327741 EGY327740:EGY327741 EQU327740:EQU327741 FAQ327740:FAQ327741 FKM327740:FKM327741 FUI327740:FUI327741 GEE327740:GEE327741 GOA327740:GOA327741 GXW327740:GXW327741 HHS327740:HHS327741 HRO327740:HRO327741 IBK327740:IBK327741 ILG327740:ILG327741 IVC327740:IVC327741 JEY327740:JEY327741 JOU327740:JOU327741 JYQ327740:JYQ327741 KIM327740:KIM327741 KSI327740:KSI327741 LCE327740:LCE327741 LMA327740:LMA327741 LVW327740:LVW327741 MFS327740:MFS327741 MPO327740:MPO327741 MZK327740:MZK327741 NJG327740:NJG327741 NTC327740:NTC327741 OCY327740:OCY327741 OMU327740:OMU327741 OWQ327740:OWQ327741 PGM327740:PGM327741 PQI327740:PQI327741 QAE327740:QAE327741 QKA327740:QKA327741 QTW327740:QTW327741 RDS327740:RDS327741 RNO327740:RNO327741 RXK327740:RXK327741 SHG327740:SHG327741 SRC327740:SRC327741 TAY327740:TAY327741 TKU327740:TKU327741 TUQ327740:TUQ327741 UEM327740:UEM327741 UOI327740:UOI327741 UYE327740:UYE327741 VIA327740:VIA327741 VRW327740:VRW327741 WBS327740:WBS327741 WLO327740:WLO327741 WVK327740:WVK327741 C393276:C393277 IY393276:IY393277 SU393276:SU393277 ACQ393276:ACQ393277 AMM393276:AMM393277 AWI393276:AWI393277 BGE393276:BGE393277 BQA393276:BQA393277 BZW393276:BZW393277 CJS393276:CJS393277 CTO393276:CTO393277 DDK393276:DDK393277 DNG393276:DNG393277 DXC393276:DXC393277 EGY393276:EGY393277 EQU393276:EQU393277 FAQ393276:FAQ393277 FKM393276:FKM393277 FUI393276:FUI393277 GEE393276:GEE393277 GOA393276:GOA393277 GXW393276:GXW393277 HHS393276:HHS393277 HRO393276:HRO393277 IBK393276:IBK393277 ILG393276:ILG393277 IVC393276:IVC393277 JEY393276:JEY393277 JOU393276:JOU393277 JYQ393276:JYQ393277 KIM393276:KIM393277 KSI393276:KSI393277 LCE393276:LCE393277 LMA393276:LMA393277 LVW393276:LVW393277 MFS393276:MFS393277 MPO393276:MPO393277 MZK393276:MZK393277 NJG393276:NJG393277 NTC393276:NTC393277 OCY393276:OCY393277 OMU393276:OMU393277 OWQ393276:OWQ393277 PGM393276:PGM393277 PQI393276:PQI393277 QAE393276:QAE393277 QKA393276:QKA393277 QTW393276:QTW393277 RDS393276:RDS393277 RNO393276:RNO393277 RXK393276:RXK393277 SHG393276:SHG393277 SRC393276:SRC393277 TAY393276:TAY393277 TKU393276:TKU393277 TUQ393276:TUQ393277 UEM393276:UEM393277 UOI393276:UOI393277 UYE393276:UYE393277 VIA393276:VIA393277 VRW393276:VRW393277 WBS393276:WBS393277 WLO393276:WLO393277 WVK393276:WVK393277 C458812:C458813 IY458812:IY458813 SU458812:SU458813 ACQ458812:ACQ458813 AMM458812:AMM458813 AWI458812:AWI458813 BGE458812:BGE458813 BQA458812:BQA458813 BZW458812:BZW458813 CJS458812:CJS458813 CTO458812:CTO458813 DDK458812:DDK458813 DNG458812:DNG458813 DXC458812:DXC458813 EGY458812:EGY458813 EQU458812:EQU458813 FAQ458812:FAQ458813 FKM458812:FKM458813 FUI458812:FUI458813 GEE458812:GEE458813 GOA458812:GOA458813 GXW458812:GXW458813 HHS458812:HHS458813 HRO458812:HRO458813 IBK458812:IBK458813 ILG458812:ILG458813 IVC458812:IVC458813 JEY458812:JEY458813 JOU458812:JOU458813 JYQ458812:JYQ458813 KIM458812:KIM458813 KSI458812:KSI458813 LCE458812:LCE458813 LMA458812:LMA458813 LVW458812:LVW458813 MFS458812:MFS458813 MPO458812:MPO458813 MZK458812:MZK458813 NJG458812:NJG458813 NTC458812:NTC458813 OCY458812:OCY458813 OMU458812:OMU458813 OWQ458812:OWQ458813 PGM458812:PGM458813 PQI458812:PQI458813 QAE458812:QAE458813 QKA458812:QKA458813 QTW458812:QTW458813 RDS458812:RDS458813 RNO458812:RNO458813 RXK458812:RXK458813 SHG458812:SHG458813 SRC458812:SRC458813 TAY458812:TAY458813 TKU458812:TKU458813 TUQ458812:TUQ458813 UEM458812:UEM458813 UOI458812:UOI458813 UYE458812:UYE458813 VIA458812:VIA458813 VRW458812:VRW458813 WBS458812:WBS458813 WLO458812:WLO458813 WVK458812:WVK458813 C524348:C524349 IY524348:IY524349 SU524348:SU524349 ACQ524348:ACQ524349 AMM524348:AMM524349 AWI524348:AWI524349 BGE524348:BGE524349 BQA524348:BQA524349 BZW524348:BZW524349 CJS524348:CJS524349 CTO524348:CTO524349 DDK524348:DDK524349 DNG524348:DNG524349 DXC524348:DXC524349 EGY524348:EGY524349 EQU524348:EQU524349 FAQ524348:FAQ524349 FKM524348:FKM524349 FUI524348:FUI524349 GEE524348:GEE524349 GOA524348:GOA524349 GXW524348:GXW524349 HHS524348:HHS524349 HRO524348:HRO524349 IBK524348:IBK524349 ILG524348:ILG524349 IVC524348:IVC524349 JEY524348:JEY524349 JOU524348:JOU524349 JYQ524348:JYQ524349 KIM524348:KIM524349 KSI524348:KSI524349 LCE524348:LCE524349 LMA524348:LMA524349 LVW524348:LVW524349 MFS524348:MFS524349 MPO524348:MPO524349 MZK524348:MZK524349 NJG524348:NJG524349 NTC524348:NTC524349 OCY524348:OCY524349 OMU524348:OMU524349 OWQ524348:OWQ524349 PGM524348:PGM524349 PQI524348:PQI524349 QAE524348:QAE524349 QKA524348:QKA524349 QTW524348:QTW524349 RDS524348:RDS524349 RNO524348:RNO524349 RXK524348:RXK524349 SHG524348:SHG524349 SRC524348:SRC524349 TAY524348:TAY524349 TKU524348:TKU524349 TUQ524348:TUQ524349 UEM524348:UEM524349 UOI524348:UOI524349 UYE524348:UYE524349 VIA524348:VIA524349 VRW524348:VRW524349 WBS524348:WBS524349 WLO524348:WLO524349 WVK524348:WVK524349 C589884:C589885 IY589884:IY589885 SU589884:SU589885 ACQ589884:ACQ589885 AMM589884:AMM589885 AWI589884:AWI589885 BGE589884:BGE589885 BQA589884:BQA589885 BZW589884:BZW589885 CJS589884:CJS589885 CTO589884:CTO589885 DDK589884:DDK589885 DNG589884:DNG589885 DXC589884:DXC589885 EGY589884:EGY589885 EQU589884:EQU589885 FAQ589884:FAQ589885 FKM589884:FKM589885 FUI589884:FUI589885 GEE589884:GEE589885 GOA589884:GOA589885 GXW589884:GXW589885 HHS589884:HHS589885 HRO589884:HRO589885 IBK589884:IBK589885 ILG589884:ILG589885 IVC589884:IVC589885 JEY589884:JEY589885 JOU589884:JOU589885 JYQ589884:JYQ589885 KIM589884:KIM589885 KSI589884:KSI589885 LCE589884:LCE589885 LMA589884:LMA589885 LVW589884:LVW589885 MFS589884:MFS589885 MPO589884:MPO589885 MZK589884:MZK589885 NJG589884:NJG589885 NTC589884:NTC589885 OCY589884:OCY589885 OMU589884:OMU589885 OWQ589884:OWQ589885 PGM589884:PGM589885 PQI589884:PQI589885 QAE589884:QAE589885 QKA589884:QKA589885 QTW589884:QTW589885 RDS589884:RDS589885 RNO589884:RNO589885 RXK589884:RXK589885 SHG589884:SHG589885 SRC589884:SRC589885 TAY589884:TAY589885 TKU589884:TKU589885 TUQ589884:TUQ589885 UEM589884:UEM589885 UOI589884:UOI589885 UYE589884:UYE589885 VIA589884:VIA589885 VRW589884:VRW589885 WBS589884:WBS589885 WLO589884:WLO589885 WVK589884:WVK589885 C655420:C655421 IY655420:IY655421 SU655420:SU655421 ACQ655420:ACQ655421 AMM655420:AMM655421 AWI655420:AWI655421 BGE655420:BGE655421 BQA655420:BQA655421 BZW655420:BZW655421 CJS655420:CJS655421 CTO655420:CTO655421 DDK655420:DDK655421 DNG655420:DNG655421 DXC655420:DXC655421 EGY655420:EGY655421 EQU655420:EQU655421 FAQ655420:FAQ655421 FKM655420:FKM655421 FUI655420:FUI655421 GEE655420:GEE655421 GOA655420:GOA655421 GXW655420:GXW655421 HHS655420:HHS655421 HRO655420:HRO655421 IBK655420:IBK655421 ILG655420:ILG655421 IVC655420:IVC655421 JEY655420:JEY655421 JOU655420:JOU655421 JYQ655420:JYQ655421 KIM655420:KIM655421 KSI655420:KSI655421 LCE655420:LCE655421 LMA655420:LMA655421 LVW655420:LVW655421 MFS655420:MFS655421 MPO655420:MPO655421 MZK655420:MZK655421 NJG655420:NJG655421 NTC655420:NTC655421 OCY655420:OCY655421 OMU655420:OMU655421 OWQ655420:OWQ655421 PGM655420:PGM655421 PQI655420:PQI655421 QAE655420:QAE655421 QKA655420:QKA655421 QTW655420:QTW655421 RDS655420:RDS655421 RNO655420:RNO655421 RXK655420:RXK655421 SHG655420:SHG655421 SRC655420:SRC655421 TAY655420:TAY655421 TKU655420:TKU655421 TUQ655420:TUQ655421 UEM655420:UEM655421 UOI655420:UOI655421 UYE655420:UYE655421 VIA655420:VIA655421 VRW655420:VRW655421 WBS655420:WBS655421 WLO655420:WLO655421 WVK655420:WVK655421 C720956:C720957 IY720956:IY720957 SU720956:SU720957 ACQ720956:ACQ720957 AMM720956:AMM720957 AWI720956:AWI720957 BGE720956:BGE720957 BQA720956:BQA720957 BZW720956:BZW720957 CJS720956:CJS720957 CTO720956:CTO720957 DDK720956:DDK720957 DNG720956:DNG720957 DXC720956:DXC720957 EGY720956:EGY720957 EQU720956:EQU720957 FAQ720956:FAQ720957 FKM720956:FKM720957 FUI720956:FUI720957 GEE720956:GEE720957 GOA720956:GOA720957 GXW720956:GXW720957 HHS720956:HHS720957 HRO720956:HRO720957 IBK720956:IBK720957 ILG720956:ILG720957 IVC720956:IVC720957 JEY720956:JEY720957 JOU720956:JOU720957 JYQ720956:JYQ720957 KIM720956:KIM720957 KSI720956:KSI720957 LCE720956:LCE720957 LMA720956:LMA720957 LVW720956:LVW720957 MFS720956:MFS720957 MPO720956:MPO720957 MZK720956:MZK720957 NJG720956:NJG720957 NTC720956:NTC720957 OCY720956:OCY720957 OMU720956:OMU720957 OWQ720956:OWQ720957 PGM720956:PGM720957 PQI720956:PQI720957 QAE720956:QAE720957 QKA720956:QKA720957 QTW720956:QTW720957 RDS720956:RDS720957 RNO720956:RNO720957 RXK720956:RXK720957 SHG720956:SHG720957 SRC720956:SRC720957 TAY720956:TAY720957 TKU720956:TKU720957 TUQ720956:TUQ720957 UEM720956:UEM720957 UOI720956:UOI720957 UYE720956:UYE720957 VIA720956:VIA720957 VRW720956:VRW720957 WBS720956:WBS720957 WLO720956:WLO720957 WVK720956:WVK720957 C786492:C786493 IY786492:IY786493 SU786492:SU786493 ACQ786492:ACQ786493 AMM786492:AMM786493 AWI786492:AWI786493 BGE786492:BGE786493 BQA786492:BQA786493 BZW786492:BZW786493 CJS786492:CJS786493 CTO786492:CTO786493 DDK786492:DDK786493 DNG786492:DNG786493 DXC786492:DXC786493 EGY786492:EGY786493 EQU786492:EQU786493 FAQ786492:FAQ786493 FKM786492:FKM786493 FUI786492:FUI786493 GEE786492:GEE786493 GOA786492:GOA786493 GXW786492:GXW786493 HHS786492:HHS786493 HRO786492:HRO786493 IBK786492:IBK786493 ILG786492:ILG786493 IVC786492:IVC786493 JEY786492:JEY786493 JOU786492:JOU786493 JYQ786492:JYQ786493 KIM786492:KIM786493 KSI786492:KSI786493 LCE786492:LCE786493 LMA786492:LMA786493 LVW786492:LVW786493 MFS786492:MFS786493 MPO786492:MPO786493 MZK786492:MZK786493 NJG786492:NJG786493 NTC786492:NTC786493 OCY786492:OCY786493 OMU786492:OMU786493 OWQ786492:OWQ786493 PGM786492:PGM786493 PQI786492:PQI786493 QAE786492:QAE786493 QKA786492:QKA786493 QTW786492:QTW786493 RDS786492:RDS786493 RNO786492:RNO786493 RXK786492:RXK786493 SHG786492:SHG786493 SRC786492:SRC786493 TAY786492:TAY786493 TKU786492:TKU786493 TUQ786492:TUQ786493 UEM786492:UEM786493 UOI786492:UOI786493 UYE786492:UYE786493 VIA786492:VIA786493 VRW786492:VRW786493 WBS786492:WBS786493 WLO786492:WLO786493 WVK786492:WVK786493 C852028:C852029 IY852028:IY852029 SU852028:SU852029 ACQ852028:ACQ852029 AMM852028:AMM852029 AWI852028:AWI852029 BGE852028:BGE852029 BQA852028:BQA852029 BZW852028:BZW852029 CJS852028:CJS852029 CTO852028:CTO852029 DDK852028:DDK852029 DNG852028:DNG852029 DXC852028:DXC852029 EGY852028:EGY852029 EQU852028:EQU852029 FAQ852028:FAQ852029 FKM852028:FKM852029 FUI852028:FUI852029 GEE852028:GEE852029 GOA852028:GOA852029 GXW852028:GXW852029 HHS852028:HHS852029 HRO852028:HRO852029 IBK852028:IBK852029 ILG852028:ILG852029 IVC852028:IVC852029 JEY852028:JEY852029 JOU852028:JOU852029 JYQ852028:JYQ852029 KIM852028:KIM852029 KSI852028:KSI852029 LCE852028:LCE852029 LMA852028:LMA852029 LVW852028:LVW852029 MFS852028:MFS852029 MPO852028:MPO852029 MZK852028:MZK852029 NJG852028:NJG852029 NTC852028:NTC852029 OCY852028:OCY852029 OMU852028:OMU852029 OWQ852028:OWQ852029 PGM852028:PGM852029 PQI852028:PQI852029 QAE852028:QAE852029 QKA852028:QKA852029 QTW852028:QTW852029 RDS852028:RDS852029 RNO852028:RNO852029 RXK852028:RXK852029 SHG852028:SHG852029 SRC852028:SRC852029 TAY852028:TAY852029 TKU852028:TKU852029 TUQ852028:TUQ852029 UEM852028:UEM852029 UOI852028:UOI852029 UYE852028:UYE852029 VIA852028:VIA852029 VRW852028:VRW852029 WBS852028:WBS852029 WLO852028:WLO852029 WVK852028:WVK852029 C917564:C917565 IY917564:IY917565 SU917564:SU917565 ACQ917564:ACQ917565 AMM917564:AMM917565 AWI917564:AWI917565 BGE917564:BGE917565 BQA917564:BQA917565 BZW917564:BZW917565 CJS917564:CJS917565 CTO917564:CTO917565 DDK917564:DDK917565 DNG917564:DNG917565 DXC917564:DXC917565 EGY917564:EGY917565 EQU917564:EQU917565 FAQ917564:FAQ917565 FKM917564:FKM917565 FUI917564:FUI917565 GEE917564:GEE917565 GOA917564:GOA917565 GXW917564:GXW917565 HHS917564:HHS917565 HRO917564:HRO917565 IBK917564:IBK917565 ILG917564:ILG917565 IVC917564:IVC917565 JEY917564:JEY917565 JOU917564:JOU917565 JYQ917564:JYQ917565 KIM917564:KIM917565 KSI917564:KSI917565 LCE917564:LCE917565 LMA917564:LMA917565 LVW917564:LVW917565 MFS917564:MFS917565 MPO917564:MPO917565 MZK917564:MZK917565 NJG917564:NJG917565 NTC917564:NTC917565 OCY917564:OCY917565 OMU917564:OMU917565 OWQ917564:OWQ917565 PGM917564:PGM917565 PQI917564:PQI917565 QAE917564:QAE917565 QKA917564:QKA917565 QTW917564:QTW917565 RDS917564:RDS917565 RNO917564:RNO917565 RXK917564:RXK917565 SHG917564:SHG917565 SRC917564:SRC917565 TAY917564:TAY917565 TKU917564:TKU917565 TUQ917564:TUQ917565 UEM917564:UEM917565 UOI917564:UOI917565 UYE917564:UYE917565 VIA917564:VIA917565 VRW917564:VRW917565 WBS917564:WBS917565 WLO917564:WLO917565 WVK917564:WVK917565 C983100:C983101 IY983100:IY983101 SU983100:SU983101 ACQ983100:ACQ983101 AMM983100:AMM983101 AWI983100:AWI983101 BGE983100:BGE983101 BQA983100:BQA983101 BZW983100:BZW983101 CJS983100:CJS983101 CTO983100:CTO983101 DDK983100:DDK983101 DNG983100:DNG983101 DXC983100:DXC983101 EGY983100:EGY983101 EQU983100:EQU983101 FAQ983100:FAQ983101 FKM983100:FKM983101 FUI983100:FUI983101 GEE983100:GEE983101 GOA983100:GOA983101 GXW983100:GXW983101 HHS983100:HHS983101 HRO983100:HRO983101 IBK983100:IBK983101 ILG983100:ILG983101 IVC983100:IVC983101 JEY983100:JEY983101 JOU983100:JOU983101 JYQ983100:JYQ983101 KIM983100:KIM983101 KSI983100:KSI983101 LCE983100:LCE983101 LMA983100:LMA983101 LVW983100:LVW983101 MFS983100:MFS983101 MPO983100:MPO983101 MZK983100:MZK983101 NJG983100:NJG983101 NTC983100:NTC983101 OCY983100:OCY983101 OMU983100:OMU983101 OWQ983100:OWQ983101 PGM983100:PGM983101 PQI983100:PQI983101 QAE983100:QAE983101 QKA983100:QKA983101 QTW983100:QTW983101 RDS983100:RDS983101 RNO983100:RNO983101 RXK983100:RXK983101 SHG983100:SHG983101 SRC983100:SRC983101 TAY983100:TAY983101 TKU983100:TKU983101 TUQ983100:TUQ983101 UEM983100:UEM983101 UOI983100:UOI983101 UYE983100:UYE983101 VIA983100:VIA983101 VRW983100:VRW983101 WBS983100:WBS983101 WLO983100:WLO983101 WVK983100:WVK983101 C65593:C65594 IY65593:IY65594 SU65593:SU65594 ACQ65593:ACQ65594 AMM65593:AMM65594 AWI65593:AWI65594 BGE65593:BGE65594 BQA65593:BQA65594 BZW65593:BZW65594 CJS65593:CJS65594 CTO65593:CTO65594 DDK65593:DDK65594 DNG65593:DNG65594 DXC65593:DXC65594 EGY65593:EGY65594 EQU65593:EQU65594 FAQ65593:FAQ65594 FKM65593:FKM65594 FUI65593:FUI65594 GEE65593:GEE65594 GOA65593:GOA65594 GXW65593:GXW65594 HHS65593:HHS65594 HRO65593:HRO65594 IBK65593:IBK65594 ILG65593:ILG65594 IVC65593:IVC65594 JEY65593:JEY65594 JOU65593:JOU65594 JYQ65593:JYQ65594 KIM65593:KIM65594 KSI65593:KSI65594 LCE65593:LCE65594 LMA65593:LMA65594 LVW65593:LVW65594 MFS65593:MFS65594 MPO65593:MPO65594 MZK65593:MZK65594 NJG65593:NJG65594 NTC65593:NTC65594 OCY65593:OCY65594 OMU65593:OMU65594 OWQ65593:OWQ65594 PGM65593:PGM65594 PQI65593:PQI65594 QAE65593:QAE65594 QKA65593:QKA65594 QTW65593:QTW65594 RDS65593:RDS65594 RNO65593:RNO65594 RXK65593:RXK65594 SHG65593:SHG65594 SRC65593:SRC65594 TAY65593:TAY65594 TKU65593:TKU65594 TUQ65593:TUQ65594 UEM65593:UEM65594 UOI65593:UOI65594 UYE65593:UYE65594 VIA65593:VIA65594 VRW65593:VRW65594 WBS65593:WBS65594 WLO65593:WLO65594 WVK65593:WVK65594 C131129:C131130 IY131129:IY131130 SU131129:SU131130 ACQ131129:ACQ131130 AMM131129:AMM131130 AWI131129:AWI131130 BGE131129:BGE131130 BQA131129:BQA131130 BZW131129:BZW131130 CJS131129:CJS131130 CTO131129:CTO131130 DDK131129:DDK131130 DNG131129:DNG131130 DXC131129:DXC131130 EGY131129:EGY131130 EQU131129:EQU131130 FAQ131129:FAQ131130 FKM131129:FKM131130 FUI131129:FUI131130 GEE131129:GEE131130 GOA131129:GOA131130 GXW131129:GXW131130 HHS131129:HHS131130 HRO131129:HRO131130 IBK131129:IBK131130 ILG131129:ILG131130 IVC131129:IVC131130 JEY131129:JEY131130 JOU131129:JOU131130 JYQ131129:JYQ131130 KIM131129:KIM131130 KSI131129:KSI131130 LCE131129:LCE131130 LMA131129:LMA131130 LVW131129:LVW131130 MFS131129:MFS131130 MPO131129:MPO131130 MZK131129:MZK131130 NJG131129:NJG131130 NTC131129:NTC131130 OCY131129:OCY131130 OMU131129:OMU131130 OWQ131129:OWQ131130 PGM131129:PGM131130 PQI131129:PQI131130 QAE131129:QAE131130 QKA131129:QKA131130 QTW131129:QTW131130 RDS131129:RDS131130 RNO131129:RNO131130 RXK131129:RXK131130 SHG131129:SHG131130 SRC131129:SRC131130 TAY131129:TAY131130 TKU131129:TKU131130 TUQ131129:TUQ131130 UEM131129:UEM131130 UOI131129:UOI131130 UYE131129:UYE131130 VIA131129:VIA131130 VRW131129:VRW131130 WBS131129:WBS131130 WLO131129:WLO131130 WVK131129:WVK131130 C196665:C196666 IY196665:IY196666 SU196665:SU196666 ACQ196665:ACQ196666 AMM196665:AMM196666 AWI196665:AWI196666 BGE196665:BGE196666 BQA196665:BQA196666 BZW196665:BZW196666 CJS196665:CJS196666 CTO196665:CTO196666 DDK196665:DDK196666 DNG196665:DNG196666 DXC196665:DXC196666 EGY196665:EGY196666 EQU196665:EQU196666 FAQ196665:FAQ196666 FKM196665:FKM196666 FUI196665:FUI196666 GEE196665:GEE196666 GOA196665:GOA196666 GXW196665:GXW196666 HHS196665:HHS196666 HRO196665:HRO196666 IBK196665:IBK196666 ILG196665:ILG196666 IVC196665:IVC196666 JEY196665:JEY196666 JOU196665:JOU196666 JYQ196665:JYQ196666 KIM196665:KIM196666 KSI196665:KSI196666 LCE196665:LCE196666 LMA196665:LMA196666 LVW196665:LVW196666 MFS196665:MFS196666 MPO196665:MPO196666 MZK196665:MZK196666 NJG196665:NJG196666 NTC196665:NTC196666 OCY196665:OCY196666 OMU196665:OMU196666 OWQ196665:OWQ196666 PGM196665:PGM196666 PQI196665:PQI196666 QAE196665:QAE196666 QKA196665:QKA196666 QTW196665:QTW196666 RDS196665:RDS196666 RNO196665:RNO196666 RXK196665:RXK196666 SHG196665:SHG196666 SRC196665:SRC196666 TAY196665:TAY196666 TKU196665:TKU196666 TUQ196665:TUQ196666 UEM196665:UEM196666 UOI196665:UOI196666 UYE196665:UYE196666 VIA196665:VIA196666 VRW196665:VRW196666 WBS196665:WBS196666 WLO196665:WLO196666 WVK196665:WVK196666 C262201:C262202 IY262201:IY262202 SU262201:SU262202 ACQ262201:ACQ262202 AMM262201:AMM262202 AWI262201:AWI262202 BGE262201:BGE262202 BQA262201:BQA262202 BZW262201:BZW262202 CJS262201:CJS262202 CTO262201:CTO262202 DDK262201:DDK262202 DNG262201:DNG262202 DXC262201:DXC262202 EGY262201:EGY262202 EQU262201:EQU262202 FAQ262201:FAQ262202 FKM262201:FKM262202 FUI262201:FUI262202 GEE262201:GEE262202 GOA262201:GOA262202 GXW262201:GXW262202 HHS262201:HHS262202 HRO262201:HRO262202 IBK262201:IBK262202 ILG262201:ILG262202 IVC262201:IVC262202 JEY262201:JEY262202 JOU262201:JOU262202 JYQ262201:JYQ262202 KIM262201:KIM262202 KSI262201:KSI262202 LCE262201:LCE262202 LMA262201:LMA262202 LVW262201:LVW262202 MFS262201:MFS262202 MPO262201:MPO262202 MZK262201:MZK262202 NJG262201:NJG262202 NTC262201:NTC262202 OCY262201:OCY262202 OMU262201:OMU262202 OWQ262201:OWQ262202 PGM262201:PGM262202 PQI262201:PQI262202 QAE262201:QAE262202 QKA262201:QKA262202 QTW262201:QTW262202 RDS262201:RDS262202 RNO262201:RNO262202 RXK262201:RXK262202 SHG262201:SHG262202 SRC262201:SRC262202 TAY262201:TAY262202 TKU262201:TKU262202 TUQ262201:TUQ262202 UEM262201:UEM262202 UOI262201:UOI262202 UYE262201:UYE262202 VIA262201:VIA262202 VRW262201:VRW262202 WBS262201:WBS262202 WLO262201:WLO262202 WVK262201:WVK262202 C327737:C327738 IY327737:IY327738 SU327737:SU327738 ACQ327737:ACQ327738 AMM327737:AMM327738 AWI327737:AWI327738 BGE327737:BGE327738 BQA327737:BQA327738 BZW327737:BZW327738 CJS327737:CJS327738 CTO327737:CTO327738 DDK327737:DDK327738 DNG327737:DNG327738 DXC327737:DXC327738 EGY327737:EGY327738 EQU327737:EQU327738 FAQ327737:FAQ327738 FKM327737:FKM327738 FUI327737:FUI327738 GEE327737:GEE327738 GOA327737:GOA327738 GXW327737:GXW327738 HHS327737:HHS327738 HRO327737:HRO327738 IBK327737:IBK327738 ILG327737:ILG327738 IVC327737:IVC327738 JEY327737:JEY327738 JOU327737:JOU327738 JYQ327737:JYQ327738 KIM327737:KIM327738 KSI327737:KSI327738 LCE327737:LCE327738 LMA327737:LMA327738 LVW327737:LVW327738 MFS327737:MFS327738 MPO327737:MPO327738 MZK327737:MZK327738 NJG327737:NJG327738 NTC327737:NTC327738 OCY327737:OCY327738 OMU327737:OMU327738 OWQ327737:OWQ327738 PGM327737:PGM327738 PQI327737:PQI327738 QAE327737:QAE327738 QKA327737:QKA327738 QTW327737:QTW327738 RDS327737:RDS327738 RNO327737:RNO327738 RXK327737:RXK327738 SHG327737:SHG327738 SRC327737:SRC327738 TAY327737:TAY327738 TKU327737:TKU327738 TUQ327737:TUQ327738 UEM327737:UEM327738 UOI327737:UOI327738 UYE327737:UYE327738 VIA327737:VIA327738 VRW327737:VRW327738 WBS327737:WBS327738 WLO327737:WLO327738 WVK327737:WVK327738 C393273:C393274 IY393273:IY393274 SU393273:SU393274 ACQ393273:ACQ393274 AMM393273:AMM393274 AWI393273:AWI393274 BGE393273:BGE393274 BQA393273:BQA393274 BZW393273:BZW393274 CJS393273:CJS393274 CTO393273:CTO393274 DDK393273:DDK393274 DNG393273:DNG393274 DXC393273:DXC393274 EGY393273:EGY393274 EQU393273:EQU393274 FAQ393273:FAQ393274 FKM393273:FKM393274 FUI393273:FUI393274 GEE393273:GEE393274 GOA393273:GOA393274 GXW393273:GXW393274 HHS393273:HHS393274 HRO393273:HRO393274 IBK393273:IBK393274 ILG393273:ILG393274 IVC393273:IVC393274 JEY393273:JEY393274 JOU393273:JOU393274 JYQ393273:JYQ393274 KIM393273:KIM393274 KSI393273:KSI393274 LCE393273:LCE393274 LMA393273:LMA393274 LVW393273:LVW393274 MFS393273:MFS393274 MPO393273:MPO393274 MZK393273:MZK393274 NJG393273:NJG393274 NTC393273:NTC393274 OCY393273:OCY393274 OMU393273:OMU393274 OWQ393273:OWQ393274 PGM393273:PGM393274 PQI393273:PQI393274 QAE393273:QAE393274 QKA393273:QKA393274 QTW393273:QTW393274 RDS393273:RDS393274 RNO393273:RNO393274 RXK393273:RXK393274 SHG393273:SHG393274 SRC393273:SRC393274 TAY393273:TAY393274 TKU393273:TKU393274 TUQ393273:TUQ393274 UEM393273:UEM393274 UOI393273:UOI393274 UYE393273:UYE393274 VIA393273:VIA393274 VRW393273:VRW393274 WBS393273:WBS393274 WLO393273:WLO393274 WVK393273:WVK393274 C458809:C458810 IY458809:IY458810 SU458809:SU458810 ACQ458809:ACQ458810 AMM458809:AMM458810 AWI458809:AWI458810 BGE458809:BGE458810 BQA458809:BQA458810 BZW458809:BZW458810 CJS458809:CJS458810 CTO458809:CTO458810 DDK458809:DDK458810 DNG458809:DNG458810 DXC458809:DXC458810 EGY458809:EGY458810 EQU458809:EQU458810 FAQ458809:FAQ458810 FKM458809:FKM458810 FUI458809:FUI458810 GEE458809:GEE458810 GOA458809:GOA458810 GXW458809:GXW458810 HHS458809:HHS458810 HRO458809:HRO458810 IBK458809:IBK458810 ILG458809:ILG458810 IVC458809:IVC458810 JEY458809:JEY458810 JOU458809:JOU458810 JYQ458809:JYQ458810 KIM458809:KIM458810 KSI458809:KSI458810 LCE458809:LCE458810 LMA458809:LMA458810 LVW458809:LVW458810 MFS458809:MFS458810 MPO458809:MPO458810 MZK458809:MZK458810 NJG458809:NJG458810 NTC458809:NTC458810 OCY458809:OCY458810 OMU458809:OMU458810 OWQ458809:OWQ458810 PGM458809:PGM458810 PQI458809:PQI458810 QAE458809:QAE458810 QKA458809:QKA458810 QTW458809:QTW458810 RDS458809:RDS458810 RNO458809:RNO458810 RXK458809:RXK458810 SHG458809:SHG458810 SRC458809:SRC458810 TAY458809:TAY458810 TKU458809:TKU458810 TUQ458809:TUQ458810 UEM458809:UEM458810 UOI458809:UOI458810 UYE458809:UYE458810 VIA458809:VIA458810 VRW458809:VRW458810 WBS458809:WBS458810 WLO458809:WLO458810 WVK458809:WVK458810 C524345:C524346 IY524345:IY524346 SU524345:SU524346 ACQ524345:ACQ524346 AMM524345:AMM524346 AWI524345:AWI524346 BGE524345:BGE524346 BQA524345:BQA524346 BZW524345:BZW524346 CJS524345:CJS524346 CTO524345:CTO524346 DDK524345:DDK524346 DNG524345:DNG524346 DXC524345:DXC524346 EGY524345:EGY524346 EQU524345:EQU524346 FAQ524345:FAQ524346 FKM524345:FKM524346 FUI524345:FUI524346 GEE524345:GEE524346 GOA524345:GOA524346 GXW524345:GXW524346 HHS524345:HHS524346 HRO524345:HRO524346 IBK524345:IBK524346 ILG524345:ILG524346 IVC524345:IVC524346 JEY524345:JEY524346 JOU524345:JOU524346 JYQ524345:JYQ524346 KIM524345:KIM524346 KSI524345:KSI524346 LCE524345:LCE524346 LMA524345:LMA524346 LVW524345:LVW524346 MFS524345:MFS524346 MPO524345:MPO524346 MZK524345:MZK524346 NJG524345:NJG524346 NTC524345:NTC524346 OCY524345:OCY524346 OMU524345:OMU524346 OWQ524345:OWQ524346 PGM524345:PGM524346 PQI524345:PQI524346 QAE524345:QAE524346 QKA524345:QKA524346 QTW524345:QTW524346 RDS524345:RDS524346 RNO524345:RNO524346 RXK524345:RXK524346 SHG524345:SHG524346 SRC524345:SRC524346 TAY524345:TAY524346 TKU524345:TKU524346 TUQ524345:TUQ524346 UEM524345:UEM524346 UOI524345:UOI524346 UYE524345:UYE524346 VIA524345:VIA524346 VRW524345:VRW524346 WBS524345:WBS524346 WLO524345:WLO524346 WVK524345:WVK524346 C589881:C589882 IY589881:IY589882 SU589881:SU589882 ACQ589881:ACQ589882 AMM589881:AMM589882 AWI589881:AWI589882 BGE589881:BGE589882 BQA589881:BQA589882 BZW589881:BZW589882 CJS589881:CJS589882 CTO589881:CTO589882 DDK589881:DDK589882 DNG589881:DNG589882 DXC589881:DXC589882 EGY589881:EGY589882 EQU589881:EQU589882 FAQ589881:FAQ589882 FKM589881:FKM589882 FUI589881:FUI589882 GEE589881:GEE589882 GOA589881:GOA589882 GXW589881:GXW589882 HHS589881:HHS589882 HRO589881:HRO589882 IBK589881:IBK589882 ILG589881:ILG589882 IVC589881:IVC589882 JEY589881:JEY589882 JOU589881:JOU589882 JYQ589881:JYQ589882 KIM589881:KIM589882 KSI589881:KSI589882 LCE589881:LCE589882 LMA589881:LMA589882 LVW589881:LVW589882 MFS589881:MFS589882 MPO589881:MPO589882 MZK589881:MZK589882 NJG589881:NJG589882 NTC589881:NTC589882 OCY589881:OCY589882 OMU589881:OMU589882 OWQ589881:OWQ589882 PGM589881:PGM589882 PQI589881:PQI589882 QAE589881:QAE589882 QKA589881:QKA589882 QTW589881:QTW589882 RDS589881:RDS589882 RNO589881:RNO589882 RXK589881:RXK589882 SHG589881:SHG589882 SRC589881:SRC589882 TAY589881:TAY589882 TKU589881:TKU589882 TUQ589881:TUQ589882 UEM589881:UEM589882 UOI589881:UOI589882 UYE589881:UYE589882 VIA589881:VIA589882 VRW589881:VRW589882 WBS589881:WBS589882 WLO589881:WLO589882 WVK589881:WVK589882 C655417:C655418 IY655417:IY655418 SU655417:SU655418 ACQ655417:ACQ655418 AMM655417:AMM655418 AWI655417:AWI655418 BGE655417:BGE655418 BQA655417:BQA655418 BZW655417:BZW655418 CJS655417:CJS655418 CTO655417:CTO655418 DDK655417:DDK655418 DNG655417:DNG655418 DXC655417:DXC655418 EGY655417:EGY655418 EQU655417:EQU655418 FAQ655417:FAQ655418 FKM655417:FKM655418 FUI655417:FUI655418 GEE655417:GEE655418 GOA655417:GOA655418 GXW655417:GXW655418 HHS655417:HHS655418 HRO655417:HRO655418 IBK655417:IBK655418 ILG655417:ILG655418 IVC655417:IVC655418 JEY655417:JEY655418 JOU655417:JOU655418 JYQ655417:JYQ655418 KIM655417:KIM655418 KSI655417:KSI655418 LCE655417:LCE655418 LMA655417:LMA655418 LVW655417:LVW655418 MFS655417:MFS655418 MPO655417:MPO655418 MZK655417:MZK655418 NJG655417:NJG655418 NTC655417:NTC655418 OCY655417:OCY655418 OMU655417:OMU655418 OWQ655417:OWQ655418 PGM655417:PGM655418 PQI655417:PQI655418 QAE655417:QAE655418 QKA655417:QKA655418 QTW655417:QTW655418 RDS655417:RDS655418 RNO655417:RNO655418 RXK655417:RXK655418 SHG655417:SHG655418 SRC655417:SRC655418 TAY655417:TAY655418 TKU655417:TKU655418 TUQ655417:TUQ655418 UEM655417:UEM655418 UOI655417:UOI655418 UYE655417:UYE655418 VIA655417:VIA655418 VRW655417:VRW655418 WBS655417:WBS655418 WLO655417:WLO655418 WVK655417:WVK655418 C720953:C720954 IY720953:IY720954 SU720953:SU720954 ACQ720953:ACQ720954 AMM720953:AMM720954 AWI720953:AWI720954 BGE720953:BGE720954 BQA720953:BQA720954 BZW720953:BZW720954 CJS720953:CJS720954 CTO720953:CTO720954 DDK720953:DDK720954 DNG720953:DNG720954 DXC720953:DXC720954 EGY720953:EGY720954 EQU720953:EQU720954 FAQ720953:FAQ720954 FKM720953:FKM720954 FUI720953:FUI720954 GEE720953:GEE720954 GOA720953:GOA720954 GXW720953:GXW720954 HHS720953:HHS720954 HRO720953:HRO720954 IBK720953:IBK720954 ILG720953:ILG720954 IVC720953:IVC720954 JEY720953:JEY720954 JOU720953:JOU720954 JYQ720953:JYQ720954 KIM720953:KIM720954 KSI720953:KSI720954 LCE720953:LCE720954 LMA720953:LMA720954 LVW720953:LVW720954 MFS720953:MFS720954 MPO720953:MPO720954 MZK720953:MZK720954 NJG720953:NJG720954 NTC720953:NTC720954 OCY720953:OCY720954 OMU720953:OMU720954 OWQ720953:OWQ720954 PGM720953:PGM720954 PQI720953:PQI720954 QAE720953:QAE720954 QKA720953:QKA720954 QTW720953:QTW720954 RDS720953:RDS720954 RNO720953:RNO720954 RXK720953:RXK720954 SHG720953:SHG720954 SRC720953:SRC720954 TAY720953:TAY720954 TKU720953:TKU720954 TUQ720953:TUQ720954 UEM720953:UEM720954 UOI720953:UOI720954 UYE720953:UYE720954 VIA720953:VIA720954 VRW720953:VRW720954 WBS720953:WBS720954 WLO720953:WLO720954 WVK720953:WVK720954 C786489:C786490 IY786489:IY786490 SU786489:SU786490 ACQ786489:ACQ786490 AMM786489:AMM786490 AWI786489:AWI786490 BGE786489:BGE786490 BQA786489:BQA786490 BZW786489:BZW786490 CJS786489:CJS786490 CTO786489:CTO786490 DDK786489:DDK786490 DNG786489:DNG786490 DXC786489:DXC786490 EGY786489:EGY786490 EQU786489:EQU786490 FAQ786489:FAQ786490 FKM786489:FKM786490 FUI786489:FUI786490 GEE786489:GEE786490 GOA786489:GOA786490 GXW786489:GXW786490 HHS786489:HHS786490 HRO786489:HRO786490 IBK786489:IBK786490 ILG786489:ILG786490 IVC786489:IVC786490 JEY786489:JEY786490 JOU786489:JOU786490 JYQ786489:JYQ786490 KIM786489:KIM786490 KSI786489:KSI786490 LCE786489:LCE786490 LMA786489:LMA786490 LVW786489:LVW786490 MFS786489:MFS786490 MPO786489:MPO786490 MZK786489:MZK786490 NJG786489:NJG786490 NTC786489:NTC786490 OCY786489:OCY786490 OMU786489:OMU786490 OWQ786489:OWQ786490 PGM786489:PGM786490 PQI786489:PQI786490 QAE786489:QAE786490 QKA786489:QKA786490 QTW786489:QTW786490 RDS786489:RDS786490 RNO786489:RNO786490 RXK786489:RXK786490 SHG786489:SHG786490 SRC786489:SRC786490 TAY786489:TAY786490 TKU786489:TKU786490 TUQ786489:TUQ786490 UEM786489:UEM786490 UOI786489:UOI786490 UYE786489:UYE786490 VIA786489:VIA786490 VRW786489:VRW786490 WBS786489:WBS786490 WLO786489:WLO786490 WVK786489:WVK786490 C852025:C852026 IY852025:IY852026 SU852025:SU852026 ACQ852025:ACQ852026 AMM852025:AMM852026 AWI852025:AWI852026 BGE852025:BGE852026 BQA852025:BQA852026 BZW852025:BZW852026 CJS852025:CJS852026 CTO852025:CTO852026 DDK852025:DDK852026 DNG852025:DNG852026 DXC852025:DXC852026 EGY852025:EGY852026 EQU852025:EQU852026 FAQ852025:FAQ852026 FKM852025:FKM852026 FUI852025:FUI852026 GEE852025:GEE852026 GOA852025:GOA852026 GXW852025:GXW852026 HHS852025:HHS852026 HRO852025:HRO852026 IBK852025:IBK852026 ILG852025:ILG852026 IVC852025:IVC852026 JEY852025:JEY852026 JOU852025:JOU852026 JYQ852025:JYQ852026 KIM852025:KIM852026 KSI852025:KSI852026 LCE852025:LCE852026 LMA852025:LMA852026 LVW852025:LVW852026 MFS852025:MFS852026 MPO852025:MPO852026 MZK852025:MZK852026 NJG852025:NJG852026 NTC852025:NTC852026 OCY852025:OCY852026 OMU852025:OMU852026 OWQ852025:OWQ852026 PGM852025:PGM852026 PQI852025:PQI852026 QAE852025:QAE852026 QKA852025:QKA852026 QTW852025:QTW852026 RDS852025:RDS852026 RNO852025:RNO852026 RXK852025:RXK852026 SHG852025:SHG852026 SRC852025:SRC852026 TAY852025:TAY852026 TKU852025:TKU852026 TUQ852025:TUQ852026 UEM852025:UEM852026 UOI852025:UOI852026 UYE852025:UYE852026 VIA852025:VIA852026 VRW852025:VRW852026 WBS852025:WBS852026 WLO852025:WLO852026 WVK852025:WVK852026 C917561:C917562 IY917561:IY917562 SU917561:SU917562 ACQ917561:ACQ917562 AMM917561:AMM917562 AWI917561:AWI917562 BGE917561:BGE917562 BQA917561:BQA917562 BZW917561:BZW917562 CJS917561:CJS917562 CTO917561:CTO917562 DDK917561:DDK917562 DNG917561:DNG917562 DXC917561:DXC917562 EGY917561:EGY917562 EQU917561:EQU917562 FAQ917561:FAQ917562 FKM917561:FKM917562 FUI917561:FUI917562 GEE917561:GEE917562 GOA917561:GOA917562 GXW917561:GXW917562 HHS917561:HHS917562 HRO917561:HRO917562 IBK917561:IBK917562 ILG917561:ILG917562 IVC917561:IVC917562 JEY917561:JEY917562 JOU917561:JOU917562 JYQ917561:JYQ917562 KIM917561:KIM917562 KSI917561:KSI917562 LCE917561:LCE917562 LMA917561:LMA917562 LVW917561:LVW917562 MFS917561:MFS917562 MPO917561:MPO917562 MZK917561:MZK917562 NJG917561:NJG917562 NTC917561:NTC917562 OCY917561:OCY917562 OMU917561:OMU917562 OWQ917561:OWQ917562 PGM917561:PGM917562 PQI917561:PQI917562 QAE917561:QAE917562 QKA917561:QKA917562 QTW917561:QTW917562 RDS917561:RDS917562 RNO917561:RNO917562 RXK917561:RXK917562 SHG917561:SHG917562 SRC917561:SRC917562 TAY917561:TAY917562 TKU917561:TKU917562 TUQ917561:TUQ917562 UEM917561:UEM917562 UOI917561:UOI917562 UYE917561:UYE917562 VIA917561:VIA917562 VRW917561:VRW917562 WBS917561:WBS917562 WLO917561:WLO917562 WVK917561:WVK917562 C983097:C983098 IY983097:IY983098 SU983097:SU983098 ACQ983097:ACQ983098 AMM983097:AMM983098 AWI983097:AWI983098 BGE983097:BGE983098 BQA983097:BQA983098 BZW983097:BZW983098 CJS983097:CJS983098 CTO983097:CTO983098 DDK983097:DDK983098 DNG983097:DNG983098 DXC983097:DXC983098 EGY983097:EGY983098 EQU983097:EQU983098 FAQ983097:FAQ983098 FKM983097:FKM983098 FUI983097:FUI983098 GEE983097:GEE983098 GOA983097:GOA983098 GXW983097:GXW983098 HHS983097:HHS983098 HRO983097:HRO983098 IBK983097:IBK983098 ILG983097:ILG983098 IVC983097:IVC983098 JEY983097:JEY983098 JOU983097:JOU983098 JYQ983097:JYQ983098 KIM983097:KIM983098 KSI983097:KSI983098 LCE983097:LCE983098 LMA983097:LMA983098 LVW983097:LVW983098 MFS983097:MFS983098 MPO983097:MPO983098 MZK983097:MZK983098 NJG983097:NJG983098 NTC983097:NTC983098 OCY983097:OCY983098 OMU983097:OMU983098 OWQ983097:OWQ983098 PGM983097:PGM983098 PQI983097:PQI983098 QAE983097:QAE983098 QKA983097:QKA983098 QTW983097:QTW983098 RDS983097:RDS983098 RNO983097:RNO983098 RXK983097:RXK983098 SHG983097:SHG983098 SRC983097:SRC983098 TAY983097:TAY983098 TKU983097:TKU983098 TUQ983097:TUQ983098 UEM983097:UEM983098 UOI983097:UOI983098 UYE983097:UYE983098 VIA983097:VIA983098 VRW983097:VRW983098 WBS983097:WBS983098 WLO983097:WLO983098 WVK983097:WVK983098 C65561 IY65561 SU65561 ACQ65561 AMM65561 AWI65561 BGE65561 BQA65561 BZW65561 CJS65561 CTO65561 DDK65561 DNG65561 DXC65561 EGY65561 EQU65561 FAQ65561 FKM65561 FUI65561 GEE65561 GOA65561 GXW65561 HHS65561 HRO65561 IBK65561 ILG65561 IVC65561 JEY65561 JOU65561 JYQ65561 KIM65561 KSI65561 LCE65561 LMA65561 LVW65561 MFS65561 MPO65561 MZK65561 NJG65561 NTC65561 OCY65561 OMU65561 OWQ65561 PGM65561 PQI65561 QAE65561 QKA65561 QTW65561 RDS65561 RNO65561 RXK65561 SHG65561 SRC65561 TAY65561 TKU65561 TUQ65561 UEM65561 UOI65561 UYE65561 VIA65561 VRW65561 WBS65561 WLO65561 WVK65561 C131097 IY131097 SU131097 ACQ131097 AMM131097 AWI131097 BGE131097 BQA131097 BZW131097 CJS131097 CTO131097 DDK131097 DNG131097 DXC131097 EGY131097 EQU131097 FAQ131097 FKM131097 FUI131097 GEE131097 GOA131097 GXW131097 HHS131097 HRO131097 IBK131097 ILG131097 IVC131097 JEY131097 JOU131097 JYQ131097 KIM131097 KSI131097 LCE131097 LMA131097 LVW131097 MFS131097 MPO131097 MZK131097 NJG131097 NTC131097 OCY131097 OMU131097 OWQ131097 PGM131097 PQI131097 QAE131097 QKA131097 QTW131097 RDS131097 RNO131097 RXK131097 SHG131097 SRC131097 TAY131097 TKU131097 TUQ131097 UEM131097 UOI131097 UYE131097 VIA131097 VRW131097 WBS131097 WLO131097 WVK131097 C196633 IY196633 SU196633 ACQ196633 AMM196633 AWI196633 BGE196633 BQA196633 BZW196633 CJS196633 CTO196633 DDK196633 DNG196633 DXC196633 EGY196633 EQU196633 FAQ196633 FKM196633 FUI196633 GEE196633 GOA196633 GXW196633 HHS196633 HRO196633 IBK196633 ILG196633 IVC196633 JEY196633 JOU196633 JYQ196633 KIM196633 KSI196633 LCE196633 LMA196633 LVW196633 MFS196633 MPO196633 MZK196633 NJG196633 NTC196633 OCY196633 OMU196633 OWQ196633 PGM196633 PQI196633 QAE196633 QKA196633 QTW196633 RDS196633 RNO196633 RXK196633 SHG196633 SRC196633 TAY196633 TKU196633 TUQ196633 UEM196633 UOI196633 UYE196633 VIA196633 VRW196633 WBS196633 WLO196633 WVK196633 C262169 IY262169 SU262169 ACQ262169 AMM262169 AWI262169 BGE262169 BQA262169 BZW262169 CJS262169 CTO262169 DDK262169 DNG262169 DXC262169 EGY262169 EQU262169 FAQ262169 FKM262169 FUI262169 GEE262169 GOA262169 GXW262169 HHS262169 HRO262169 IBK262169 ILG262169 IVC262169 JEY262169 JOU262169 JYQ262169 KIM262169 KSI262169 LCE262169 LMA262169 LVW262169 MFS262169 MPO262169 MZK262169 NJG262169 NTC262169 OCY262169 OMU262169 OWQ262169 PGM262169 PQI262169 QAE262169 QKA262169 QTW262169 RDS262169 RNO262169 RXK262169 SHG262169 SRC262169 TAY262169 TKU262169 TUQ262169 UEM262169 UOI262169 UYE262169 VIA262169 VRW262169 WBS262169 WLO262169 WVK262169 C327705 IY327705 SU327705 ACQ327705 AMM327705 AWI327705 BGE327705 BQA327705 BZW327705 CJS327705 CTO327705 DDK327705 DNG327705 DXC327705 EGY327705 EQU327705 FAQ327705 FKM327705 FUI327705 GEE327705 GOA327705 GXW327705 HHS327705 HRO327705 IBK327705 ILG327705 IVC327705 JEY327705 JOU327705 JYQ327705 KIM327705 KSI327705 LCE327705 LMA327705 LVW327705 MFS327705 MPO327705 MZK327705 NJG327705 NTC327705 OCY327705 OMU327705 OWQ327705 PGM327705 PQI327705 QAE327705 QKA327705 QTW327705 RDS327705 RNO327705 RXK327705 SHG327705 SRC327705 TAY327705 TKU327705 TUQ327705 UEM327705 UOI327705 UYE327705 VIA327705 VRW327705 WBS327705 WLO327705 WVK327705 C393241 IY393241 SU393241 ACQ393241 AMM393241 AWI393241 BGE393241 BQA393241 BZW393241 CJS393241 CTO393241 DDK393241 DNG393241 DXC393241 EGY393241 EQU393241 FAQ393241 FKM393241 FUI393241 GEE393241 GOA393241 GXW393241 HHS393241 HRO393241 IBK393241 ILG393241 IVC393241 JEY393241 JOU393241 JYQ393241 KIM393241 KSI393241 LCE393241 LMA393241 LVW393241 MFS393241 MPO393241 MZK393241 NJG393241 NTC393241 OCY393241 OMU393241 OWQ393241 PGM393241 PQI393241 QAE393241 QKA393241 QTW393241 RDS393241 RNO393241 RXK393241 SHG393241 SRC393241 TAY393241 TKU393241 TUQ393241 UEM393241 UOI393241 UYE393241 VIA393241 VRW393241 WBS393241 WLO393241 WVK393241 C458777 IY458777 SU458777 ACQ458777 AMM458777 AWI458777 BGE458777 BQA458777 BZW458777 CJS458777 CTO458777 DDK458777 DNG458777 DXC458777 EGY458777 EQU458777 FAQ458777 FKM458777 FUI458777 GEE458777 GOA458777 GXW458777 HHS458777 HRO458777 IBK458777 ILG458777 IVC458777 JEY458777 JOU458777 JYQ458777 KIM458777 KSI458777 LCE458777 LMA458777 LVW458777 MFS458777 MPO458777 MZK458777 NJG458777 NTC458777 OCY458777 OMU458777 OWQ458777 PGM458777 PQI458777 QAE458777 QKA458777 QTW458777 RDS458777 RNO458777 RXK458777 SHG458777 SRC458777 TAY458777 TKU458777 TUQ458777 UEM458777 UOI458777 UYE458777 VIA458777 VRW458777 WBS458777 WLO458777 WVK458777 C524313 IY524313 SU524313 ACQ524313 AMM524313 AWI524313 BGE524313 BQA524313 BZW524313 CJS524313 CTO524313 DDK524313 DNG524313 DXC524313 EGY524313 EQU524313 FAQ524313 FKM524313 FUI524313 GEE524313 GOA524313 GXW524313 HHS524313 HRO524313 IBK524313 ILG524313 IVC524313 JEY524313 JOU524313 JYQ524313 KIM524313 KSI524313 LCE524313 LMA524313 LVW524313 MFS524313 MPO524313 MZK524313 NJG524313 NTC524313 OCY524313 OMU524313 OWQ524313 PGM524313 PQI524313 QAE524313 QKA524313 QTW524313 RDS524313 RNO524313 RXK524313 SHG524313 SRC524313 TAY524313 TKU524313 TUQ524313 UEM524313 UOI524313 UYE524313 VIA524313 VRW524313 WBS524313 WLO524313 WVK524313 C589849 IY589849 SU589849 ACQ589849 AMM589849 AWI589849 BGE589849 BQA589849 BZW589849 CJS589849 CTO589849 DDK589849 DNG589849 DXC589849 EGY589849 EQU589849 FAQ589849 FKM589849 FUI589849 GEE589849 GOA589849 GXW589849 HHS589849 HRO589849 IBK589849 ILG589849 IVC589849 JEY589849 JOU589849 JYQ589849 KIM589849 KSI589849 LCE589849 LMA589849 LVW589849 MFS589849 MPO589849 MZK589849 NJG589849 NTC589849 OCY589849 OMU589849 OWQ589849 PGM589849 PQI589849 QAE589849 QKA589849 QTW589849 RDS589849 RNO589849 RXK589849 SHG589849 SRC589849 TAY589849 TKU589849 TUQ589849 UEM589849 UOI589849 UYE589849 VIA589849 VRW589849 WBS589849 WLO589849 WVK589849 C655385 IY655385 SU655385 ACQ655385 AMM655385 AWI655385 BGE655385 BQA655385 BZW655385 CJS655385 CTO655385 DDK655385 DNG655385 DXC655385 EGY655385 EQU655385 FAQ655385 FKM655385 FUI655385 GEE655385 GOA655385 GXW655385 HHS655385 HRO655385 IBK655385 ILG655385 IVC655385 JEY655385 JOU655385 JYQ655385 KIM655385 KSI655385 LCE655385 LMA655385 LVW655385 MFS655385 MPO655385 MZK655385 NJG655385 NTC655385 OCY655385 OMU655385 OWQ655385 PGM655385 PQI655385 QAE655385 QKA655385 QTW655385 RDS655385 RNO655385 RXK655385 SHG655385 SRC655385 TAY655385 TKU655385 TUQ655385 UEM655385 UOI655385 UYE655385 VIA655385 VRW655385 WBS655385 WLO655385 WVK655385 C720921 IY720921 SU720921 ACQ720921 AMM720921 AWI720921 BGE720921 BQA720921 BZW720921 CJS720921 CTO720921 DDK720921 DNG720921 DXC720921 EGY720921 EQU720921 FAQ720921 FKM720921 FUI720921 GEE720921 GOA720921 GXW720921 HHS720921 HRO720921 IBK720921 ILG720921 IVC720921 JEY720921 JOU720921 JYQ720921 KIM720921 KSI720921 LCE720921 LMA720921 LVW720921 MFS720921 MPO720921 MZK720921 NJG720921 NTC720921 OCY720921 OMU720921 OWQ720921 PGM720921 PQI720921 QAE720921 QKA720921 QTW720921 RDS720921 RNO720921 RXK720921 SHG720921 SRC720921 TAY720921 TKU720921 TUQ720921 UEM720921 UOI720921 UYE720921 VIA720921 VRW720921 WBS720921 WLO720921 WVK720921 C786457 IY786457 SU786457 ACQ786457 AMM786457 AWI786457 BGE786457 BQA786457 BZW786457 CJS786457 CTO786457 DDK786457 DNG786457 DXC786457 EGY786457 EQU786457 FAQ786457 FKM786457 FUI786457 GEE786457 GOA786457 GXW786457 HHS786457 HRO786457 IBK786457 ILG786457 IVC786457 JEY786457 JOU786457 JYQ786457 KIM786457 KSI786457 LCE786457 LMA786457 LVW786457 MFS786457 MPO786457 MZK786457 NJG786457 NTC786457 OCY786457 OMU786457 OWQ786457 PGM786457 PQI786457 QAE786457 QKA786457 QTW786457 RDS786457 RNO786457 RXK786457 SHG786457 SRC786457 TAY786457 TKU786457 TUQ786457 UEM786457 UOI786457 UYE786457 VIA786457 VRW786457 WBS786457 WLO786457 WVK786457 C851993 IY851993 SU851993 ACQ851993 AMM851993 AWI851993 BGE851993 BQA851993 BZW851993 CJS851993 CTO851993 DDK851993 DNG851993 DXC851993 EGY851993 EQU851993 FAQ851993 FKM851993 FUI851993 GEE851993 GOA851993 GXW851993 HHS851993 HRO851993 IBK851993 ILG851993 IVC851993 JEY851993 JOU851993 JYQ851993 KIM851993 KSI851993 LCE851993 LMA851993 LVW851993 MFS851993 MPO851993 MZK851993 NJG851993 NTC851993 OCY851993 OMU851993 OWQ851993 PGM851993 PQI851993 QAE851993 QKA851993 QTW851993 RDS851993 RNO851993 RXK851993 SHG851993 SRC851993 TAY851993 TKU851993 TUQ851993 UEM851993 UOI851993 UYE851993 VIA851993 VRW851993 WBS851993 WLO851993 WVK851993 C917529 IY917529 SU917529 ACQ917529 AMM917529 AWI917529 BGE917529 BQA917529 BZW917529 CJS917529 CTO917529 DDK917529 DNG917529 DXC917529 EGY917529 EQU917529 FAQ917529 FKM917529 FUI917529 GEE917529 GOA917529 GXW917529 HHS917529 HRO917529 IBK917529 ILG917529 IVC917529 JEY917529 JOU917529 JYQ917529 KIM917529 KSI917529 LCE917529 LMA917529 LVW917529 MFS917529 MPO917529 MZK917529 NJG917529 NTC917529 OCY917529 OMU917529 OWQ917529 PGM917529 PQI917529 QAE917529 QKA917529 QTW917529 RDS917529 RNO917529 RXK917529 SHG917529 SRC917529 TAY917529 TKU917529 TUQ917529 UEM917529 UOI917529 UYE917529 VIA917529 VRW917529 WBS917529 WLO917529 WVK917529 C983065 IY983065 SU983065 ACQ983065 AMM983065 AWI983065 BGE983065 BQA983065 BZW983065 CJS983065 CTO983065 DDK983065 DNG983065 DXC983065 EGY983065 EQU983065 FAQ983065 FKM983065 FUI983065 GEE983065 GOA983065 GXW983065 HHS983065 HRO983065 IBK983065 ILG983065 IVC983065 JEY983065 JOU983065 JYQ983065 KIM983065 KSI983065 LCE983065 LMA983065 LVW983065 MFS983065 MPO983065 MZK983065 NJG983065 NTC983065 OCY983065 OMU983065 OWQ983065 PGM983065 PQI983065 QAE983065 QKA983065 QTW983065 RDS983065 RNO983065 RXK983065 SHG983065 SRC983065 TAY983065 TKU983065 TUQ983065 UEM983065 UOI983065 UYE983065 VIA983065 VRW983065 WBS983065 WLO983065 WVK983065 C69:C70 IY69:IY70 SU69:SU70 ACQ69:ACQ70 AMM69:AMM70 AWI69:AWI70 BGE69:BGE70 BQA69:BQA70 BZW69:BZW70 CJS69:CJS70 CTO69:CTO70 DDK69:DDK70 DNG69:DNG70 DXC69:DXC70 EGY69:EGY70 EQU69:EQU70 FAQ69:FAQ70 FKM69:FKM70 FUI69:FUI70 GEE69:GEE70 GOA69:GOA70 GXW69:GXW70 HHS69:HHS70 HRO69:HRO70 IBK69:IBK70 ILG69:ILG70 IVC69:IVC70 JEY69:JEY70 JOU69:JOU70 JYQ69:JYQ70 KIM69:KIM70 KSI69:KSI70 LCE69:LCE70 LMA69:LMA70 LVW69:LVW70 MFS69:MFS70 MPO69:MPO70 MZK69:MZK70 NJG69:NJG70 NTC69:NTC70 OCY69:OCY70 OMU69:OMU70 OWQ69:OWQ70 PGM69:PGM70 PQI69:PQI70 QAE69:QAE70 QKA69:QKA70 QTW69:QTW70 RDS69:RDS70 RNO69:RNO70 RXK69:RXK70 SHG69:SHG70 SRC69:SRC70 TAY69:TAY70 TKU69:TKU70 TUQ69:TUQ70 UEM69:UEM70 UOI69:UOI70 UYE69:UYE70 VIA69:VIA70 VRW69:VRW70 WBS69:WBS70 WLO69:WLO70 WVK69:WVK70 C66:C67 IY66:IY67 SU66:SU67 ACQ66:ACQ67 AMM66:AMM67 AWI66:AWI67 BGE66:BGE67 BQA66:BQA67 BZW66:BZW67 CJS66:CJS67 CTO66:CTO67 DDK66:DDK67 DNG66:DNG67 DXC66:DXC67 EGY66:EGY67 EQU66:EQU67 FAQ66:FAQ67 FKM66:FKM67 FUI66:FUI67 GEE66:GEE67 GOA66:GOA67 GXW66:GXW67 HHS66:HHS67 HRO66:HRO67 IBK66:IBK67 ILG66:ILG67 IVC66:IVC67 JEY66:JEY67 JOU66:JOU67 JYQ66:JYQ67 KIM66:KIM67 KSI66:KSI67 LCE66:LCE67 LMA66:LMA67 LVW66:LVW67 MFS66:MFS67 MPO66:MPO67 MZK66:MZK67 NJG66:NJG67 NTC66:NTC67 OCY66:OCY67 OMU66:OMU67 OWQ66:OWQ67 PGM66:PGM67 PQI66:PQI67 QAE66:QAE67 QKA66:QKA67 QTW66:QTW67 RDS66:RDS67 RNO66:RNO67 RXK66:RXK67 SHG66:SHG67 SRC66:SRC67 TAY66:TAY67 TKU66:TKU67 TUQ66:TUQ67 UEM66:UEM67 UOI66:UOI67 UYE66:UYE67 VIA66:VIA67 VRW66:VRW67 WBS66:WBS67 WLO66:WLO67 WVK66:WVK67 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dataValidation allowBlank="1" showErrorMessage="1" sqref="D65561 IZ65561 SV65561 ACR65561 AMN65561 AWJ65561 BGF65561 BQB65561 BZX65561 CJT65561 CTP65561 DDL65561 DNH65561 DXD65561 EGZ65561 EQV65561 FAR65561 FKN65561 FUJ65561 GEF65561 GOB65561 GXX65561 HHT65561 HRP65561 IBL65561 ILH65561 IVD65561 JEZ65561 JOV65561 JYR65561 KIN65561 KSJ65561 LCF65561 LMB65561 LVX65561 MFT65561 MPP65561 MZL65561 NJH65561 NTD65561 OCZ65561 OMV65561 OWR65561 PGN65561 PQJ65561 QAF65561 QKB65561 QTX65561 RDT65561 RNP65561 RXL65561 SHH65561 SRD65561 TAZ65561 TKV65561 TUR65561 UEN65561 UOJ65561 UYF65561 VIB65561 VRX65561 WBT65561 WLP65561 WVL65561 D131097 IZ131097 SV131097 ACR131097 AMN131097 AWJ131097 BGF131097 BQB131097 BZX131097 CJT131097 CTP131097 DDL131097 DNH131097 DXD131097 EGZ131097 EQV131097 FAR131097 FKN131097 FUJ131097 GEF131097 GOB131097 GXX131097 HHT131097 HRP131097 IBL131097 ILH131097 IVD131097 JEZ131097 JOV131097 JYR131097 KIN131097 KSJ131097 LCF131097 LMB131097 LVX131097 MFT131097 MPP131097 MZL131097 NJH131097 NTD131097 OCZ131097 OMV131097 OWR131097 PGN131097 PQJ131097 QAF131097 QKB131097 QTX131097 RDT131097 RNP131097 RXL131097 SHH131097 SRD131097 TAZ131097 TKV131097 TUR131097 UEN131097 UOJ131097 UYF131097 VIB131097 VRX131097 WBT131097 WLP131097 WVL131097 D196633 IZ196633 SV196633 ACR196633 AMN196633 AWJ196633 BGF196633 BQB196633 BZX196633 CJT196633 CTP196633 DDL196633 DNH196633 DXD196633 EGZ196633 EQV196633 FAR196633 FKN196633 FUJ196633 GEF196633 GOB196633 GXX196633 HHT196633 HRP196633 IBL196633 ILH196633 IVD196633 JEZ196633 JOV196633 JYR196633 KIN196633 KSJ196633 LCF196633 LMB196633 LVX196633 MFT196633 MPP196633 MZL196633 NJH196633 NTD196633 OCZ196633 OMV196633 OWR196633 PGN196633 PQJ196633 QAF196633 QKB196633 QTX196633 RDT196633 RNP196633 RXL196633 SHH196633 SRD196633 TAZ196633 TKV196633 TUR196633 UEN196633 UOJ196633 UYF196633 VIB196633 VRX196633 WBT196633 WLP196633 WVL196633 D262169 IZ262169 SV262169 ACR262169 AMN262169 AWJ262169 BGF262169 BQB262169 BZX262169 CJT262169 CTP262169 DDL262169 DNH262169 DXD262169 EGZ262169 EQV262169 FAR262169 FKN262169 FUJ262169 GEF262169 GOB262169 GXX262169 HHT262169 HRP262169 IBL262169 ILH262169 IVD262169 JEZ262169 JOV262169 JYR262169 KIN262169 KSJ262169 LCF262169 LMB262169 LVX262169 MFT262169 MPP262169 MZL262169 NJH262169 NTD262169 OCZ262169 OMV262169 OWR262169 PGN262169 PQJ262169 QAF262169 QKB262169 QTX262169 RDT262169 RNP262169 RXL262169 SHH262169 SRD262169 TAZ262169 TKV262169 TUR262169 UEN262169 UOJ262169 UYF262169 VIB262169 VRX262169 WBT262169 WLP262169 WVL262169 D327705 IZ327705 SV327705 ACR327705 AMN327705 AWJ327705 BGF327705 BQB327705 BZX327705 CJT327705 CTP327705 DDL327705 DNH327705 DXD327705 EGZ327705 EQV327705 FAR327705 FKN327705 FUJ327705 GEF327705 GOB327705 GXX327705 HHT327705 HRP327705 IBL327705 ILH327705 IVD327705 JEZ327705 JOV327705 JYR327705 KIN327705 KSJ327705 LCF327705 LMB327705 LVX327705 MFT327705 MPP327705 MZL327705 NJH327705 NTD327705 OCZ327705 OMV327705 OWR327705 PGN327705 PQJ327705 QAF327705 QKB327705 QTX327705 RDT327705 RNP327705 RXL327705 SHH327705 SRD327705 TAZ327705 TKV327705 TUR327705 UEN327705 UOJ327705 UYF327705 VIB327705 VRX327705 WBT327705 WLP327705 WVL327705 D393241 IZ393241 SV393241 ACR393241 AMN393241 AWJ393241 BGF393241 BQB393241 BZX393241 CJT393241 CTP393241 DDL393241 DNH393241 DXD393241 EGZ393241 EQV393241 FAR393241 FKN393241 FUJ393241 GEF393241 GOB393241 GXX393241 HHT393241 HRP393241 IBL393241 ILH393241 IVD393241 JEZ393241 JOV393241 JYR393241 KIN393241 KSJ393241 LCF393241 LMB393241 LVX393241 MFT393241 MPP393241 MZL393241 NJH393241 NTD393241 OCZ393241 OMV393241 OWR393241 PGN393241 PQJ393241 QAF393241 QKB393241 QTX393241 RDT393241 RNP393241 RXL393241 SHH393241 SRD393241 TAZ393241 TKV393241 TUR393241 UEN393241 UOJ393241 UYF393241 VIB393241 VRX393241 WBT393241 WLP393241 WVL393241 D458777 IZ458777 SV458777 ACR458777 AMN458777 AWJ458777 BGF458777 BQB458777 BZX458777 CJT458777 CTP458777 DDL458777 DNH458777 DXD458777 EGZ458777 EQV458777 FAR458777 FKN458777 FUJ458777 GEF458777 GOB458777 GXX458777 HHT458777 HRP458777 IBL458777 ILH458777 IVD458777 JEZ458777 JOV458777 JYR458777 KIN458777 KSJ458777 LCF458777 LMB458777 LVX458777 MFT458777 MPP458777 MZL458777 NJH458777 NTD458777 OCZ458777 OMV458777 OWR458777 PGN458777 PQJ458777 QAF458777 QKB458777 QTX458777 RDT458777 RNP458777 RXL458777 SHH458777 SRD458777 TAZ458777 TKV458777 TUR458777 UEN458777 UOJ458777 UYF458777 VIB458777 VRX458777 WBT458777 WLP458777 WVL458777 D524313 IZ524313 SV524313 ACR524313 AMN524313 AWJ524313 BGF524313 BQB524313 BZX524313 CJT524313 CTP524313 DDL524313 DNH524313 DXD524313 EGZ524313 EQV524313 FAR524313 FKN524313 FUJ524313 GEF524313 GOB524313 GXX524313 HHT524313 HRP524313 IBL524313 ILH524313 IVD524313 JEZ524313 JOV524313 JYR524313 KIN524313 KSJ524313 LCF524313 LMB524313 LVX524313 MFT524313 MPP524313 MZL524313 NJH524313 NTD524313 OCZ524313 OMV524313 OWR524313 PGN524313 PQJ524313 QAF524313 QKB524313 QTX524313 RDT524313 RNP524313 RXL524313 SHH524313 SRD524313 TAZ524313 TKV524313 TUR524313 UEN524313 UOJ524313 UYF524313 VIB524313 VRX524313 WBT524313 WLP524313 WVL524313 D589849 IZ589849 SV589849 ACR589849 AMN589849 AWJ589849 BGF589849 BQB589849 BZX589849 CJT589849 CTP589849 DDL589849 DNH589849 DXD589849 EGZ589849 EQV589849 FAR589849 FKN589849 FUJ589849 GEF589849 GOB589849 GXX589849 HHT589849 HRP589849 IBL589849 ILH589849 IVD589849 JEZ589849 JOV589849 JYR589849 KIN589849 KSJ589849 LCF589849 LMB589849 LVX589849 MFT589849 MPP589849 MZL589849 NJH589849 NTD589849 OCZ589849 OMV589849 OWR589849 PGN589849 PQJ589849 QAF589849 QKB589849 QTX589849 RDT589849 RNP589849 RXL589849 SHH589849 SRD589849 TAZ589849 TKV589849 TUR589849 UEN589849 UOJ589849 UYF589849 VIB589849 VRX589849 WBT589849 WLP589849 WVL589849 D655385 IZ655385 SV655385 ACR655385 AMN655385 AWJ655385 BGF655385 BQB655385 BZX655385 CJT655385 CTP655385 DDL655385 DNH655385 DXD655385 EGZ655385 EQV655385 FAR655385 FKN655385 FUJ655385 GEF655385 GOB655385 GXX655385 HHT655385 HRP655385 IBL655385 ILH655385 IVD655385 JEZ655385 JOV655385 JYR655385 KIN655385 KSJ655385 LCF655385 LMB655385 LVX655385 MFT655385 MPP655385 MZL655385 NJH655385 NTD655385 OCZ655385 OMV655385 OWR655385 PGN655385 PQJ655385 QAF655385 QKB655385 QTX655385 RDT655385 RNP655385 RXL655385 SHH655385 SRD655385 TAZ655385 TKV655385 TUR655385 UEN655385 UOJ655385 UYF655385 VIB655385 VRX655385 WBT655385 WLP655385 WVL655385 D720921 IZ720921 SV720921 ACR720921 AMN720921 AWJ720921 BGF720921 BQB720921 BZX720921 CJT720921 CTP720921 DDL720921 DNH720921 DXD720921 EGZ720921 EQV720921 FAR720921 FKN720921 FUJ720921 GEF720921 GOB720921 GXX720921 HHT720921 HRP720921 IBL720921 ILH720921 IVD720921 JEZ720921 JOV720921 JYR720921 KIN720921 KSJ720921 LCF720921 LMB720921 LVX720921 MFT720921 MPP720921 MZL720921 NJH720921 NTD720921 OCZ720921 OMV720921 OWR720921 PGN720921 PQJ720921 QAF720921 QKB720921 QTX720921 RDT720921 RNP720921 RXL720921 SHH720921 SRD720921 TAZ720921 TKV720921 TUR720921 UEN720921 UOJ720921 UYF720921 VIB720921 VRX720921 WBT720921 WLP720921 WVL720921 D786457 IZ786457 SV786457 ACR786457 AMN786457 AWJ786457 BGF786457 BQB786457 BZX786457 CJT786457 CTP786457 DDL786457 DNH786457 DXD786457 EGZ786457 EQV786457 FAR786457 FKN786457 FUJ786457 GEF786457 GOB786457 GXX786457 HHT786457 HRP786457 IBL786457 ILH786457 IVD786457 JEZ786457 JOV786457 JYR786457 KIN786457 KSJ786457 LCF786457 LMB786457 LVX786457 MFT786457 MPP786457 MZL786457 NJH786457 NTD786457 OCZ786457 OMV786457 OWR786457 PGN786457 PQJ786457 QAF786457 QKB786457 QTX786457 RDT786457 RNP786457 RXL786457 SHH786457 SRD786457 TAZ786457 TKV786457 TUR786457 UEN786457 UOJ786457 UYF786457 VIB786457 VRX786457 WBT786457 WLP786457 WVL786457 D851993 IZ851993 SV851993 ACR851993 AMN851993 AWJ851993 BGF851993 BQB851993 BZX851993 CJT851993 CTP851993 DDL851993 DNH851993 DXD851993 EGZ851993 EQV851993 FAR851993 FKN851993 FUJ851993 GEF851993 GOB851993 GXX851993 HHT851993 HRP851993 IBL851993 ILH851993 IVD851993 JEZ851993 JOV851993 JYR851993 KIN851993 KSJ851993 LCF851993 LMB851993 LVX851993 MFT851993 MPP851993 MZL851993 NJH851993 NTD851993 OCZ851993 OMV851993 OWR851993 PGN851993 PQJ851993 QAF851993 QKB851993 QTX851993 RDT851993 RNP851993 RXL851993 SHH851993 SRD851993 TAZ851993 TKV851993 TUR851993 UEN851993 UOJ851993 UYF851993 VIB851993 VRX851993 WBT851993 WLP851993 WVL851993 D917529 IZ917529 SV917529 ACR917529 AMN917529 AWJ917529 BGF917529 BQB917529 BZX917529 CJT917529 CTP917529 DDL917529 DNH917529 DXD917529 EGZ917529 EQV917529 FAR917529 FKN917529 FUJ917529 GEF917529 GOB917529 GXX917529 HHT917529 HRP917529 IBL917529 ILH917529 IVD917529 JEZ917529 JOV917529 JYR917529 KIN917529 KSJ917529 LCF917529 LMB917529 LVX917529 MFT917529 MPP917529 MZL917529 NJH917529 NTD917529 OCZ917529 OMV917529 OWR917529 PGN917529 PQJ917529 QAF917529 QKB917529 QTX917529 RDT917529 RNP917529 RXL917529 SHH917529 SRD917529 TAZ917529 TKV917529 TUR917529 UEN917529 UOJ917529 UYF917529 VIB917529 VRX917529 WBT917529 WLP917529 WVL917529 D983065 IZ983065 SV983065 ACR983065 AMN983065 AWJ983065 BGF983065 BQB983065 BZX983065 CJT983065 CTP983065 DDL983065 DNH983065 DXD983065 EGZ983065 EQV983065 FAR983065 FKN983065 FUJ983065 GEF983065 GOB983065 GXX983065 HHT983065 HRP983065 IBL983065 ILH983065 IVD983065 JEZ983065 JOV983065 JYR983065 KIN983065 KSJ983065 LCF983065 LMB983065 LVX983065 MFT983065 MPP983065 MZL983065 NJH983065 NTD983065 OCZ983065 OMV983065 OWR983065 PGN983065 PQJ983065 QAF983065 QKB983065 QTX983065 RDT983065 RNP983065 RXL983065 SHH983065 SRD983065 TAZ983065 TKV983065 TUR983065 UEN983065 UOJ983065 UYF983065 VIB983065 VRX983065 WBT983065 WLP983065 WVL983065 D34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dataValidation allowBlank="1" showErrorMessage="1" promptTitle="1.3" sqref="I65539 JE65539 TA65539 ACW65539 AMS65539 AWO65539 BGK65539 BQG65539 CAC65539 CJY65539 CTU65539 DDQ65539 DNM65539 DXI65539 EHE65539 ERA65539 FAW65539 FKS65539 FUO65539 GEK65539 GOG65539 GYC65539 HHY65539 HRU65539 IBQ65539 ILM65539 IVI65539 JFE65539 JPA65539 JYW65539 KIS65539 KSO65539 LCK65539 LMG65539 LWC65539 MFY65539 MPU65539 MZQ65539 NJM65539 NTI65539 ODE65539 ONA65539 OWW65539 PGS65539 PQO65539 QAK65539 QKG65539 QUC65539 RDY65539 RNU65539 RXQ65539 SHM65539 SRI65539 TBE65539 TLA65539 TUW65539 UES65539 UOO65539 UYK65539 VIG65539 VSC65539 WBY65539 WLU65539 WVQ65539 I131075 JE131075 TA131075 ACW131075 AMS131075 AWO131075 BGK131075 BQG131075 CAC131075 CJY131075 CTU131075 DDQ131075 DNM131075 DXI131075 EHE131075 ERA131075 FAW131075 FKS131075 FUO131075 GEK131075 GOG131075 GYC131075 HHY131075 HRU131075 IBQ131075 ILM131075 IVI131075 JFE131075 JPA131075 JYW131075 KIS131075 KSO131075 LCK131075 LMG131075 LWC131075 MFY131075 MPU131075 MZQ131075 NJM131075 NTI131075 ODE131075 ONA131075 OWW131075 PGS131075 PQO131075 QAK131075 QKG131075 QUC131075 RDY131075 RNU131075 RXQ131075 SHM131075 SRI131075 TBE131075 TLA131075 TUW131075 UES131075 UOO131075 UYK131075 VIG131075 VSC131075 WBY131075 WLU131075 WVQ131075 I196611 JE196611 TA196611 ACW196611 AMS196611 AWO196611 BGK196611 BQG196611 CAC196611 CJY196611 CTU196611 DDQ196611 DNM196611 DXI196611 EHE196611 ERA196611 FAW196611 FKS196611 FUO196611 GEK196611 GOG196611 GYC196611 HHY196611 HRU196611 IBQ196611 ILM196611 IVI196611 JFE196611 JPA196611 JYW196611 KIS196611 KSO196611 LCK196611 LMG196611 LWC196611 MFY196611 MPU196611 MZQ196611 NJM196611 NTI196611 ODE196611 ONA196611 OWW196611 PGS196611 PQO196611 QAK196611 QKG196611 QUC196611 RDY196611 RNU196611 RXQ196611 SHM196611 SRI196611 TBE196611 TLA196611 TUW196611 UES196611 UOO196611 UYK196611 VIG196611 VSC196611 WBY196611 WLU196611 WVQ196611 I262147 JE262147 TA262147 ACW262147 AMS262147 AWO262147 BGK262147 BQG262147 CAC262147 CJY262147 CTU262147 DDQ262147 DNM262147 DXI262147 EHE262147 ERA262147 FAW262147 FKS262147 FUO262147 GEK262147 GOG262147 GYC262147 HHY262147 HRU262147 IBQ262147 ILM262147 IVI262147 JFE262147 JPA262147 JYW262147 KIS262147 KSO262147 LCK262147 LMG262147 LWC262147 MFY262147 MPU262147 MZQ262147 NJM262147 NTI262147 ODE262147 ONA262147 OWW262147 PGS262147 PQO262147 QAK262147 QKG262147 QUC262147 RDY262147 RNU262147 RXQ262147 SHM262147 SRI262147 TBE262147 TLA262147 TUW262147 UES262147 UOO262147 UYK262147 VIG262147 VSC262147 WBY262147 WLU262147 WVQ262147 I327683 JE327683 TA327683 ACW327683 AMS327683 AWO327683 BGK327683 BQG327683 CAC327683 CJY327683 CTU327683 DDQ327683 DNM327683 DXI327683 EHE327683 ERA327683 FAW327683 FKS327683 FUO327683 GEK327683 GOG327683 GYC327683 HHY327683 HRU327683 IBQ327683 ILM327683 IVI327683 JFE327683 JPA327683 JYW327683 KIS327683 KSO327683 LCK327683 LMG327683 LWC327683 MFY327683 MPU327683 MZQ327683 NJM327683 NTI327683 ODE327683 ONA327683 OWW327683 PGS327683 PQO327683 QAK327683 QKG327683 QUC327683 RDY327683 RNU327683 RXQ327683 SHM327683 SRI327683 TBE327683 TLA327683 TUW327683 UES327683 UOO327683 UYK327683 VIG327683 VSC327683 WBY327683 WLU327683 WVQ327683 I393219 JE393219 TA393219 ACW393219 AMS393219 AWO393219 BGK393219 BQG393219 CAC393219 CJY393219 CTU393219 DDQ393219 DNM393219 DXI393219 EHE393219 ERA393219 FAW393219 FKS393219 FUO393219 GEK393219 GOG393219 GYC393219 HHY393219 HRU393219 IBQ393219 ILM393219 IVI393219 JFE393219 JPA393219 JYW393219 KIS393219 KSO393219 LCK393219 LMG393219 LWC393219 MFY393219 MPU393219 MZQ393219 NJM393219 NTI393219 ODE393219 ONA393219 OWW393219 PGS393219 PQO393219 QAK393219 QKG393219 QUC393219 RDY393219 RNU393219 RXQ393219 SHM393219 SRI393219 TBE393219 TLA393219 TUW393219 UES393219 UOO393219 UYK393219 VIG393219 VSC393219 WBY393219 WLU393219 WVQ393219 I458755 JE458755 TA458755 ACW458755 AMS458755 AWO458755 BGK458755 BQG458755 CAC458755 CJY458755 CTU458755 DDQ458755 DNM458755 DXI458755 EHE458755 ERA458755 FAW458755 FKS458755 FUO458755 GEK458755 GOG458755 GYC458755 HHY458755 HRU458755 IBQ458755 ILM458755 IVI458755 JFE458755 JPA458755 JYW458755 KIS458755 KSO458755 LCK458755 LMG458755 LWC458755 MFY458755 MPU458755 MZQ458755 NJM458755 NTI458755 ODE458755 ONA458755 OWW458755 PGS458755 PQO458755 QAK458755 QKG458755 QUC458755 RDY458755 RNU458755 RXQ458755 SHM458755 SRI458755 TBE458755 TLA458755 TUW458755 UES458755 UOO458755 UYK458755 VIG458755 VSC458755 WBY458755 WLU458755 WVQ458755 I524291 JE524291 TA524291 ACW524291 AMS524291 AWO524291 BGK524291 BQG524291 CAC524291 CJY524291 CTU524291 DDQ524291 DNM524291 DXI524291 EHE524291 ERA524291 FAW524291 FKS524291 FUO524291 GEK524291 GOG524291 GYC524291 HHY524291 HRU524291 IBQ524291 ILM524291 IVI524291 JFE524291 JPA524291 JYW524291 KIS524291 KSO524291 LCK524291 LMG524291 LWC524291 MFY524291 MPU524291 MZQ524291 NJM524291 NTI524291 ODE524291 ONA524291 OWW524291 PGS524291 PQO524291 QAK524291 QKG524291 QUC524291 RDY524291 RNU524291 RXQ524291 SHM524291 SRI524291 TBE524291 TLA524291 TUW524291 UES524291 UOO524291 UYK524291 VIG524291 VSC524291 WBY524291 WLU524291 WVQ524291 I589827 JE589827 TA589827 ACW589827 AMS589827 AWO589827 BGK589827 BQG589827 CAC589827 CJY589827 CTU589827 DDQ589827 DNM589827 DXI589827 EHE589827 ERA589827 FAW589827 FKS589827 FUO589827 GEK589827 GOG589827 GYC589827 HHY589827 HRU589827 IBQ589827 ILM589827 IVI589827 JFE589827 JPA589827 JYW589827 KIS589827 KSO589827 LCK589827 LMG589827 LWC589827 MFY589827 MPU589827 MZQ589827 NJM589827 NTI589827 ODE589827 ONA589827 OWW589827 PGS589827 PQO589827 QAK589827 QKG589827 QUC589827 RDY589827 RNU589827 RXQ589827 SHM589827 SRI589827 TBE589827 TLA589827 TUW589827 UES589827 UOO589827 UYK589827 VIG589827 VSC589827 WBY589827 WLU589827 WVQ589827 I655363 JE655363 TA655363 ACW655363 AMS655363 AWO655363 BGK655363 BQG655363 CAC655363 CJY655363 CTU655363 DDQ655363 DNM655363 DXI655363 EHE655363 ERA655363 FAW655363 FKS655363 FUO655363 GEK655363 GOG655363 GYC655363 HHY655363 HRU655363 IBQ655363 ILM655363 IVI655363 JFE655363 JPA655363 JYW655363 KIS655363 KSO655363 LCK655363 LMG655363 LWC655363 MFY655363 MPU655363 MZQ655363 NJM655363 NTI655363 ODE655363 ONA655363 OWW655363 PGS655363 PQO655363 QAK655363 QKG655363 QUC655363 RDY655363 RNU655363 RXQ655363 SHM655363 SRI655363 TBE655363 TLA655363 TUW655363 UES655363 UOO655363 UYK655363 VIG655363 VSC655363 WBY655363 WLU655363 WVQ655363 I720899 JE720899 TA720899 ACW720899 AMS720899 AWO720899 BGK720899 BQG720899 CAC720899 CJY720899 CTU720899 DDQ720899 DNM720899 DXI720899 EHE720899 ERA720899 FAW720899 FKS720899 FUO720899 GEK720899 GOG720899 GYC720899 HHY720899 HRU720899 IBQ720899 ILM720899 IVI720899 JFE720899 JPA720899 JYW720899 KIS720899 KSO720899 LCK720899 LMG720899 LWC720899 MFY720899 MPU720899 MZQ720899 NJM720899 NTI720899 ODE720899 ONA720899 OWW720899 PGS720899 PQO720899 QAK720899 QKG720899 QUC720899 RDY720899 RNU720899 RXQ720899 SHM720899 SRI720899 TBE720899 TLA720899 TUW720899 UES720899 UOO720899 UYK720899 VIG720899 VSC720899 WBY720899 WLU720899 WVQ720899 I786435 JE786435 TA786435 ACW786435 AMS786435 AWO786435 BGK786435 BQG786435 CAC786435 CJY786435 CTU786435 DDQ786435 DNM786435 DXI786435 EHE786435 ERA786435 FAW786435 FKS786435 FUO786435 GEK786435 GOG786435 GYC786435 HHY786435 HRU786435 IBQ786435 ILM786435 IVI786435 JFE786435 JPA786435 JYW786435 KIS786435 KSO786435 LCK786435 LMG786435 LWC786435 MFY786435 MPU786435 MZQ786435 NJM786435 NTI786435 ODE786435 ONA786435 OWW786435 PGS786435 PQO786435 QAK786435 QKG786435 QUC786435 RDY786435 RNU786435 RXQ786435 SHM786435 SRI786435 TBE786435 TLA786435 TUW786435 UES786435 UOO786435 UYK786435 VIG786435 VSC786435 WBY786435 WLU786435 WVQ786435 I851971 JE851971 TA851971 ACW851971 AMS851971 AWO851971 BGK851971 BQG851971 CAC851971 CJY851971 CTU851971 DDQ851971 DNM851971 DXI851971 EHE851971 ERA851971 FAW851971 FKS851971 FUO851971 GEK851971 GOG851971 GYC851971 HHY851971 HRU851971 IBQ851971 ILM851971 IVI851971 JFE851971 JPA851971 JYW851971 KIS851971 KSO851971 LCK851971 LMG851971 LWC851971 MFY851971 MPU851971 MZQ851971 NJM851971 NTI851971 ODE851971 ONA851971 OWW851971 PGS851971 PQO851971 QAK851971 QKG851971 QUC851971 RDY851971 RNU851971 RXQ851971 SHM851971 SRI851971 TBE851971 TLA851971 TUW851971 UES851971 UOO851971 UYK851971 VIG851971 VSC851971 WBY851971 WLU851971 WVQ851971 I917507 JE917507 TA917507 ACW917507 AMS917507 AWO917507 BGK917507 BQG917507 CAC917507 CJY917507 CTU917507 DDQ917507 DNM917507 DXI917507 EHE917507 ERA917507 FAW917507 FKS917507 FUO917507 GEK917507 GOG917507 GYC917507 HHY917507 HRU917507 IBQ917507 ILM917507 IVI917507 JFE917507 JPA917507 JYW917507 KIS917507 KSO917507 LCK917507 LMG917507 LWC917507 MFY917507 MPU917507 MZQ917507 NJM917507 NTI917507 ODE917507 ONA917507 OWW917507 PGS917507 PQO917507 QAK917507 QKG917507 QUC917507 RDY917507 RNU917507 RXQ917507 SHM917507 SRI917507 TBE917507 TLA917507 TUW917507 UES917507 UOO917507 UYK917507 VIG917507 VSC917507 WBY917507 WLU917507 WVQ917507 I983043 JE983043 TA983043 ACW983043 AMS983043 AWO983043 BGK983043 BQG983043 CAC983043 CJY983043 CTU983043 DDQ983043 DNM983043 DXI983043 EHE983043 ERA983043 FAW983043 FKS983043 FUO983043 GEK983043 GOG983043 GYC983043 HHY983043 HRU983043 IBQ983043 ILM983043 IVI983043 JFE983043 JPA983043 JYW983043 KIS983043 KSO983043 LCK983043 LMG983043 LWC983043 MFY983043 MPU983043 MZQ983043 NJM983043 NTI983043 ODE983043 ONA983043 OWW983043 PGS983043 PQO983043 QAK983043 QKG983043 QUC983043 RDY983043 RNU983043 RXQ983043 SHM983043 SRI983043 TBE983043 TLA983043 TUW983043 UES983043 UOO983043 UYK983043 VIG983043 VSC983043 WBY983043 WLU983043 WVQ983043 I12 JE12 TA12 ACW12 AMS12 AWO12 BGK12 BQG12 CAC12 CJY12 CTU12 DDQ12 DNM12 DXI12 EHE12 ERA12 FAW12 FKS12 FUO12 GEK12 GOG12 GYC12 HHY12 HRU12 IBQ12 ILM12 IVI12 JFE12 JPA12 JYW12 KIS12 KSO12 LCK12 LMG12 LWC12 MFY12 MPU12 MZQ12 NJM12 NTI12 ODE12 ONA12 OWW12 PGS12 PQO12 QAK12 QKG12 QUC12 RDY12 RNU12 RXQ12 SHM12 SRI12 TBE12 TLA12 TUW12 UES12 UOO12 UYK12 VIG12 VSC12 WBY12 WLU12 WVQ12"/>
    <dataValidation allowBlank="1" showErrorMessage="1" promptTitle="1" sqref="I65551 JE65551 TA65551 ACW65551 AMS65551 AWO65551 BGK65551 BQG65551 CAC65551 CJY65551 CTU65551 DDQ65551 DNM65551 DXI65551 EHE65551 ERA65551 FAW65551 FKS65551 FUO65551 GEK65551 GOG65551 GYC65551 HHY65551 HRU65551 IBQ65551 ILM65551 IVI65551 JFE65551 JPA65551 JYW65551 KIS65551 KSO65551 LCK65551 LMG65551 LWC65551 MFY65551 MPU65551 MZQ65551 NJM65551 NTI65551 ODE65551 ONA65551 OWW65551 PGS65551 PQO65551 QAK65551 QKG65551 QUC65551 RDY65551 RNU65551 RXQ65551 SHM65551 SRI65551 TBE65551 TLA65551 TUW65551 UES65551 UOO65551 UYK65551 VIG65551 VSC65551 WBY65551 WLU65551 WVQ65551 I131087 JE131087 TA131087 ACW131087 AMS131087 AWO131087 BGK131087 BQG131087 CAC131087 CJY131087 CTU131087 DDQ131087 DNM131087 DXI131087 EHE131087 ERA131087 FAW131087 FKS131087 FUO131087 GEK131087 GOG131087 GYC131087 HHY131087 HRU131087 IBQ131087 ILM131087 IVI131087 JFE131087 JPA131087 JYW131087 KIS131087 KSO131087 LCK131087 LMG131087 LWC131087 MFY131087 MPU131087 MZQ131087 NJM131087 NTI131087 ODE131087 ONA131087 OWW131087 PGS131087 PQO131087 QAK131087 QKG131087 QUC131087 RDY131087 RNU131087 RXQ131087 SHM131087 SRI131087 TBE131087 TLA131087 TUW131087 UES131087 UOO131087 UYK131087 VIG131087 VSC131087 WBY131087 WLU131087 WVQ131087 I196623 JE196623 TA196623 ACW196623 AMS196623 AWO196623 BGK196623 BQG196623 CAC196623 CJY196623 CTU196623 DDQ196623 DNM196623 DXI196623 EHE196623 ERA196623 FAW196623 FKS196623 FUO196623 GEK196623 GOG196623 GYC196623 HHY196623 HRU196623 IBQ196623 ILM196623 IVI196623 JFE196623 JPA196623 JYW196623 KIS196623 KSO196623 LCK196623 LMG196623 LWC196623 MFY196623 MPU196623 MZQ196623 NJM196623 NTI196623 ODE196623 ONA196623 OWW196623 PGS196623 PQO196623 QAK196623 QKG196623 QUC196623 RDY196623 RNU196623 RXQ196623 SHM196623 SRI196623 TBE196623 TLA196623 TUW196623 UES196623 UOO196623 UYK196623 VIG196623 VSC196623 WBY196623 WLU196623 WVQ196623 I262159 JE262159 TA262159 ACW262159 AMS262159 AWO262159 BGK262159 BQG262159 CAC262159 CJY262159 CTU262159 DDQ262159 DNM262159 DXI262159 EHE262159 ERA262159 FAW262159 FKS262159 FUO262159 GEK262159 GOG262159 GYC262159 HHY262159 HRU262159 IBQ262159 ILM262159 IVI262159 JFE262159 JPA262159 JYW262159 KIS262159 KSO262159 LCK262159 LMG262159 LWC262159 MFY262159 MPU262159 MZQ262159 NJM262159 NTI262159 ODE262159 ONA262159 OWW262159 PGS262159 PQO262159 QAK262159 QKG262159 QUC262159 RDY262159 RNU262159 RXQ262159 SHM262159 SRI262159 TBE262159 TLA262159 TUW262159 UES262159 UOO262159 UYK262159 VIG262159 VSC262159 WBY262159 WLU262159 WVQ262159 I327695 JE327695 TA327695 ACW327695 AMS327695 AWO327695 BGK327695 BQG327695 CAC327695 CJY327695 CTU327695 DDQ327695 DNM327695 DXI327695 EHE327695 ERA327695 FAW327695 FKS327695 FUO327695 GEK327695 GOG327695 GYC327695 HHY327695 HRU327695 IBQ327695 ILM327695 IVI327695 JFE327695 JPA327695 JYW327695 KIS327695 KSO327695 LCK327695 LMG327695 LWC327695 MFY327695 MPU327695 MZQ327695 NJM327695 NTI327695 ODE327695 ONA327695 OWW327695 PGS327695 PQO327695 QAK327695 QKG327695 QUC327695 RDY327695 RNU327695 RXQ327695 SHM327695 SRI327695 TBE327695 TLA327695 TUW327695 UES327695 UOO327695 UYK327695 VIG327695 VSC327695 WBY327695 WLU327695 WVQ327695 I393231 JE393231 TA393231 ACW393231 AMS393231 AWO393231 BGK393231 BQG393231 CAC393231 CJY393231 CTU393231 DDQ393231 DNM393231 DXI393231 EHE393231 ERA393231 FAW393231 FKS393231 FUO393231 GEK393231 GOG393231 GYC393231 HHY393231 HRU393231 IBQ393231 ILM393231 IVI393231 JFE393231 JPA393231 JYW393231 KIS393231 KSO393231 LCK393231 LMG393231 LWC393231 MFY393231 MPU393231 MZQ393231 NJM393231 NTI393231 ODE393231 ONA393231 OWW393231 PGS393231 PQO393231 QAK393231 QKG393231 QUC393231 RDY393231 RNU393231 RXQ393231 SHM393231 SRI393231 TBE393231 TLA393231 TUW393231 UES393231 UOO393231 UYK393231 VIG393231 VSC393231 WBY393231 WLU393231 WVQ393231 I458767 JE458767 TA458767 ACW458767 AMS458767 AWO458767 BGK458767 BQG458767 CAC458767 CJY458767 CTU458767 DDQ458767 DNM458767 DXI458767 EHE458767 ERA458767 FAW458767 FKS458767 FUO458767 GEK458767 GOG458767 GYC458767 HHY458767 HRU458767 IBQ458767 ILM458767 IVI458767 JFE458767 JPA458767 JYW458767 KIS458767 KSO458767 LCK458767 LMG458767 LWC458767 MFY458767 MPU458767 MZQ458767 NJM458767 NTI458767 ODE458767 ONA458767 OWW458767 PGS458767 PQO458767 QAK458767 QKG458767 QUC458767 RDY458767 RNU458767 RXQ458767 SHM458767 SRI458767 TBE458767 TLA458767 TUW458767 UES458767 UOO458767 UYK458767 VIG458767 VSC458767 WBY458767 WLU458767 WVQ458767 I524303 JE524303 TA524303 ACW524303 AMS524303 AWO524303 BGK524303 BQG524303 CAC524303 CJY524303 CTU524303 DDQ524303 DNM524303 DXI524303 EHE524303 ERA524303 FAW524303 FKS524303 FUO524303 GEK524303 GOG524303 GYC524303 HHY524303 HRU524303 IBQ524303 ILM524303 IVI524303 JFE524303 JPA524303 JYW524303 KIS524303 KSO524303 LCK524303 LMG524303 LWC524303 MFY524303 MPU524303 MZQ524303 NJM524303 NTI524303 ODE524303 ONA524303 OWW524303 PGS524303 PQO524303 QAK524303 QKG524303 QUC524303 RDY524303 RNU524303 RXQ524303 SHM524303 SRI524303 TBE524303 TLA524303 TUW524303 UES524303 UOO524303 UYK524303 VIG524303 VSC524303 WBY524303 WLU524303 WVQ524303 I589839 JE589839 TA589839 ACW589839 AMS589839 AWO589839 BGK589839 BQG589839 CAC589839 CJY589839 CTU589839 DDQ589839 DNM589839 DXI589839 EHE589839 ERA589839 FAW589839 FKS589839 FUO589839 GEK589839 GOG589839 GYC589839 HHY589839 HRU589839 IBQ589839 ILM589839 IVI589839 JFE589839 JPA589839 JYW589839 KIS589839 KSO589839 LCK589839 LMG589839 LWC589839 MFY589839 MPU589839 MZQ589839 NJM589839 NTI589839 ODE589839 ONA589839 OWW589839 PGS589839 PQO589839 QAK589839 QKG589839 QUC589839 RDY589839 RNU589839 RXQ589839 SHM589839 SRI589839 TBE589839 TLA589839 TUW589839 UES589839 UOO589839 UYK589839 VIG589839 VSC589839 WBY589839 WLU589839 WVQ589839 I655375 JE655375 TA655375 ACW655375 AMS655375 AWO655375 BGK655375 BQG655375 CAC655375 CJY655375 CTU655375 DDQ655375 DNM655375 DXI655375 EHE655375 ERA655375 FAW655375 FKS655375 FUO655375 GEK655375 GOG655375 GYC655375 HHY655375 HRU655375 IBQ655375 ILM655375 IVI655375 JFE655375 JPA655375 JYW655375 KIS655375 KSO655375 LCK655375 LMG655375 LWC655375 MFY655375 MPU655375 MZQ655375 NJM655375 NTI655375 ODE655375 ONA655375 OWW655375 PGS655375 PQO655375 QAK655375 QKG655375 QUC655375 RDY655375 RNU655375 RXQ655375 SHM655375 SRI655375 TBE655375 TLA655375 TUW655375 UES655375 UOO655375 UYK655375 VIG655375 VSC655375 WBY655375 WLU655375 WVQ655375 I720911 JE720911 TA720911 ACW720911 AMS720911 AWO720911 BGK720911 BQG720911 CAC720911 CJY720911 CTU720911 DDQ720911 DNM720911 DXI720911 EHE720911 ERA720911 FAW720911 FKS720911 FUO720911 GEK720911 GOG720911 GYC720911 HHY720911 HRU720911 IBQ720911 ILM720911 IVI720911 JFE720911 JPA720911 JYW720911 KIS720911 KSO720911 LCK720911 LMG720911 LWC720911 MFY720911 MPU720911 MZQ720911 NJM720911 NTI720911 ODE720911 ONA720911 OWW720911 PGS720911 PQO720911 QAK720911 QKG720911 QUC720911 RDY720911 RNU720911 RXQ720911 SHM720911 SRI720911 TBE720911 TLA720911 TUW720911 UES720911 UOO720911 UYK720911 VIG720911 VSC720911 WBY720911 WLU720911 WVQ720911 I786447 JE786447 TA786447 ACW786447 AMS786447 AWO786447 BGK786447 BQG786447 CAC786447 CJY786447 CTU786447 DDQ786447 DNM786447 DXI786447 EHE786447 ERA786447 FAW786447 FKS786447 FUO786447 GEK786447 GOG786447 GYC786447 HHY786447 HRU786447 IBQ786447 ILM786447 IVI786447 JFE786447 JPA786447 JYW786447 KIS786447 KSO786447 LCK786447 LMG786447 LWC786447 MFY786447 MPU786447 MZQ786447 NJM786447 NTI786447 ODE786447 ONA786447 OWW786447 PGS786447 PQO786447 QAK786447 QKG786447 QUC786447 RDY786447 RNU786447 RXQ786447 SHM786447 SRI786447 TBE786447 TLA786447 TUW786447 UES786447 UOO786447 UYK786447 VIG786447 VSC786447 WBY786447 WLU786447 WVQ786447 I851983 JE851983 TA851983 ACW851983 AMS851983 AWO851983 BGK851983 BQG851983 CAC851983 CJY851983 CTU851983 DDQ851983 DNM851983 DXI851983 EHE851983 ERA851983 FAW851983 FKS851983 FUO851983 GEK851983 GOG851983 GYC851983 HHY851983 HRU851983 IBQ851983 ILM851983 IVI851983 JFE851983 JPA851983 JYW851983 KIS851983 KSO851983 LCK851983 LMG851983 LWC851983 MFY851983 MPU851983 MZQ851983 NJM851983 NTI851983 ODE851983 ONA851983 OWW851983 PGS851983 PQO851983 QAK851983 QKG851983 QUC851983 RDY851983 RNU851983 RXQ851983 SHM851983 SRI851983 TBE851983 TLA851983 TUW851983 UES851983 UOO851983 UYK851983 VIG851983 VSC851983 WBY851983 WLU851983 WVQ851983 I917519 JE917519 TA917519 ACW917519 AMS917519 AWO917519 BGK917519 BQG917519 CAC917519 CJY917519 CTU917519 DDQ917519 DNM917519 DXI917519 EHE917519 ERA917519 FAW917519 FKS917519 FUO917519 GEK917519 GOG917519 GYC917519 HHY917519 HRU917519 IBQ917519 ILM917519 IVI917519 JFE917519 JPA917519 JYW917519 KIS917519 KSO917519 LCK917519 LMG917519 LWC917519 MFY917519 MPU917519 MZQ917519 NJM917519 NTI917519 ODE917519 ONA917519 OWW917519 PGS917519 PQO917519 QAK917519 QKG917519 QUC917519 RDY917519 RNU917519 RXQ917519 SHM917519 SRI917519 TBE917519 TLA917519 TUW917519 UES917519 UOO917519 UYK917519 VIG917519 VSC917519 WBY917519 WLU917519 WVQ917519 I983055 JE983055 TA983055 ACW983055 AMS983055 AWO983055 BGK983055 BQG983055 CAC983055 CJY983055 CTU983055 DDQ983055 DNM983055 DXI983055 EHE983055 ERA983055 FAW983055 FKS983055 FUO983055 GEK983055 GOG983055 GYC983055 HHY983055 HRU983055 IBQ983055 ILM983055 IVI983055 JFE983055 JPA983055 JYW983055 KIS983055 KSO983055 LCK983055 LMG983055 LWC983055 MFY983055 MPU983055 MZQ983055 NJM983055 NTI983055 ODE983055 ONA983055 OWW983055 PGS983055 PQO983055 QAK983055 QKG983055 QUC983055 RDY983055 RNU983055 RXQ983055 SHM983055 SRI983055 TBE983055 TLA983055 TUW983055 UES983055 UOO983055 UYK983055 VIG983055 VSC983055 WBY983055 WLU983055 WVQ983055 I65536 JE65536 TA65536 ACW65536 AMS65536 AWO65536 BGK65536 BQG65536 CAC65536 CJY65536 CTU65536 DDQ65536 DNM65536 DXI65536 EHE65536 ERA65536 FAW65536 FKS65536 FUO65536 GEK65536 GOG65536 GYC65536 HHY65536 HRU65536 IBQ65536 ILM65536 IVI65536 JFE65536 JPA65536 JYW65536 KIS65536 KSO65536 LCK65536 LMG65536 LWC65536 MFY65536 MPU65536 MZQ65536 NJM65536 NTI65536 ODE65536 ONA65536 OWW65536 PGS65536 PQO65536 QAK65536 QKG65536 QUC65536 RDY65536 RNU65536 RXQ65536 SHM65536 SRI65536 TBE65536 TLA65536 TUW65536 UES65536 UOO65536 UYK65536 VIG65536 VSC65536 WBY65536 WLU65536 WVQ65536 I131072 JE131072 TA131072 ACW131072 AMS131072 AWO131072 BGK131072 BQG131072 CAC131072 CJY131072 CTU131072 DDQ131072 DNM131072 DXI131072 EHE131072 ERA131072 FAW131072 FKS131072 FUO131072 GEK131072 GOG131072 GYC131072 HHY131072 HRU131072 IBQ131072 ILM131072 IVI131072 JFE131072 JPA131072 JYW131072 KIS131072 KSO131072 LCK131072 LMG131072 LWC131072 MFY131072 MPU131072 MZQ131072 NJM131072 NTI131072 ODE131072 ONA131072 OWW131072 PGS131072 PQO131072 QAK131072 QKG131072 QUC131072 RDY131072 RNU131072 RXQ131072 SHM131072 SRI131072 TBE131072 TLA131072 TUW131072 UES131072 UOO131072 UYK131072 VIG131072 VSC131072 WBY131072 WLU131072 WVQ131072 I196608 JE196608 TA196608 ACW196608 AMS196608 AWO196608 BGK196608 BQG196608 CAC196608 CJY196608 CTU196608 DDQ196608 DNM196608 DXI196608 EHE196608 ERA196608 FAW196608 FKS196608 FUO196608 GEK196608 GOG196608 GYC196608 HHY196608 HRU196608 IBQ196608 ILM196608 IVI196608 JFE196608 JPA196608 JYW196608 KIS196608 KSO196608 LCK196608 LMG196608 LWC196608 MFY196608 MPU196608 MZQ196608 NJM196608 NTI196608 ODE196608 ONA196608 OWW196608 PGS196608 PQO196608 QAK196608 QKG196608 QUC196608 RDY196608 RNU196608 RXQ196608 SHM196608 SRI196608 TBE196608 TLA196608 TUW196608 UES196608 UOO196608 UYK196608 VIG196608 VSC196608 WBY196608 WLU196608 WVQ196608 I262144 JE262144 TA262144 ACW262144 AMS262144 AWO262144 BGK262144 BQG262144 CAC262144 CJY262144 CTU262144 DDQ262144 DNM262144 DXI262144 EHE262144 ERA262144 FAW262144 FKS262144 FUO262144 GEK262144 GOG262144 GYC262144 HHY262144 HRU262144 IBQ262144 ILM262144 IVI262144 JFE262144 JPA262144 JYW262144 KIS262144 KSO262144 LCK262144 LMG262144 LWC262144 MFY262144 MPU262144 MZQ262144 NJM262144 NTI262144 ODE262144 ONA262144 OWW262144 PGS262144 PQO262144 QAK262144 QKG262144 QUC262144 RDY262144 RNU262144 RXQ262144 SHM262144 SRI262144 TBE262144 TLA262144 TUW262144 UES262144 UOO262144 UYK262144 VIG262144 VSC262144 WBY262144 WLU262144 WVQ262144 I327680 JE327680 TA327680 ACW327680 AMS327680 AWO327680 BGK327680 BQG327680 CAC327680 CJY327680 CTU327680 DDQ327680 DNM327680 DXI327680 EHE327680 ERA327680 FAW327680 FKS327680 FUO327680 GEK327680 GOG327680 GYC327680 HHY327680 HRU327680 IBQ327680 ILM327680 IVI327680 JFE327680 JPA327680 JYW327680 KIS327680 KSO327680 LCK327680 LMG327680 LWC327680 MFY327680 MPU327680 MZQ327680 NJM327680 NTI327680 ODE327680 ONA327680 OWW327680 PGS327680 PQO327680 QAK327680 QKG327680 QUC327680 RDY327680 RNU327680 RXQ327680 SHM327680 SRI327680 TBE327680 TLA327680 TUW327680 UES327680 UOO327680 UYK327680 VIG327680 VSC327680 WBY327680 WLU327680 WVQ327680 I393216 JE393216 TA393216 ACW393216 AMS393216 AWO393216 BGK393216 BQG393216 CAC393216 CJY393216 CTU393216 DDQ393216 DNM393216 DXI393216 EHE393216 ERA393216 FAW393216 FKS393216 FUO393216 GEK393216 GOG393216 GYC393216 HHY393216 HRU393216 IBQ393216 ILM393216 IVI393216 JFE393216 JPA393216 JYW393216 KIS393216 KSO393216 LCK393216 LMG393216 LWC393216 MFY393216 MPU393216 MZQ393216 NJM393216 NTI393216 ODE393216 ONA393216 OWW393216 PGS393216 PQO393216 QAK393216 QKG393216 QUC393216 RDY393216 RNU393216 RXQ393216 SHM393216 SRI393216 TBE393216 TLA393216 TUW393216 UES393216 UOO393216 UYK393216 VIG393216 VSC393216 WBY393216 WLU393216 WVQ393216 I458752 JE458752 TA458752 ACW458752 AMS458752 AWO458752 BGK458752 BQG458752 CAC458752 CJY458752 CTU458752 DDQ458752 DNM458752 DXI458752 EHE458752 ERA458752 FAW458752 FKS458752 FUO458752 GEK458752 GOG458752 GYC458752 HHY458752 HRU458752 IBQ458752 ILM458752 IVI458752 JFE458752 JPA458752 JYW458752 KIS458752 KSO458752 LCK458752 LMG458752 LWC458752 MFY458752 MPU458752 MZQ458752 NJM458752 NTI458752 ODE458752 ONA458752 OWW458752 PGS458752 PQO458752 QAK458752 QKG458752 QUC458752 RDY458752 RNU458752 RXQ458752 SHM458752 SRI458752 TBE458752 TLA458752 TUW458752 UES458752 UOO458752 UYK458752 VIG458752 VSC458752 WBY458752 WLU458752 WVQ458752 I524288 JE524288 TA524288 ACW524288 AMS524288 AWO524288 BGK524288 BQG524288 CAC524288 CJY524288 CTU524288 DDQ524288 DNM524288 DXI524288 EHE524288 ERA524288 FAW524288 FKS524288 FUO524288 GEK524288 GOG524288 GYC524288 HHY524288 HRU524288 IBQ524288 ILM524288 IVI524288 JFE524288 JPA524288 JYW524288 KIS524288 KSO524288 LCK524288 LMG524288 LWC524288 MFY524288 MPU524288 MZQ524288 NJM524288 NTI524288 ODE524288 ONA524288 OWW524288 PGS524288 PQO524288 QAK524288 QKG524288 QUC524288 RDY524288 RNU524288 RXQ524288 SHM524288 SRI524288 TBE524288 TLA524288 TUW524288 UES524288 UOO524288 UYK524288 VIG524288 VSC524288 WBY524288 WLU524288 WVQ524288 I589824 JE589824 TA589824 ACW589824 AMS589824 AWO589824 BGK589824 BQG589824 CAC589824 CJY589824 CTU589824 DDQ589824 DNM589824 DXI589824 EHE589824 ERA589824 FAW589824 FKS589824 FUO589824 GEK589824 GOG589824 GYC589824 HHY589824 HRU589824 IBQ589824 ILM589824 IVI589824 JFE589824 JPA589824 JYW589824 KIS589824 KSO589824 LCK589824 LMG589824 LWC589824 MFY589824 MPU589824 MZQ589824 NJM589824 NTI589824 ODE589824 ONA589824 OWW589824 PGS589824 PQO589824 QAK589824 QKG589824 QUC589824 RDY589824 RNU589824 RXQ589824 SHM589824 SRI589824 TBE589824 TLA589824 TUW589824 UES589824 UOO589824 UYK589824 VIG589824 VSC589824 WBY589824 WLU589824 WVQ589824 I655360 JE655360 TA655360 ACW655360 AMS655360 AWO655360 BGK655360 BQG655360 CAC655360 CJY655360 CTU655360 DDQ655360 DNM655360 DXI655360 EHE655360 ERA655360 FAW655360 FKS655360 FUO655360 GEK655360 GOG655360 GYC655360 HHY655360 HRU655360 IBQ655360 ILM655360 IVI655360 JFE655360 JPA655360 JYW655360 KIS655360 KSO655360 LCK655360 LMG655360 LWC655360 MFY655360 MPU655360 MZQ655360 NJM655360 NTI655360 ODE655360 ONA655360 OWW655360 PGS655360 PQO655360 QAK655360 QKG655360 QUC655360 RDY655360 RNU655360 RXQ655360 SHM655360 SRI655360 TBE655360 TLA655360 TUW655360 UES655360 UOO655360 UYK655360 VIG655360 VSC655360 WBY655360 WLU655360 WVQ655360 I720896 JE720896 TA720896 ACW720896 AMS720896 AWO720896 BGK720896 BQG720896 CAC720896 CJY720896 CTU720896 DDQ720896 DNM720896 DXI720896 EHE720896 ERA720896 FAW720896 FKS720896 FUO720896 GEK720896 GOG720896 GYC720896 HHY720896 HRU720896 IBQ720896 ILM720896 IVI720896 JFE720896 JPA720896 JYW720896 KIS720896 KSO720896 LCK720896 LMG720896 LWC720896 MFY720896 MPU720896 MZQ720896 NJM720896 NTI720896 ODE720896 ONA720896 OWW720896 PGS720896 PQO720896 QAK720896 QKG720896 QUC720896 RDY720896 RNU720896 RXQ720896 SHM720896 SRI720896 TBE720896 TLA720896 TUW720896 UES720896 UOO720896 UYK720896 VIG720896 VSC720896 WBY720896 WLU720896 WVQ720896 I786432 JE786432 TA786432 ACW786432 AMS786432 AWO786432 BGK786432 BQG786432 CAC786432 CJY786432 CTU786432 DDQ786432 DNM786432 DXI786432 EHE786432 ERA786432 FAW786432 FKS786432 FUO786432 GEK786432 GOG786432 GYC786432 HHY786432 HRU786432 IBQ786432 ILM786432 IVI786432 JFE786432 JPA786432 JYW786432 KIS786432 KSO786432 LCK786432 LMG786432 LWC786432 MFY786432 MPU786432 MZQ786432 NJM786432 NTI786432 ODE786432 ONA786432 OWW786432 PGS786432 PQO786432 QAK786432 QKG786432 QUC786432 RDY786432 RNU786432 RXQ786432 SHM786432 SRI786432 TBE786432 TLA786432 TUW786432 UES786432 UOO786432 UYK786432 VIG786432 VSC786432 WBY786432 WLU786432 WVQ786432 I851968 JE851968 TA851968 ACW851968 AMS851968 AWO851968 BGK851968 BQG851968 CAC851968 CJY851968 CTU851968 DDQ851968 DNM851968 DXI851968 EHE851968 ERA851968 FAW851968 FKS851968 FUO851968 GEK851968 GOG851968 GYC851968 HHY851968 HRU851968 IBQ851968 ILM851968 IVI851968 JFE851968 JPA851968 JYW851968 KIS851968 KSO851968 LCK851968 LMG851968 LWC851968 MFY851968 MPU851968 MZQ851968 NJM851968 NTI851968 ODE851968 ONA851968 OWW851968 PGS851968 PQO851968 QAK851968 QKG851968 QUC851968 RDY851968 RNU851968 RXQ851968 SHM851968 SRI851968 TBE851968 TLA851968 TUW851968 UES851968 UOO851968 UYK851968 VIG851968 VSC851968 WBY851968 WLU851968 WVQ851968 I917504 JE917504 TA917504 ACW917504 AMS917504 AWO917504 BGK917504 BQG917504 CAC917504 CJY917504 CTU917504 DDQ917504 DNM917504 DXI917504 EHE917504 ERA917504 FAW917504 FKS917504 FUO917504 GEK917504 GOG917504 GYC917504 HHY917504 HRU917504 IBQ917504 ILM917504 IVI917504 JFE917504 JPA917504 JYW917504 KIS917504 KSO917504 LCK917504 LMG917504 LWC917504 MFY917504 MPU917504 MZQ917504 NJM917504 NTI917504 ODE917504 ONA917504 OWW917504 PGS917504 PQO917504 QAK917504 QKG917504 QUC917504 RDY917504 RNU917504 RXQ917504 SHM917504 SRI917504 TBE917504 TLA917504 TUW917504 UES917504 UOO917504 UYK917504 VIG917504 VSC917504 WBY917504 WLU917504 WVQ917504 I983040 JE983040 TA983040 ACW983040 AMS983040 AWO983040 BGK983040 BQG983040 CAC983040 CJY983040 CTU983040 DDQ983040 DNM983040 DXI983040 EHE983040 ERA983040 FAW983040 FKS983040 FUO983040 GEK983040 GOG983040 GYC983040 HHY983040 HRU983040 IBQ983040 ILM983040 IVI983040 JFE983040 JPA983040 JYW983040 KIS983040 KSO983040 LCK983040 LMG983040 LWC983040 MFY983040 MPU983040 MZQ983040 NJM983040 NTI983040 ODE983040 ONA983040 OWW983040 PGS983040 PQO983040 QAK983040 QKG983040 QUC983040 RDY983040 RNU983040 RXQ983040 SHM983040 SRI983040 TBE983040 TLA983040 TUW983040 UES983040 UOO983040 UYK983040 VIG983040 VSC983040 WBY983040 WLU983040 WVQ983040 C65536 IY65536 SU65536 ACQ65536 AMM65536 AWI65536 BGE65536 BQA65536 BZW65536 CJS65536 CTO65536 DDK65536 DNG65536 DXC65536 EGY65536 EQU65536 FAQ65536 FKM65536 FUI65536 GEE65536 GOA65536 GXW65536 HHS65536 HRO65536 IBK65536 ILG65536 IVC65536 JEY65536 JOU65536 JYQ65536 KIM65536 KSI65536 LCE65536 LMA65536 LVW65536 MFS65536 MPO65536 MZK65536 NJG65536 NTC65536 OCY65536 OMU65536 OWQ65536 PGM65536 PQI65536 QAE65536 QKA65536 QTW65536 RDS65536 RNO65536 RXK65536 SHG65536 SRC65536 TAY65536 TKU65536 TUQ65536 UEM65536 UOI65536 UYE65536 VIA65536 VRW65536 WBS65536 WLO65536 WVK65536 C131072 IY131072 SU131072 ACQ131072 AMM131072 AWI131072 BGE131072 BQA131072 BZW131072 CJS131072 CTO131072 DDK131072 DNG131072 DXC131072 EGY131072 EQU131072 FAQ131072 FKM131072 FUI131072 GEE131072 GOA131072 GXW131072 HHS131072 HRO131072 IBK131072 ILG131072 IVC131072 JEY131072 JOU131072 JYQ131072 KIM131072 KSI131072 LCE131072 LMA131072 LVW131072 MFS131072 MPO131072 MZK131072 NJG131072 NTC131072 OCY131072 OMU131072 OWQ131072 PGM131072 PQI131072 QAE131072 QKA131072 QTW131072 RDS131072 RNO131072 RXK131072 SHG131072 SRC131072 TAY131072 TKU131072 TUQ131072 UEM131072 UOI131072 UYE131072 VIA131072 VRW131072 WBS131072 WLO131072 WVK131072 C196608 IY196608 SU196608 ACQ196608 AMM196608 AWI196608 BGE196608 BQA196608 BZW196608 CJS196608 CTO196608 DDK196608 DNG196608 DXC196608 EGY196608 EQU196608 FAQ196608 FKM196608 FUI196608 GEE196608 GOA196608 GXW196608 HHS196608 HRO196608 IBK196608 ILG196608 IVC196608 JEY196608 JOU196608 JYQ196608 KIM196608 KSI196608 LCE196608 LMA196608 LVW196608 MFS196608 MPO196608 MZK196608 NJG196608 NTC196608 OCY196608 OMU196608 OWQ196608 PGM196608 PQI196608 QAE196608 QKA196608 QTW196608 RDS196608 RNO196608 RXK196608 SHG196608 SRC196608 TAY196608 TKU196608 TUQ196608 UEM196608 UOI196608 UYE196608 VIA196608 VRW196608 WBS196608 WLO196608 WVK196608 C262144 IY262144 SU262144 ACQ262144 AMM262144 AWI262144 BGE262144 BQA262144 BZW262144 CJS262144 CTO262144 DDK262144 DNG262144 DXC262144 EGY262144 EQU262144 FAQ262144 FKM262144 FUI262144 GEE262144 GOA262144 GXW262144 HHS262144 HRO262144 IBK262144 ILG262144 IVC262144 JEY262144 JOU262144 JYQ262144 KIM262144 KSI262144 LCE262144 LMA262144 LVW262144 MFS262144 MPO262144 MZK262144 NJG262144 NTC262144 OCY262144 OMU262144 OWQ262144 PGM262144 PQI262144 QAE262144 QKA262144 QTW262144 RDS262144 RNO262144 RXK262144 SHG262144 SRC262144 TAY262144 TKU262144 TUQ262144 UEM262144 UOI262144 UYE262144 VIA262144 VRW262144 WBS262144 WLO262144 WVK262144 C327680 IY327680 SU327680 ACQ327680 AMM327680 AWI327680 BGE327680 BQA327680 BZW327680 CJS327680 CTO327680 DDK327680 DNG327680 DXC327680 EGY327680 EQU327680 FAQ327680 FKM327680 FUI327680 GEE327680 GOA327680 GXW327680 HHS327680 HRO327680 IBK327680 ILG327680 IVC327680 JEY327680 JOU327680 JYQ327680 KIM327680 KSI327680 LCE327680 LMA327680 LVW327680 MFS327680 MPO327680 MZK327680 NJG327680 NTC327680 OCY327680 OMU327680 OWQ327680 PGM327680 PQI327680 QAE327680 QKA327680 QTW327680 RDS327680 RNO327680 RXK327680 SHG327680 SRC327680 TAY327680 TKU327680 TUQ327680 UEM327680 UOI327680 UYE327680 VIA327680 VRW327680 WBS327680 WLO327680 WVK327680 C393216 IY393216 SU393216 ACQ393216 AMM393216 AWI393216 BGE393216 BQA393216 BZW393216 CJS393216 CTO393216 DDK393216 DNG393216 DXC393216 EGY393216 EQU393216 FAQ393216 FKM393216 FUI393216 GEE393216 GOA393216 GXW393216 HHS393216 HRO393216 IBK393216 ILG393216 IVC393216 JEY393216 JOU393216 JYQ393216 KIM393216 KSI393216 LCE393216 LMA393216 LVW393216 MFS393216 MPO393216 MZK393216 NJG393216 NTC393216 OCY393216 OMU393216 OWQ393216 PGM393216 PQI393216 QAE393216 QKA393216 QTW393216 RDS393216 RNO393216 RXK393216 SHG393216 SRC393216 TAY393216 TKU393216 TUQ393216 UEM393216 UOI393216 UYE393216 VIA393216 VRW393216 WBS393216 WLO393216 WVK393216 C458752 IY458752 SU458752 ACQ458752 AMM458752 AWI458752 BGE458752 BQA458752 BZW458752 CJS458752 CTO458752 DDK458752 DNG458752 DXC458752 EGY458752 EQU458752 FAQ458752 FKM458752 FUI458752 GEE458752 GOA458752 GXW458752 HHS458752 HRO458752 IBK458752 ILG458752 IVC458752 JEY458752 JOU458752 JYQ458752 KIM458752 KSI458752 LCE458752 LMA458752 LVW458752 MFS458752 MPO458752 MZK458752 NJG458752 NTC458752 OCY458752 OMU458752 OWQ458752 PGM458752 PQI458752 QAE458752 QKA458752 QTW458752 RDS458752 RNO458752 RXK458752 SHG458752 SRC458752 TAY458752 TKU458752 TUQ458752 UEM458752 UOI458752 UYE458752 VIA458752 VRW458752 WBS458752 WLO458752 WVK458752 C524288 IY524288 SU524288 ACQ524288 AMM524288 AWI524288 BGE524288 BQA524288 BZW524288 CJS524288 CTO524288 DDK524288 DNG524288 DXC524288 EGY524288 EQU524288 FAQ524288 FKM524288 FUI524288 GEE524288 GOA524288 GXW524288 HHS524288 HRO524288 IBK524288 ILG524288 IVC524288 JEY524288 JOU524288 JYQ524288 KIM524288 KSI524288 LCE524288 LMA524288 LVW524288 MFS524288 MPO524288 MZK524288 NJG524288 NTC524288 OCY524288 OMU524288 OWQ524288 PGM524288 PQI524288 QAE524288 QKA524288 QTW524288 RDS524288 RNO524288 RXK524288 SHG524288 SRC524288 TAY524288 TKU524288 TUQ524288 UEM524288 UOI524288 UYE524288 VIA524288 VRW524288 WBS524288 WLO524288 WVK524288 C589824 IY589824 SU589824 ACQ589824 AMM589824 AWI589824 BGE589824 BQA589824 BZW589824 CJS589824 CTO589824 DDK589824 DNG589824 DXC589824 EGY589824 EQU589824 FAQ589824 FKM589824 FUI589824 GEE589824 GOA589824 GXW589824 HHS589824 HRO589824 IBK589824 ILG589824 IVC589824 JEY589824 JOU589824 JYQ589824 KIM589824 KSI589824 LCE589824 LMA589824 LVW589824 MFS589824 MPO589824 MZK589824 NJG589824 NTC589824 OCY589824 OMU589824 OWQ589824 PGM589824 PQI589824 QAE589824 QKA589824 QTW589824 RDS589824 RNO589824 RXK589824 SHG589824 SRC589824 TAY589824 TKU589824 TUQ589824 UEM589824 UOI589824 UYE589824 VIA589824 VRW589824 WBS589824 WLO589824 WVK589824 C655360 IY655360 SU655360 ACQ655360 AMM655360 AWI655360 BGE655360 BQA655360 BZW655360 CJS655360 CTO655360 DDK655360 DNG655360 DXC655360 EGY655360 EQU655360 FAQ655360 FKM655360 FUI655360 GEE655360 GOA655360 GXW655360 HHS655360 HRO655360 IBK655360 ILG655360 IVC655360 JEY655360 JOU655360 JYQ655360 KIM655360 KSI655360 LCE655360 LMA655360 LVW655360 MFS655360 MPO655360 MZK655360 NJG655360 NTC655360 OCY655360 OMU655360 OWQ655360 PGM655360 PQI655360 QAE655360 QKA655360 QTW655360 RDS655360 RNO655360 RXK655360 SHG655360 SRC655360 TAY655360 TKU655360 TUQ655360 UEM655360 UOI655360 UYE655360 VIA655360 VRW655360 WBS655360 WLO655360 WVK655360 C720896 IY720896 SU720896 ACQ720896 AMM720896 AWI720896 BGE720896 BQA720896 BZW720896 CJS720896 CTO720896 DDK720896 DNG720896 DXC720896 EGY720896 EQU720896 FAQ720896 FKM720896 FUI720896 GEE720896 GOA720896 GXW720896 HHS720896 HRO720896 IBK720896 ILG720896 IVC720896 JEY720896 JOU720896 JYQ720896 KIM720896 KSI720896 LCE720896 LMA720896 LVW720896 MFS720896 MPO720896 MZK720896 NJG720896 NTC720896 OCY720896 OMU720896 OWQ720896 PGM720896 PQI720896 QAE720896 QKA720896 QTW720896 RDS720896 RNO720896 RXK720896 SHG720896 SRC720896 TAY720896 TKU720896 TUQ720896 UEM720896 UOI720896 UYE720896 VIA720896 VRW720896 WBS720896 WLO720896 WVK720896 C786432 IY786432 SU786432 ACQ786432 AMM786432 AWI786432 BGE786432 BQA786432 BZW786432 CJS786432 CTO786432 DDK786432 DNG786432 DXC786432 EGY786432 EQU786432 FAQ786432 FKM786432 FUI786432 GEE786432 GOA786432 GXW786432 HHS786432 HRO786432 IBK786432 ILG786432 IVC786432 JEY786432 JOU786432 JYQ786432 KIM786432 KSI786432 LCE786432 LMA786432 LVW786432 MFS786432 MPO786432 MZK786432 NJG786432 NTC786432 OCY786432 OMU786432 OWQ786432 PGM786432 PQI786432 QAE786432 QKA786432 QTW786432 RDS786432 RNO786432 RXK786432 SHG786432 SRC786432 TAY786432 TKU786432 TUQ786432 UEM786432 UOI786432 UYE786432 VIA786432 VRW786432 WBS786432 WLO786432 WVK786432 C851968 IY851968 SU851968 ACQ851968 AMM851968 AWI851968 BGE851968 BQA851968 BZW851968 CJS851968 CTO851968 DDK851968 DNG851968 DXC851968 EGY851968 EQU851968 FAQ851968 FKM851968 FUI851968 GEE851968 GOA851968 GXW851968 HHS851968 HRO851968 IBK851968 ILG851968 IVC851968 JEY851968 JOU851968 JYQ851968 KIM851968 KSI851968 LCE851968 LMA851968 LVW851968 MFS851968 MPO851968 MZK851968 NJG851968 NTC851968 OCY851968 OMU851968 OWQ851968 PGM851968 PQI851968 QAE851968 QKA851968 QTW851968 RDS851968 RNO851968 RXK851968 SHG851968 SRC851968 TAY851968 TKU851968 TUQ851968 UEM851968 UOI851968 UYE851968 VIA851968 VRW851968 WBS851968 WLO851968 WVK851968 C917504 IY917504 SU917504 ACQ917504 AMM917504 AWI917504 BGE917504 BQA917504 BZW917504 CJS917504 CTO917504 DDK917504 DNG917504 DXC917504 EGY917504 EQU917504 FAQ917504 FKM917504 FUI917504 GEE917504 GOA917504 GXW917504 HHS917504 HRO917504 IBK917504 ILG917504 IVC917504 JEY917504 JOU917504 JYQ917504 KIM917504 KSI917504 LCE917504 LMA917504 LVW917504 MFS917504 MPO917504 MZK917504 NJG917504 NTC917504 OCY917504 OMU917504 OWQ917504 PGM917504 PQI917504 QAE917504 QKA917504 QTW917504 RDS917504 RNO917504 RXK917504 SHG917504 SRC917504 TAY917504 TKU917504 TUQ917504 UEM917504 UOI917504 UYE917504 VIA917504 VRW917504 WBS917504 WLO917504 WVK917504 C983040 IY983040 SU983040 ACQ983040 AMM983040 AWI983040 BGE983040 BQA983040 BZW983040 CJS983040 CTO983040 DDK983040 DNG983040 DXC983040 EGY983040 EQU983040 FAQ983040 FKM983040 FUI983040 GEE983040 GOA983040 GXW983040 HHS983040 HRO983040 IBK983040 ILG983040 IVC983040 JEY983040 JOU983040 JYQ983040 KIM983040 KSI983040 LCE983040 LMA983040 LVW983040 MFS983040 MPO983040 MZK983040 NJG983040 NTC983040 OCY983040 OMU983040 OWQ983040 PGM983040 PQI983040 QAE983040 QKA983040 QTW983040 RDS983040 RNO983040 RXK983040 SHG983040 SRC983040 TAY983040 TKU983040 TUQ983040 UEM983040 UOI983040 UYE983040 VIA983040 VRW983040 WBS983040 WLO983040 WVK983040 I65557 JE65557 TA65557 ACW65557 AMS65557 AWO65557 BGK65557 BQG65557 CAC65557 CJY65557 CTU65557 DDQ65557 DNM65557 DXI65557 EHE65557 ERA65557 FAW65557 FKS65557 FUO65557 GEK65557 GOG65557 GYC65557 HHY65557 HRU65557 IBQ65557 ILM65557 IVI65557 JFE65557 JPA65557 JYW65557 KIS65557 KSO65557 LCK65557 LMG65557 LWC65557 MFY65557 MPU65557 MZQ65557 NJM65557 NTI65557 ODE65557 ONA65557 OWW65557 PGS65557 PQO65557 QAK65557 QKG65557 QUC65557 RDY65557 RNU65557 RXQ65557 SHM65557 SRI65557 TBE65557 TLA65557 TUW65557 UES65557 UOO65557 UYK65557 VIG65557 VSC65557 WBY65557 WLU65557 WVQ65557 I131093 JE131093 TA131093 ACW131093 AMS131093 AWO131093 BGK131093 BQG131093 CAC131093 CJY131093 CTU131093 DDQ131093 DNM131093 DXI131093 EHE131093 ERA131093 FAW131093 FKS131093 FUO131093 GEK131093 GOG131093 GYC131093 HHY131093 HRU131093 IBQ131093 ILM131093 IVI131093 JFE131093 JPA131093 JYW131093 KIS131093 KSO131093 LCK131093 LMG131093 LWC131093 MFY131093 MPU131093 MZQ131093 NJM131093 NTI131093 ODE131093 ONA131093 OWW131093 PGS131093 PQO131093 QAK131093 QKG131093 QUC131093 RDY131093 RNU131093 RXQ131093 SHM131093 SRI131093 TBE131093 TLA131093 TUW131093 UES131093 UOO131093 UYK131093 VIG131093 VSC131093 WBY131093 WLU131093 WVQ131093 I196629 JE196629 TA196629 ACW196629 AMS196629 AWO196629 BGK196629 BQG196629 CAC196629 CJY196629 CTU196629 DDQ196629 DNM196629 DXI196629 EHE196629 ERA196629 FAW196629 FKS196629 FUO196629 GEK196629 GOG196629 GYC196629 HHY196629 HRU196629 IBQ196629 ILM196629 IVI196629 JFE196629 JPA196629 JYW196629 KIS196629 KSO196629 LCK196629 LMG196629 LWC196629 MFY196629 MPU196629 MZQ196629 NJM196629 NTI196629 ODE196629 ONA196629 OWW196629 PGS196629 PQO196629 QAK196629 QKG196629 QUC196629 RDY196629 RNU196629 RXQ196629 SHM196629 SRI196629 TBE196629 TLA196629 TUW196629 UES196629 UOO196629 UYK196629 VIG196629 VSC196629 WBY196629 WLU196629 WVQ196629 I262165 JE262165 TA262165 ACW262165 AMS262165 AWO262165 BGK262165 BQG262165 CAC262165 CJY262165 CTU262165 DDQ262165 DNM262165 DXI262165 EHE262165 ERA262165 FAW262165 FKS262165 FUO262165 GEK262165 GOG262165 GYC262165 HHY262165 HRU262165 IBQ262165 ILM262165 IVI262165 JFE262165 JPA262165 JYW262165 KIS262165 KSO262165 LCK262165 LMG262165 LWC262165 MFY262165 MPU262165 MZQ262165 NJM262165 NTI262165 ODE262165 ONA262165 OWW262165 PGS262165 PQO262165 QAK262165 QKG262165 QUC262165 RDY262165 RNU262165 RXQ262165 SHM262165 SRI262165 TBE262165 TLA262165 TUW262165 UES262165 UOO262165 UYK262165 VIG262165 VSC262165 WBY262165 WLU262165 WVQ262165 I327701 JE327701 TA327701 ACW327701 AMS327701 AWO327701 BGK327701 BQG327701 CAC327701 CJY327701 CTU327701 DDQ327701 DNM327701 DXI327701 EHE327701 ERA327701 FAW327701 FKS327701 FUO327701 GEK327701 GOG327701 GYC327701 HHY327701 HRU327701 IBQ327701 ILM327701 IVI327701 JFE327701 JPA327701 JYW327701 KIS327701 KSO327701 LCK327701 LMG327701 LWC327701 MFY327701 MPU327701 MZQ327701 NJM327701 NTI327701 ODE327701 ONA327701 OWW327701 PGS327701 PQO327701 QAK327701 QKG327701 QUC327701 RDY327701 RNU327701 RXQ327701 SHM327701 SRI327701 TBE327701 TLA327701 TUW327701 UES327701 UOO327701 UYK327701 VIG327701 VSC327701 WBY327701 WLU327701 WVQ327701 I393237 JE393237 TA393237 ACW393237 AMS393237 AWO393237 BGK393237 BQG393237 CAC393237 CJY393237 CTU393237 DDQ393237 DNM393237 DXI393237 EHE393237 ERA393237 FAW393237 FKS393237 FUO393237 GEK393237 GOG393237 GYC393237 HHY393237 HRU393237 IBQ393237 ILM393237 IVI393237 JFE393237 JPA393237 JYW393237 KIS393237 KSO393237 LCK393237 LMG393237 LWC393237 MFY393237 MPU393237 MZQ393237 NJM393237 NTI393237 ODE393237 ONA393237 OWW393237 PGS393237 PQO393237 QAK393237 QKG393237 QUC393237 RDY393237 RNU393237 RXQ393237 SHM393237 SRI393237 TBE393237 TLA393237 TUW393237 UES393237 UOO393237 UYK393237 VIG393237 VSC393237 WBY393237 WLU393237 WVQ393237 I458773 JE458773 TA458773 ACW458773 AMS458773 AWO458773 BGK458773 BQG458773 CAC458773 CJY458773 CTU458773 DDQ458773 DNM458773 DXI458773 EHE458773 ERA458773 FAW458773 FKS458773 FUO458773 GEK458773 GOG458773 GYC458773 HHY458773 HRU458773 IBQ458773 ILM458773 IVI458773 JFE458773 JPA458773 JYW458773 KIS458773 KSO458773 LCK458773 LMG458773 LWC458773 MFY458773 MPU458773 MZQ458773 NJM458773 NTI458773 ODE458773 ONA458773 OWW458773 PGS458773 PQO458773 QAK458773 QKG458773 QUC458773 RDY458773 RNU458773 RXQ458773 SHM458773 SRI458773 TBE458773 TLA458773 TUW458773 UES458773 UOO458773 UYK458773 VIG458773 VSC458773 WBY458773 WLU458773 WVQ458773 I524309 JE524309 TA524309 ACW524309 AMS524309 AWO524309 BGK524309 BQG524309 CAC524309 CJY524309 CTU524309 DDQ524309 DNM524309 DXI524309 EHE524309 ERA524309 FAW524309 FKS524309 FUO524309 GEK524309 GOG524309 GYC524309 HHY524309 HRU524309 IBQ524309 ILM524309 IVI524309 JFE524309 JPA524309 JYW524309 KIS524309 KSO524309 LCK524309 LMG524309 LWC524309 MFY524309 MPU524309 MZQ524309 NJM524309 NTI524309 ODE524309 ONA524309 OWW524309 PGS524309 PQO524309 QAK524309 QKG524309 QUC524309 RDY524309 RNU524309 RXQ524309 SHM524309 SRI524309 TBE524309 TLA524309 TUW524309 UES524309 UOO524309 UYK524309 VIG524309 VSC524309 WBY524309 WLU524309 WVQ524309 I589845 JE589845 TA589845 ACW589845 AMS589845 AWO589845 BGK589845 BQG589845 CAC589845 CJY589845 CTU589845 DDQ589845 DNM589845 DXI589845 EHE589845 ERA589845 FAW589845 FKS589845 FUO589845 GEK589845 GOG589845 GYC589845 HHY589845 HRU589845 IBQ589845 ILM589845 IVI589845 JFE589845 JPA589845 JYW589845 KIS589845 KSO589845 LCK589845 LMG589845 LWC589845 MFY589845 MPU589845 MZQ589845 NJM589845 NTI589845 ODE589845 ONA589845 OWW589845 PGS589845 PQO589845 QAK589845 QKG589845 QUC589845 RDY589845 RNU589845 RXQ589845 SHM589845 SRI589845 TBE589845 TLA589845 TUW589845 UES589845 UOO589845 UYK589845 VIG589845 VSC589845 WBY589845 WLU589845 WVQ589845 I655381 JE655381 TA655381 ACW655381 AMS655381 AWO655381 BGK655381 BQG655381 CAC655381 CJY655381 CTU655381 DDQ655381 DNM655381 DXI655381 EHE655381 ERA655381 FAW655381 FKS655381 FUO655381 GEK655381 GOG655381 GYC655381 HHY655381 HRU655381 IBQ655381 ILM655381 IVI655381 JFE655381 JPA655381 JYW655381 KIS655381 KSO655381 LCK655381 LMG655381 LWC655381 MFY655381 MPU655381 MZQ655381 NJM655381 NTI655381 ODE655381 ONA655381 OWW655381 PGS655381 PQO655381 QAK655381 QKG655381 QUC655381 RDY655381 RNU655381 RXQ655381 SHM655381 SRI655381 TBE655381 TLA655381 TUW655381 UES655381 UOO655381 UYK655381 VIG655381 VSC655381 WBY655381 WLU655381 WVQ655381 I720917 JE720917 TA720917 ACW720917 AMS720917 AWO720917 BGK720917 BQG720917 CAC720917 CJY720917 CTU720917 DDQ720917 DNM720917 DXI720917 EHE720917 ERA720917 FAW720917 FKS720917 FUO720917 GEK720917 GOG720917 GYC720917 HHY720917 HRU720917 IBQ720917 ILM720917 IVI720917 JFE720917 JPA720917 JYW720917 KIS720917 KSO720917 LCK720917 LMG720917 LWC720917 MFY720917 MPU720917 MZQ720917 NJM720917 NTI720917 ODE720917 ONA720917 OWW720917 PGS720917 PQO720917 QAK720917 QKG720917 QUC720917 RDY720917 RNU720917 RXQ720917 SHM720917 SRI720917 TBE720917 TLA720917 TUW720917 UES720917 UOO720917 UYK720917 VIG720917 VSC720917 WBY720917 WLU720917 WVQ720917 I786453 JE786453 TA786453 ACW786453 AMS786453 AWO786453 BGK786453 BQG786453 CAC786453 CJY786453 CTU786453 DDQ786453 DNM786453 DXI786453 EHE786453 ERA786453 FAW786453 FKS786453 FUO786453 GEK786453 GOG786453 GYC786453 HHY786453 HRU786453 IBQ786453 ILM786453 IVI786453 JFE786453 JPA786453 JYW786453 KIS786453 KSO786453 LCK786453 LMG786453 LWC786453 MFY786453 MPU786453 MZQ786453 NJM786453 NTI786453 ODE786453 ONA786453 OWW786453 PGS786453 PQO786453 QAK786453 QKG786453 QUC786453 RDY786453 RNU786453 RXQ786453 SHM786453 SRI786453 TBE786453 TLA786453 TUW786453 UES786453 UOO786453 UYK786453 VIG786453 VSC786453 WBY786453 WLU786453 WVQ786453 I851989 JE851989 TA851989 ACW851989 AMS851989 AWO851989 BGK851989 BQG851989 CAC851989 CJY851989 CTU851989 DDQ851989 DNM851989 DXI851989 EHE851989 ERA851989 FAW851989 FKS851989 FUO851989 GEK851989 GOG851989 GYC851989 HHY851989 HRU851989 IBQ851989 ILM851989 IVI851989 JFE851989 JPA851989 JYW851989 KIS851989 KSO851989 LCK851989 LMG851989 LWC851989 MFY851989 MPU851989 MZQ851989 NJM851989 NTI851989 ODE851989 ONA851989 OWW851989 PGS851989 PQO851989 QAK851989 QKG851989 QUC851989 RDY851989 RNU851989 RXQ851989 SHM851989 SRI851989 TBE851989 TLA851989 TUW851989 UES851989 UOO851989 UYK851989 VIG851989 VSC851989 WBY851989 WLU851989 WVQ851989 I917525 JE917525 TA917525 ACW917525 AMS917525 AWO917525 BGK917525 BQG917525 CAC917525 CJY917525 CTU917525 DDQ917525 DNM917525 DXI917525 EHE917525 ERA917525 FAW917525 FKS917525 FUO917525 GEK917525 GOG917525 GYC917525 HHY917525 HRU917525 IBQ917525 ILM917525 IVI917525 JFE917525 JPA917525 JYW917525 KIS917525 KSO917525 LCK917525 LMG917525 LWC917525 MFY917525 MPU917525 MZQ917525 NJM917525 NTI917525 ODE917525 ONA917525 OWW917525 PGS917525 PQO917525 QAK917525 QKG917525 QUC917525 RDY917525 RNU917525 RXQ917525 SHM917525 SRI917525 TBE917525 TLA917525 TUW917525 UES917525 UOO917525 UYK917525 VIG917525 VSC917525 WBY917525 WLU917525 WVQ917525 I983061 JE983061 TA983061 ACW983061 AMS983061 AWO983061 BGK983061 BQG983061 CAC983061 CJY983061 CTU983061 DDQ983061 DNM983061 DXI983061 EHE983061 ERA983061 FAW983061 FKS983061 FUO983061 GEK983061 GOG983061 GYC983061 HHY983061 HRU983061 IBQ983061 ILM983061 IVI983061 JFE983061 JPA983061 JYW983061 KIS983061 KSO983061 LCK983061 LMG983061 LWC983061 MFY983061 MPU983061 MZQ983061 NJM983061 NTI983061 ODE983061 ONA983061 OWW983061 PGS983061 PQO983061 QAK983061 QKG983061 QUC983061 RDY983061 RNU983061 RXQ983061 SHM983061 SRI983061 TBE983061 TLA983061 TUW983061 UES983061 UOO983061 UYK983061 VIG983061 VSC983061 WBY983061 WLU983061 WVQ983061 I65592 JE65592 TA65592 ACW65592 AMS65592 AWO65592 BGK65592 BQG65592 CAC65592 CJY65592 CTU65592 DDQ65592 DNM65592 DXI65592 EHE65592 ERA65592 FAW65592 FKS65592 FUO65592 GEK65592 GOG65592 GYC65592 HHY65592 HRU65592 IBQ65592 ILM65592 IVI65592 JFE65592 JPA65592 JYW65592 KIS65592 KSO65592 LCK65592 LMG65592 LWC65592 MFY65592 MPU65592 MZQ65592 NJM65592 NTI65592 ODE65592 ONA65592 OWW65592 PGS65592 PQO65592 QAK65592 QKG65592 QUC65592 RDY65592 RNU65592 RXQ65592 SHM65592 SRI65592 TBE65592 TLA65592 TUW65592 UES65592 UOO65592 UYK65592 VIG65592 VSC65592 WBY65592 WLU65592 WVQ65592 I131128 JE131128 TA131128 ACW131128 AMS131128 AWO131128 BGK131128 BQG131128 CAC131128 CJY131128 CTU131128 DDQ131128 DNM131128 DXI131128 EHE131128 ERA131128 FAW131128 FKS131128 FUO131128 GEK131128 GOG131128 GYC131128 HHY131128 HRU131128 IBQ131128 ILM131128 IVI131128 JFE131128 JPA131128 JYW131128 KIS131128 KSO131128 LCK131128 LMG131128 LWC131128 MFY131128 MPU131128 MZQ131128 NJM131128 NTI131128 ODE131128 ONA131128 OWW131128 PGS131128 PQO131128 QAK131128 QKG131128 QUC131128 RDY131128 RNU131128 RXQ131128 SHM131128 SRI131128 TBE131128 TLA131128 TUW131128 UES131128 UOO131128 UYK131128 VIG131128 VSC131128 WBY131128 WLU131128 WVQ131128 I196664 JE196664 TA196664 ACW196664 AMS196664 AWO196664 BGK196664 BQG196664 CAC196664 CJY196664 CTU196664 DDQ196664 DNM196664 DXI196664 EHE196664 ERA196664 FAW196664 FKS196664 FUO196664 GEK196664 GOG196664 GYC196664 HHY196664 HRU196664 IBQ196664 ILM196664 IVI196664 JFE196664 JPA196664 JYW196664 KIS196664 KSO196664 LCK196664 LMG196664 LWC196664 MFY196664 MPU196664 MZQ196664 NJM196664 NTI196664 ODE196664 ONA196664 OWW196664 PGS196664 PQO196664 QAK196664 QKG196664 QUC196664 RDY196664 RNU196664 RXQ196664 SHM196664 SRI196664 TBE196664 TLA196664 TUW196664 UES196664 UOO196664 UYK196664 VIG196664 VSC196664 WBY196664 WLU196664 WVQ196664 I262200 JE262200 TA262200 ACW262200 AMS262200 AWO262200 BGK262200 BQG262200 CAC262200 CJY262200 CTU262200 DDQ262200 DNM262200 DXI262200 EHE262200 ERA262200 FAW262200 FKS262200 FUO262200 GEK262200 GOG262200 GYC262200 HHY262200 HRU262200 IBQ262200 ILM262200 IVI262200 JFE262200 JPA262200 JYW262200 KIS262200 KSO262200 LCK262200 LMG262200 LWC262200 MFY262200 MPU262200 MZQ262200 NJM262200 NTI262200 ODE262200 ONA262200 OWW262200 PGS262200 PQO262200 QAK262200 QKG262200 QUC262200 RDY262200 RNU262200 RXQ262200 SHM262200 SRI262200 TBE262200 TLA262200 TUW262200 UES262200 UOO262200 UYK262200 VIG262200 VSC262200 WBY262200 WLU262200 WVQ262200 I327736 JE327736 TA327736 ACW327736 AMS327736 AWO327736 BGK327736 BQG327736 CAC327736 CJY327736 CTU327736 DDQ327736 DNM327736 DXI327736 EHE327736 ERA327736 FAW327736 FKS327736 FUO327736 GEK327736 GOG327736 GYC327736 HHY327736 HRU327736 IBQ327736 ILM327736 IVI327736 JFE327736 JPA327736 JYW327736 KIS327736 KSO327736 LCK327736 LMG327736 LWC327736 MFY327736 MPU327736 MZQ327736 NJM327736 NTI327736 ODE327736 ONA327736 OWW327736 PGS327736 PQO327736 QAK327736 QKG327736 QUC327736 RDY327736 RNU327736 RXQ327736 SHM327736 SRI327736 TBE327736 TLA327736 TUW327736 UES327736 UOO327736 UYK327736 VIG327736 VSC327736 WBY327736 WLU327736 WVQ327736 I393272 JE393272 TA393272 ACW393272 AMS393272 AWO393272 BGK393272 BQG393272 CAC393272 CJY393272 CTU393272 DDQ393272 DNM393272 DXI393272 EHE393272 ERA393272 FAW393272 FKS393272 FUO393272 GEK393272 GOG393272 GYC393272 HHY393272 HRU393272 IBQ393272 ILM393272 IVI393272 JFE393272 JPA393272 JYW393272 KIS393272 KSO393272 LCK393272 LMG393272 LWC393272 MFY393272 MPU393272 MZQ393272 NJM393272 NTI393272 ODE393272 ONA393272 OWW393272 PGS393272 PQO393272 QAK393272 QKG393272 QUC393272 RDY393272 RNU393272 RXQ393272 SHM393272 SRI393272 TBE393272 TLA393272 TUW393272 UES393272 UOO393272 UYK393272 VIG393272 VSC393272 WBY393272 WLU393272 WVQ393272 I458808 JE458808 TA458808 ACW458808 AMS458808 AWO458808 BGK458808 BQG458808 CAC458808 CJY458808 CTU458808 DDQ458808 DNM458808 DXI458808 EHE458808 ERA458808 FAW458808 FKS458808 FUO458808 GEK458808 GOG458808 GYC458808 HHY458808 HRU458808 IBQ458808 ILM458808 IVI458808 JFE458808 JPA458808 JYW458808 KIS458808 KSO458808 LCK458808 LMG458808 LWC458808 MFY458808 MPU458808 MZQ458808 NJM458808 NTI458808 ODE458808 ONA458808 OWW458808 PGS458808 PQO458808 QAK458808 QKG458808 QUC458808 RDY458808 RNU458808 RXQ458808 SHM458808 SRI458808 TBE458808 TLA458808 TUW458808 UES458808 UOO458808 UYK458808 VIG458808 VSC458808 WBY458808 WLU458808 WVQ458808 I524344 JE524344 TA524344 ACW524344 AMS524344 AWO524344 BGK524344 BQG524344 CAC524344 CJY524344 CTU524344 DDQ524344 DNM524344 DXI524344 EHE524344 ERA524344 FAW524344 FKS524344 FUO524344 GEK524344 GOG524344 GYC524344 HHY524344 HRU524344 IBQ524344 ILM524344 IVI524344 JFE524344 JPA524344 JYW524344 KIS524344 KSO524344 LCK524344 LMG524344 LWC524344 MFY524344 MPU524344 MZQ524344 NJM524344 NTI524344 ODE524344 ONA524344 OWW524344 PGS524344 PQO524344 QAK524344 QKG524344 QUC524344 RDY524344 RNU524344 RXQ524344 SHM524344 SRI524344 TBE524344 TLA524344 TUW524344 UES524344 UOO524344 UYK524344 VIG524344 VSC524344 WBY524344 WLU524344 WVQ524344 I589880 JE589880 TA589880 ACW589880 AMS589880 AWO589880 BGK589880 BQG589880 CAC589880 CJY589880 CTU589880 DDQ589880 DNM589880 DXI589880 EHE589880 ERA589880 FAW589880 FKS589880 FUO589880 GEK589880 GOG589880 GYC589880 HHY589880 HRU589880 IBQ589880 ILM589880 IVI589880 JFE589880 JPA589880 JYW589880 KIS589880 KSO589880 LCK589880 LMG589880 LWC589880 MFY589880 MPU589880 MZQ589880 NJM589880 NTI589880 ODE589880 ONA589880 OWW589880 PGS589880 PQO589880 QAK589880 QKG589880 QUC589880 RDY589880 RNU589880 RXQ589880 SHM589880 SRI589880 TBE589880 TLA589880 TUW589880 UES589880 UOO589880 UYK589880 VIG589880 VSC589880 WBY589880 WLU589880 WVQ589880 I655416 JE655416 TA655416 ACW655416 AMS655416 AWO655416 BGK655416 BQG655416 CAC655416 CJY655416 CTU655416 DDQ655416 DNM655416 DXI655416 EHE655416 ERA655416 FAW655416 FKS655416 FUO655416 GEK655416 GOG655416 GYC655416 HHY655416 HRU655416 IBQ655416 ILM655416 IVI655416 JFE655416 JPA655416 JYW655416 KIS655416 KSO655416 LCK655416 LMG655416 LWC655416 MFY655416 MPU655416 MZQ655416 NJM655416 NTI655416 ODE655416 ONA655416 OWW655416 PGS655416 PQO655416 QAK655416 QKG655416 QUC655416 RDY655416 RNU655416 RXQ655416 SHM655416 SRI655416 TBE655416 TLA655416 TUW655416 UES655416 UOO655416 UYK655416 VIG655416 VSC655416 WBY655416 WLU655416 WVQ655416 I720952 JE720952 TA720952 ACW720952 AMS720952 AWO720952 BGK720952 BQG720952 CAC720952 CJY720952 CTU720952 DDQ720952 DNM720952 DXI720952 EHE720952 ERA720952 FAW720952 FKS720952 FUO720952 GEK720952 GOG720952 GYC720952 HHY720952 HRU720952 IBQ720952 ILM720952 IVI720952 JFE720952 JPA720952 JYW720952 KIS720952 KSO720952 LCK720952 LMG720952 LWC720952 MFY720952 MPU720952 MZQ720952 NJM720952 NTI720952 ODE720952 ONA720952 OWW720952 PGS720952 PQO720952 QAK720952 QKG720952 QUC720952 RDY720952 RNU720952 RXQ720952 SHM720952 SRI720952 TBE720952 TLA720952 TUW720952 UES720952 UOO720952 UYK720952 VIG720952 VSC720952 WBY720952 WLU720952 WVQ720952 I786488 JE786488 TA786488 ACW786488 AMS786488 AWO786488 BGK786488 BQG786488 CAC786488 CJY786488 CTU786488 DDQ786488 DNM786488 DXI786488 EHE786488 ERA786488 FAW786488 FKS786488 FUO786488 GEK786488 GOG786488 GYC786488 HHY786488 HRU786488 IBQ786488 ILM786488 IVI786488 JFE786488 JPA786488 JYW786488 KIS786488 KSO786488 LCK786488 LMG786488 LWC786488 MFY786488 MPU786488 MZQ786488 NJM786488 NTI786488 ODE786488 ONA786488 OWW786488 PGS786488 PQO786488 QAK786488 QKG786488 QUC786488 RDY786488 RNU786488 RXQ786488 SHM786488 SRI786488 TBE786488 TLA786488 TUW786488 UES786488 UOO786488 UYK786488 VIG786488 VSC786488 WBY786488 WLU786488 WVQ786488 I852024 JE852024 TA852024 ACW852024 AMS852024 AWO852024 BGK852024 BQG852024 CAC852024 CJY852024 CTU852024 DDQ852024 DNM852024 DXI852024 EHE852024 ERA852024 FAW852024 FKS852024 FUO852024 GEK852024 GOG852024 GYC852024 HHY852024 HRU852024 IBQ852024 ILM852024 IVI852024 JFE852024 JPA852024 JYW852024 KIS852024 KSO852024 LCK852024 LMG852024 LWC852024 MFY852024 MPU852024 MZQ852024 NJM852024 NTI852024 ODE852024 ONA852024 OWW852024 PGS852024 PQO852024 QAK852024 QKG852024 QUC852024 RDY852024 RNU852024 RXQ852024 SHM852024 SRI852024 TBE852024 TLA852024 TUW852024 UES852024 UOO852024 UYK852024 VIG852024 VSC852024 WBY852024 WLU852024 WVQ852024 I917560 JE917560 TA917560 ACW917560 AMS917560 AWO917560 BGK917560 BQG917560 CAC917560 CJY917560 CTU917560 DDQ917560 DNM917560 DXI917560 EHE917560 ERA917560 FAW917560 FKS917560 FUO917560 GEK917560 GOG917560 GYC917560 HHY917560 HRU917560 IBQ917560 ILM917560 IVI917560 JFE917560 JPA917560 JYW917560 KIS917560 KSO917560 LCK917560 LMG917560 LWC917560 MFY917560 MPU917560 MZQ917560 NJM917560 NTI917560 ODE917560 ONA917560 OWW917560 PGS917560 PQO917560 QAK917560 QKG917560 QUC917560 RDY917560 RNU917560 RXQ917560 SHM917560 SRI917560 TBE917560 TLA917560 TUW917560 UES917560 UOO917560 UYK917560 VIG917560 VSC917560 WBY917560 WLU917560 WVQ917560 I983096 JE983096 TA983096 ACW983096 AMS983096 AWO983096 BGK983096 BQG983096 CAC983096 CJY983096 CTU983096 DDQ983096 DNM983096 DXI983096 EHE983096 ERA983096 FAW983096 FKS983096 FUO983096 GEK983096 GOG983096 GYC983096 HHY983096 HRU983096 IBQ983096 ILM983096 IVI983096 JFE983096 JPA983096 JYW983096 KIS983096 KSO983096 LCK983096 LMG983096 LWC983096 MFY983096 MPU983096 MZQ983096 NJM983096 NTI983096 ODE983096 ONA983096 OWW983096 PGS983096 PQO983096 QAK983096 QKG983096 QUC983096 RDY983096 RNU983096 RXQ983096 SHM983096 SRI983096 TBE983096 TLA983096 TUW983096 UES983096 UOO983096 UYK983096 VIG983096 VSC983096 WBY983096 WLU983096 WVQ983096 I24 JE24 TA24 ACW24 AMS24 AWO24 BGK24 BQG24 CAC24 CJY24 CTU24 DDQ24 DNM24 DXI24 EHE24 ERA24 FAW24 FKS24 FUO24 GEK24 GOG24 GYC24 HHY24 HRU24 IBQ24 ILM24 IVI24 JFE24 JPA24 JYW24 KIS24 KSO24 LCK24 LMG24 LWC24 MFY24 MPU24 MZQ24 NJM24 NTI24 ODE24 ONA24 OWW24 PGS24 PQO24 QAK24 QKG24 QUC24 RDY24 RNU24 RXQ24 SHM24 SRI24 TBE24 TLA24 TUW24 UES24 UOO24 UYK24 VIG24 VSC24 WBY24 WLU24 WVQ24 I9 JE9 TA9 ACW9 AMS9 AWO9 BGK9 BQG9 CAC9 CJY9 CTU9 DDQ9 DNM9 DXI9 EHE9 ERA9 FAW9 FKS9 FUO9 GEK9 GOG9 GYC9 HHY9 HRU9 IBQ9 ILM9 IVI9 JFE9 JPA9 JYW9 KIS9 KSO9 LCK9 LMG9 LWC9 MFY9 MPU9 MZQ9 NJM9 NTI9 ODE9 ONA9 OWW9 PGS9 PQO9 QAK9 QKG9 QUC9 RDY9 RNU9 RXQ9 SHM9 SRI9 TBE9 TLA9 TUW9 UES9 UOO9 UYK9 VIG9 VSC9 WBY9 WLU9 WVQ9 C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I30 JE30 TA30 ACW30 AMS30 AWO30 BGK30 BQG30 CAC30 CJY30 CTU30 DDQ30 DNM30 DXI30 EHE30 ERA30 FAW30 FKS30 FUO30 GEK30 GOG30 GYC30 HHY30 HRU30 IBQ30 ILM30 IVI30 JFE30 JPA30 JYW30 KIS30 KSO30 LCK30 LMG30 LWC30 MFY30 MPU30 MZQ30 NJM30 NTI30 ODE30 ONA30 OWW30 PGS30 PQO30 QAK30 QKG30 QUC30 RDY30 RNU30 RXQ30 SHM30 SRI30 TBE30 TLA30 TUW30 UES30 UOO30 UYK30 VIG30 VSC30 WBY30 WLU30 WVQ30 I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Q65"/>
    <dataValidation allowBlank="1" showErrorMessage="1" promptTitle="2" sqref="C65592 IY65592 SU65592 ACQ65592 AMM65592 AWI65592 BGE65592 BQA65592 BZW65592 CJS65592 CTO65592 DDK65592 DNG65592 DXC65592 EGY65592 EQU65592 FAQ65592 FKM65592 FUI65592 GEE65592 GOA65592 GXW65592 HHS65592 HRO65592 IBK65592 ILG65592 IVC65592 JEY65592 JOU65592 JYQ65592 KIM65592 KSI65592 LCE65592 LMA65592 LVW65592 MFS65592 MPO65592 MZK65592 NJG65592 NTC65592 OCY65592 OMU65592 OWQ65592 PGM65592 PQI65592 QAE65592 QKA65592 QTW65592 RDS65592 RNO65592 RXK65592 SHG65592 SRC65592 TAY65592 TKU65592 TUQ65592 UEM65592 UOI65592 UYE65592 VIA65592 VRW65592 WBS65592 WLO65592 WVK65592 C131128 IY131128 SU131128 ACQ131128 AMM131128 AWI131128 BGE131128 BQA131128 BZW131128 CJS131128 CTO131128 DDK131128 DNG131128 DXC131128 EGY131128 EQU131128 FAQ131128 FKM131128 FUI131128 GEE131128 GOA131128 GXW131128 HHS131128 HRO131128 IBK131128 ILG131128 IVC131128 JEY131128 JOU131128 JYQ131128 KIM131128 KSI131128 LCE131128 LMA131128 LVW131128 MFS131128 MPO131128 MZK131128 NJG131128 NTC131128 OCY131128 OMU131128 OWQ131128 PGM131128 PQI131128 QAE131128 QKA131128 QTW131128 RDS131128 RNO131128 RXK131128 SHG131128 SRC131128 TAY131128 TKU131128 TUQ131128 UEM131128 UOI131128 UYE131128 VIA131128 VRW131128 WBS131128 WLO131128 WVK131128 C196664 IY196664 SU196664 ACQ196664 AMM196664 AWI196664 BGE196664 BQA196664 BZW196664 CJS196664 CTO196664 DDK196664 DNG196664 DXC196664 EGY196664 EQU196664 FAQ196664 FKM196664 FUI196664 GEE196664 GOA196664 GXW196664 HHS196664 HRO196664 IBK196664 ILG196664 IVC196664 JEY196664 JOU196664 JYQ196664 KIM196664 KSI196664 LCE196664 LMA196664 LVW196664 MFS196664 MPO196664 MZK196664 NJG196664 NTC196664 OCY196664 OMU196664 OWQ196664 PGM196664 PQI196664 QAE196664 QKA196664 QTW196664 RDS196664 RNO196664 RXK196664 SHG196664 SRC196664 TAY196664 TKU196664 TUQ196664 UEM196664 UOI196664 UYE196664 VIA196664 VRW196664 WBS196664 WLO196664 WVK196664 C262200 IY262200 SU262200 ACQ262200 AMM262200 AWI262200 BGE262200 BQA262200 BZW262200 CJS262200 CTO262200 DDK262200 DNG262200 DXC262200 EGY262200 EQU262200 FAQ262200 FKM262200 FUI262200 GEE262200 GOA262200 GXW262200 HHS262200 HRO262200 IBK262200 ILG262200 IVC262200 JEY262200 JOU262200 JYQ262200 KIM262200 KSI262200 LCE262200 LMA262200 LVW262200 MFS262200 MPO262200 MZK262200 NJG262200 NTC262200 OCY262200 OMU262200 OWQ262200 PGM262200 PQI262200 QAE262200 QKA262200 QTW262200 RDS262200 RNO262200 RXK262200 SHG262200 SRC262200 TAY262200 TKU262200 TUQ262200 UEM262200 UOI262200 UYE262200 VIA262200 VRW262200 WBS262200 WLO262200 WVK262200 C327736 IY327736 SU327736 ACQ327736 AMM327736 AWI327736 BGE327736 BQA327736 BZW327736 CJS327736 CTO327736 DDK327736 DNG327736 DXC327736 EGY327736 EQU327736 FAQ327736 FKM327736 FUI327736 GEE327736 GOA327736 GXW327736 HHS327736 HRO327736 IBK327736 ILG327736 IVC327736 JEY327736 JOU327736 JYQ327736 KIM327736 KSI327736 LCE327736 LMA327736 LVW327736 MFS327736 MPO327736 MZK327736 NJG327736 NTC327736 OCY327736 OMU327736 OWQ327736 PGM327736 PQI327736 QAE327736 QKA327736 QTW327736 RDS327736 RNO327736 RXK327736 SHG327736 SRC327736 TAY327736 TKU327736 TUQ327736 UEM327736 UOI327736 UYE327736 VIA327736 VRW327736 WBS327736 WLO327736 WVK327736 C393272 IY393272 SU393272 ACQ393272 AMM393272 AWI393272 BGE393272 BQA393272 BZW393272 CJS393272 CTO393272 DDK393272 DNG393272 DXC393272 EGY393272 EQU393272 FAQ393272 FKM393272 FUI393272 GEE393272 GOA393272 GXW393272 HHS393272 HRO393272 IBK393272 ILG393272 IVC393272 JEY393272 JOU393272 JYQ393272 KIM393272 KSI393272 LCE393272 LMA393272 LVW393272 MFS393272 MPO393272 MZK393272 NJG393272 NTC393272 OCY393272 OMU393272 OWQ393272 PGM393272 PQI393272 QAE393272 QKA393272 QTW393272 RDS393272 RNO393272 RXK393272 SHG393272 SRC393272 TAY393272 TKU393272 TUQ393272 UEM393272 UOI393272 UYE393272 VIA393272 VRW393272 WBS393272 WLO393272 WVK393272 C458808 IY458808 SU458808 ACQ458808 AMM458808 AWI458808 BGE458808 BQA458808 BZW458808 CJS458808 CTO458808 DDK458808 DNG458808 DXC458808 EGY458808 EQU458808 FAQ458808 FKM458808 FUI458808 GEE458808 GOA458808 GXW458808 HHS458808 HRO458808 IBK458808 ILG458808 IVC458808 JEY458808 JOU458808 JYQ458808 KIM458808 KSI458808 LCE458808 LMA458808 LVW458808 MFS458808 MPO458808 MZK458808 NJG458808 NTC458808 OCY458808 OMU458808 OWQ458808 PGM458808 PQI458808 QAE458808 QKA458808 QTW458808 RDS458808 RNO458808 RXK458808 SHG458808 SRC458808 TAY458808 TKU458808 TUQ458808 UEM458808 UOI458808 UYE458808 VIA458808 VRW458808 WBS458808 WLO458808 WVK458808 C524344 IY524344 SU524344 ACQ524344 AMM524344 AWI524344 BGE524344 BQA524344 BZW524344 CJS524344 CTO524344 DDK524344 DNG524344 DXC524344 EGY524344 EQU524344 FAQ524344 FKM524344 FUI524344 GEE524344 GOA524344 GXW524344 HHS524344 HRO524344 IBK524344 ILG524344 IVC524344 JEY524344 JOU524344 JYQ524344 KIM524344 KSI524344 LCE524344 LMA524344 LVW524344 MFS524344 MPO524344 MZK524344 NJG524344 NTC524344 OCY524344 OMU524344 OWQ524344 PGM524344 PQI524344 QAE524344 QKA524344 QTW524344 RDS524344 RNO524344 RXK524344 SHG524344 SRC524344 TAY524344 TKU524344 TUQ524344 UEM524344 UOI524344 UYE524344 VIA524344 VRW524344 WBS524344 WLO524344 WVK524344 C589880 IY589880 SU589880 ACQ589880 AMM589880 AWI589880 BGE589880 BQA589880 BZW589880 CJS589880 CTO589880 DDK589880 DNG589880 DXC589880 EGY589880 EQU589880 FAQ589880 FKM589880 FUI589880 GEE589880 GOA589880 GXW589880 HHS589880 HRO589880 IBK589880 ILG589880 IVC589880 JEY589880 JOU589880 JYQ589880 KIM589880 KSI589880 LCE589880 LMA589880 LVW589880 MFS589880 MPO589880 MZK589880 NJG589880 NTC589880 OCY589880 OMU589880 OWQ589880 PGM589880 PQI589880 QAE589880 QKA589880 QTW589880 RDS589880 RNO589880 RXK589880 SHG589880 SRC589880 TAY589880 TKU589880 TUQ589880 UEM589880 UOI589880 UYE589880 VIA589880 VRW589880 WBS589880 WLO589880 WVK589880 C655416 IY655416 SU655416 ACQ655416 AMM655416 AWI655416 BGE655416 BQA655416 BZW655416 CJS655416 CTO655416 DDK655416 DNG655416 DXC655416 EGY655416 EQU655416 FAQ655416 FKM655416 FUI655416 GEE655416 GOA655416 GXW655416 HHS655416 HRO655416 IBK655416 ILG655416 IVC655416 JEY655416 JOU655416 JYQ655416 KIM655416 KSI655416 LCE655416 LMA655416 LVW655416 MFS655416 MPO655416 MZK655416 NJG655416 NTC655416 OCY655416 OMU655416 OWQ655416 PGM655416 PQI655416 QAE655416 QKA655416 QTW655416 RDS655416 RNO655416 RXK655416 SHG655416 SRC655416 TAY655416 TKU655416 TUQ655416 UEM655416 UOI655416 UYE655416 VIA655416 VRW655416 WBS655416 WLO655416 WVK655416 C720952 IY720952 SU720952 ACQ720952 AMM720952 AWI720952 BGE720952 BQA720952 BZW720952 CJS720952 CTO720952 DDK720952 DNG720952 DXC720952 EGY720952 EQU720952 FAQ720952 FKM720952 FUI720952 GEE720952 GOA720952 GXW720952 HHS720952 HRO720952 IBK720952 ILG720952 IVC720952 JEY720952 JOU720952 JYQ720952 KIM720952 KSI720952 LCE720952 LMA720952 LVW720952 MFS720952 MPO720952 MZK720952 NJG720952 NTC720952 OCY720952 OMU720952 OWQ720952 PGM720952 PQI720952 QAE720952 QKA720952 QTW720952 RDS720952 RNO720952 RXK720952 SHG720952 SRC720952 TAY720952 TKU720952 TUQ720952 UEM720952 UOI720952 UYE720952 VIA720952 VRW720952 WBS720952 WLO720952 WVK720952 C786488 IY786488 SU786488 ACQ786488 AMM786488 AWI786488 BGE786488 BQA786488 BZW786488 CJS786488 CTO786488 DDK786488 DNG786488 DXC786488 EGY786488 EQU786488 FAQ786488 FKM786488 FUI786488 GEE786488 GOA786488 GXW786488 HHS786488 HRO786488 IBK786488 ILG786488 IVC786488 JEY786488 JOU786488 JYQ786488 KIM786488 KSI786488 LCE786488 LMA786488 LVW786488 MFS786488 MPO786488 MZK786488 NJG786488 NTC786488 OCY786488 OMU786488 OWQ786488 PGM786488 PQI786488 QAE786488 QKA786488 QTW786488 RDS786488 RNO786488 RXK786488 SHG786488 SRC786488 TAY786488 TKU786488 TUQ786488 UEM786488 UOI786488 UYE786488 VIA786488 VRW786488 WBS786488 WLO786488 WVK786488 C852024 IY852024 SU852024 ACQ852024 AMM852024 AWI852024 BGE852024 BQA852024 BZW852024 CJS852024 CTO852024 DDK852024 DNG852024 DXC852024 EGY852024 EQU852024 FAQ852024 FKM852024 FUI852024 GEE852024 GOA852024 GXW852024 HHS852024 HRO852024 IBK852024 ILG852024 IVC852024 JEY852024 JOU852024 JYQ852024 KIM852024 KSI852024 LCE852024 LMA852024 LVW852024 MFS852024 MPO852024 MZK852024 NJG852024 NTC852024 OCY852024 OMU852024 OWQ852024 PGM852024 PQI852024 QAE852024 QKA852024 QTW852024 RDS852024 RNO852024 RXK852024 SHG852024 SRC852024 TAY852024 TKU852024 TUQ852024 UEM852024 UOI852024 UYE852024 VIA852024 VRW852024 WBS852024 WLO852024 WVK852024 C917560 IY917560 SU917560 ACQ917560 AMM917560 AWI917560 BGE917560 BQA917560 BZW917560 CJS917560 CTO917560 DDK917560 DNG917560 DXC917560 EGY917560 EQU917560 FAQ917560 FKM917560 FUI917560 GEE917560 GOA917560 GXW917560 HHS917560 HRO917560 IBK917560 ILG917560 IVC917560 JEY917560 JOU917560 JYQ917560 KIM917560 KSI917560 LCE917560 LMA917560 LVW917560 MFS917560 MPO917560 MZK917560 NJG917560 NTC917560 OCY917560 OMU917560 OWQ917560 PGM917560 PQI917560 QAE917560 QKA917560 QTW917560 RDS917560 RNO917560 RXK917560 SHG917560 SRC917560 TAY917560 TKU917560 TUQ917560 UEM917560 UOI917560 UYE917560 VIA917560 VRW917560 WBS917560 WLO917560 WVK917560 C983096 IY983096 SU983096 ACQ983096 AMM983096 AWI983096 BGE983096 BQA983096 BZW983096 CJS983096 CTO983096 DDK983096 DNG983096 DXC983096 EGY983096 EQU983096 FAQ983096 FKM983096 FUI983096 GEE983096 GOA983096 GXW983096 HHS983096 HRO983096 IBK983096 ILG983096 IVC983096 JEY983096 JOU983096 JYQ983096 KIM983096 KSI983096 LCE983096 LMA983096 LVW983096 MFS983096 MPO983096 MZK983096 NJG983096 NTC983096 OCY983096 OMU983096 OWQ983096 PGM983096 PQI983096 QAE983096 QKA983096 QTW983096 RDS983096 RNO983096 RXK983096 SHG983096 SRC983096 TAY983096 TKU983096 TUQ983096 UEM983096 UOI983096 UYE983096 VIA983096 VRW983096 WBS983096 WLO983096 WVK983096 I65552 JE65552 TA65552 ACW65552 AMS65552 AWO65552 BGK65552 BQG65552 CAC65552 CJY65552 CTU65552 DDQ65552 DNM65552 DXI65552 EHE65552 ERA65552 FAW65552 FKS65552 FUO65552 GEK65552 GOG65552 GYC65552 HHY65552 HRU65552 IBQ65552 ILM65552 IVI65552 JFE65552 JPA65552 JYW65552 KIS65552 KSO65552 LCK65552 LMG65552 LWC65552 MFY65552 MPU65552 MZQ65552 NJM65552 NTI65552 ODE65552 ONA65552 OWW65552 PGS65552 PQO65552 QAK65552 QKG65552 QUC65552 RDY65552 RNU65552 RXQ65552 SHM65552 SRI65552 TBE65552 TLA65552 TUW65552 UES65552 UOO65552 UYK65552 VIG65552 VSC65552 WBY65552 WLU65552 WVQ65552 I131088 JE131088 TA131088 ACW131088 AMS131088 AWO131088 BGK131088 BQG131088 CAC131088 CJY131088 CTU131088 DDQ131088 DNM131088 DXI131088 EHE131088 ERA131088 FAW131088 FKS131088 FUO131088 GEK131088 GOG131088 GYC131088 HHY131088 HRU131088 IBQ131088 ILM131088 IVI131088 JFE131088 JPA131088 JYW131088 KIS131088 KSO131088 LCK131088 LMG131088 LWC131088 MFY131088 MPU131088 MZQ131088 NJM131088 NTI131088 ODE131088 ONA131088 OWW131088 PGS131088 PQO131088 QAK131088 QKG131088 QUC131088 RDY131088 RNU131088 RXQ131088 SHM131088 SRI131088 TBE131088 TLA131088 TUW131088 UES131088 UOO131088 UYK131088 VIG131088 VSC131088 WBY131088 WLU131088 WVQ131088 I196624 JE196624 TA196624 ACW196624 AMS196624 AWO196624 BGK196624 BQG196624 CAC196624 CJY196624 CTU196624 DDQ196624 DNM196624 DXI196624 EHE196624 ERA196624 FAW196624 FKS196624 FUO196624 GEK196624 GOG196624 GYC196624 HHY196624 HRU196624 IBQ196624 ILM196624 IVI196624 JFE196624 JPA196624 JYW196624 KIS196624 KSO196624 LCK196624 LMG196624 LWC196624 MFY196624 MPU196624 MZQ196624 NJM196624 NTI196624 ODE196624 ONA196624 OWW196624 PGS196624 PQO196624 QAK196624 QKG196624 QUC196624 RDY196624 RNU196624 RXQ196624 SHM196624 SRI196624 TBE196624 TLA196624 TUW196624 UES196624 UOO196624 UYK196624 VIG196624 VSC196624 WBY196624 WLU196624 WVQ196624 I262160 JE262160 TA262160 ACW262160 AMS262160 AWO262160 BGK262160 BQG262160 CAC262160 CJY262160 CTU262160 DDQ262160 DNM262160 DXI262160 EHE262160 ERA262160 FAW262160 FKS262160 FUO262160 GEK262160 GOG262160 GYC262160 HHY262160 HRU262160 IBQ262160 ILM262160 IVI262160 JFE262160 JPA262160 JYW262160 KIS262160 KSO262160 LCK262160 LMG262160 LWC262160 MFY262160 MPU262160 MZQ262160 NJM262160 NTI262160 ODE262160 ONA262160 OWW262160 PGS262160 PQO262160 QAK262160 QKG262160 QUC262160 RDY262160 RNU262160 RXQ262160 SHM262160 SRI262160 TBE262160 TLA262160 TUW262160 UES262160 UOO262160 UYK262160 VIG262160 VSC262160 WBY262160 WLU262160 WVQ262160 I327696 JE327696 TA327696 ACW327696 AMS327696 AWO327696 BGK327696 BQG327696 CAC327696 CJY327696 CTU327696 DDQ327696 DNM327696 DXI327696 EHE327696 ERA327696 FAW327696 FKS327696 FUO327696 GEK327696 GOG327696 GYC327696 HHY327696 HRU327696 IBQ327696 ILM327696 IVI327696 JFE327696 JPA327696 JYW327696 KIS327696 KSO327696 LCK327696 LMG327696 LWC327696 MFY327696 MPU327696 MZQ327696 NJM327696 NTI327696 ODE327696 ONA327696 OWW327696 PGS327696 PQO327696 QAK327696 QKG327696 QUC327696 RDY327696 RNU327696 RXQ327696 SHM327696 SRI327696 TBE327696 TLA327696 TUW327696 UES327696 UOO327696 UYK327696 VIG327696 VSC327696 WBY327696 WLU327696 WVQ327696 I393232 JE393232 TA393232 ACW393232 AMS393232 AWO393232 BGK393232 BQG393232 CAC393232 CJY393232 CTU393232 DDQ393232 DNM393232 DXI393232 EHE393232 ERA393232 FAW393232 FKS393232 FUO393232 GEK393232 GOG393232 GYC393232 HHY393232 HRU393232 IBQ393232 ILM393232 IVI393232 JFE393232 JPA393232 JYW393232 KIS393232 KSO393232 LCK393232 LMG393232 LWC393232 MFY393232 MPU393232 MZQ393232 NJM393232 NTI393232 ODE393232 ONA393232 OWW393232 PGS393232 PQO393232 QAK393232 QKG393232 QUC393232 RDY393232 RNU393232 RXQ393232 SHM393232 SRI393232 TBE393232 TLA393232 TUW393232 UES393232 UOO393232 UYK393232 VIG393232 VSC393232 WBY393232 WLU393232 WVQ393232 I458768 JE458768 TA458768 ACW458768 AMS458768 AWO458768 BGK458768 BQG458768 CAC458768 CJY458768 CTU458768 DDQ458768 DNM458768 DXI458768 EHE458768 ERA458768 FAW458768 FKS458768 FUO458768 GEK458768 GOG458768 GYC458768 HHY458768 HRU458768 IBQ458768 ILM458768 IVI458768 JFE458768 JPA458768 JYW458768 KIS458768 KSO458768 LCK458768 LMG458768 LWC458768 MFY458768 MPU458768 MZQ458768 NJM458768 NTI458768 ODE458768 ONA458768 OWW458768 PGS458768 PQO458768 QAK458768 QKG458768 QUC458768 RDY458768 RNU458768 RXQ458768 SHM458768 SRI458768 TBE458768 TLA458768 TUW458768 UES458768 UOO458768 UYK458768 VIG458768 VSC458768 WBY458768 WLU458768 WVQ458768 I524304 JE524304 TA524304 ACW524304 AMS524304 AWO524304 BGK524304 BQG524304 CAC524304 CJY524304 CTU524304 DDQ524304 DNM524304 DXI524304 EHE524304 ERA524304 FAW524304 FKS524304 FUO524304 GEK524304 GOG524304 GYC524304 HHY524304 HRU524304 IBQ524304 ILM524304 IVI524304 JFE524304 JPA524304 JYW524304 KIS524304 KSO524304 LCK524304 LMG524304 LWC524304 MFY524304 MPU524304 MZQ524304 NJM524304 NTI524304 ODE524304 ONA524304 OWW524304 PGS524304 PQO524304 QAK524304 QKG524304 QUC524304 RDY524304 RNU524304 RXQ524304 SHM524304 SRI524304 TBE524304 TLA524304 TUW524304 UES524304 UOO524304 UYK524304 VIG524304 VSC524304 WBY524304 WLU524304 WVQ524304 I589840 JE589840 TA589840 ACW589840 AMS589840 AWO589840 BGK589840 BQG589840 CAC589840 CJY589840 CTU589840 DDQ589840 DNM589840 DXI589840 EHE589840 ERA589840 FAW589840 FKS589840 FUO589840 GEK589840 GOG589840 GYC589840 HHY589840 HRU589840 IBQ589840 ILM589840 IVI589840 JFE589840 JPA589840 JYW589840 KIS589840 KSO589840 LCK589840 LMG589840 LWC589840 MFY589840 MPU589840 MZQ589840 NJM589840 NTI589840 ODE589840 ONA589840 OWW589840 PGS589840 PQO589840 QAK589840 QKG589840 QUC589840 RDY589840 RNU589840 RXQ589840 SHM589840 SRI589840 TBE589840 TLA589840 TUW589840 UES589840 UOO589840 UYK589840 VIG589840 VSC589840 WBY589840 WLU589840 WVQ589840 I655376 JE655376 TA655376 ACW655376 AMS655376 AWO655376 BGK655376 BQG655376 CAC655376 CJY655376 CTU655376 DDQ655376 DNM655376 DXI655376 EHE655376 ERA655376 FAW655376 FKS655376 FUO655376 GEK655376 GOG655376 GYC655376 HHY655376 HRU655376 IBQ655376 ILM655376 IVI655376 JFE655376 JPA655376 JYW655376 KIS655376 KSO655376 LCK655376 LMG655376 LWC655376 MFY655376 MPU655376 MZQ655376 NJM655376 NTI655376 ODE655376 ONA655376 OWW655376 PGS655376 PQO655376 QAK655376 QKG655376 QUC655376 RDY655376 RNU655376 RXQ655376 SHM655376 SRI655376 TBE655376 TLA655376 TUW655376 UES655376 UOO655376 UYK655376 VIG655376 VSC655376 WBY655376 WLU655376 WVQ655376 I720912 JE720912 TA720912 ACW720912 AMS720912 AWO720912 BGK720912 BQG720912 CAC720912 CJY720912 CTU720912 DDQ720912 DNM720912 DXI720912 EHE720912 ERA720912 FAW720912 FKS720912 FUO720912 GEK720912 GOG720912 GYC720912 HHY720912 HRU720912 IBQ720912 ILM720912 IVI720912 JFE720912 JPA720912 JYW720912 KIS720912 KSO720912 LCK720912 LMG720912 LWC720912 MFY720912 MPU720912 MZQ720912 NJM720912 NTI720912 ODE720912 ONA720912 OWW720912 PGS720912 PQO720912 QAK720912 QKG720912 QUC720912 RDY720912 RNU720912 RXQ720912 SHM720912 SRI720912 TBE720912 TLA720912 TUW720912 UES720912 UOO720912 UYK720912 VIG720912 VSC720912 WBY720912 WLU720912 WVQ720912 I786448 JE786448 TA786448 ACW786448 AMS786448 AWO786448 BGK786448 BQG786448 CAC786448 CJY786448 CTU786448 DDQ786448 DNM786448 DXI786448 EHE786448 ERA786448 FAW786448 FKS786448 FUO786448 GEK786448 GOG786448 GYC786448 HHY786448 HRU786448 IBQ786448 ILM786448 IVI786448 JFE786448 JPA786448 JYW786448 KIS786448 KSO786448 LCK786448 LMG786448 LWC786448 MFY786448 MPU786448 MZQ786448 NJM786448 NTI786448 ODE786448 ONA786448 OWW786448 PGS786448 PQO786448 QAK786448 QKG786448 QUC786448 RDY786448 RNU786448 RXQ786448 SHM786448 SRI786448 TBE786448 TLA786448 TUW786448 UES786448 UOO786448 UYK786448 VIG786448 VSC786448 WBY786448 WLU786448 WVQ786448 I851984 JE851984 TA851984 ACW851984 AMS851984 AWO851984 BGK851984 BQG851984 CAC851984 CJY851984 CTU851984 DDQ851984 DNM851984 DXI851984 EHE851984 ERA851984 FAW851984 FKS851984 FUO851984 GEK851984 GOG851984 GYC851984 HHY851984 HRU851984 IBQ851984 ILM851984 IVI851984 JFE851984 JPA851984 JYW851984 KIS851984 KSO851984 LCK851984 LMG851984 LWC851984 MFY851984 MPU851984 MZQ851984 NJM851984 NTI851984 ODE851984 ONA851984 OWW851984 PGS851984 PQO851984 QAK851984 QKG851984 QUC851984 RDY851984 RNU851984 RXQ851984 SHM851984 SRI851984 TBE851984 TLA851984 TUW851984 UES851984 UOO851984 UYK851984 VIG851984 VSC851984 WBY851984 WLU851984 WVQ851984 I917520 JE917520 TA917520 ACW917520 AMS917520 AWO917520 BGK917520 BQG917520 CAC917520 CJY917520 CTU917520 DDQ917520 DNM917520 DXI917520 EHE917520 ERA917520 FAW917520 FKS917520 FUO917520 GEK917520 GOG917520 GYC917520 HHY917520 HRU917520 IBQ917520 ILM917520 IVI917520 JFE917520 JPA917520 JYW917520 KIS917520 KSO917520 LCK917520 LMG917520 LWC917520 MFY917520 MPU917520 MZQ917520 NJM917520 NTI917520 ODE917520 ONA917520 OWW917520 PGS917520 PQO917520 QAK917520 QKG917520 QUC917520 RDY917520 RNU917520 RXQ917520 SHM917520 SRI917520 TBE917520 TLA917520 TUW917520 UES917520 UOO917520 UYK917520 VIG917520 VSC917520 WBY917520 WLU917520 WVQ917520 I983056 JE983056 TA983056 ACW983056 AMS983056 AWO983056 BGK983056 BQG983056 CAC983056 CJY983056 CTU983056 DDQ983056 DNM983056 DXI983056 EHE983056 ERA983056 FAW983056 FKS983056 FUO983056 GEK983056 GOG983056 GYC983056 HHY983056 HRU983056 IBQ983056 ILM983056 IVI983056 JFE983056 JPA983056 JYW983056 KIS983056 KSO983056 LCK983056 LMG983056 LWC983056 MFY983056 MPU983056 MZQ983056 NJM983056 NTI983056 ODE983056 ONA983056 OWW983056 PGS983056 PQO983056 QAK983056 QKG983056 QUC983056 RDY983056 RNU983056 RXQ983056 SHM983056 SRI983056 TBE983056 TLA983056 TUW983056 UES983056 UOO983056 UYK983056 VIG983056 VSC983056 WBY983056 WLU983056 WVQ983056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WVK983067 C65537 IY65537 SU65537 ACQ65537 AMM65537 AWI65537 BGE65537 BQA65537 BZW65537 CJS65537 CTO65537 DDK65537 DNG65537 DXC65537 EGY65537 EQU65537 FAQ65537 FKM65537 FUI65537 GEE65537 GOA65537 GXW65537 HHS65537 HRO65537 IBK65537 ILG65537 IVC65537 JEY65537 JOU65537 JYQ65537 KIM65537 KSI65537 LCE65537 LMA65537 LVW65537 MFS65537 MPO65537 MZK65537 NJG65537 NTC65537 OCY65537 OMU65537 OWQ65537 PGM65537 PQI65537 QAE65537 QKA65537 QTW65537 RDS65537 RNO65537 RXK65537 SHG65537 SRC65537 TAY65537 TKU65537 TUQ65537 UEM65537 UOI65537 UYE65537 VIA65537 VRW65537 WBS65537 WLO65537 WVK65537 C131073 IY131073 SU131073 ACQ131073 AMM131073 AWI131073 BGE131073 BQA131073 BZW131073 CJS131073 CTO131073 DDK131073 DNG131073 DXC131073 EGY131073 EQU131073 FAQ131073 FKM131073 FUI131073 GEE131073 GOA131073 GXW131073 HHS131073 HRO131073 IBK131073 ILG131073 IVC131073 JEY131073 JOU131073 JYQ131073 KIM131073 KSI131073 LCE131073 LMA131073 LVW131073 MFS131073 MPO131073 MZK131073 NJG131073 NTC131073 OCY131073 OMU131073 OWQ131073 PGM131073 PQI131073 QAE131073 QKA131073 QTW131073 RDS131073 RNO131073 RXK131073 SHG131073 SRC131073 TAY131073 TKU131073 TUQ131073 UEM131073 UOI131073 UYE131073 VIA131073 VRW131073 WBS131073 WLO131073 WVK131073 C196609 IY196609 SU196609 ACQ196609 AMM196609 AWI196609 BGE196609 BQA196609 BZW196609 CJS196609 CTO196609 DDK196609 DNG196609 DXC196609 EGY196609 EQU196609 FAQ196609 FKM196609 FUI196609 GEE196609 GOA196609 GXW196609 HHS196609 HRO196609 IBK196609 ILG196609 IVC196609 JEY196609 JOU196609 JYQ196609 KIM196609 KSI196609 LCE196609 LMA196609 LVW196609 MFS196609 MPO196609 MZK196609 NJG196609 NTC196609 OCY196609 OMU196609 OWQ196609 PGM196609 PQI196609 QAE196609 QKA196609 QTW196609 RDS196609 RNO196609 RXK196609 SHG196609 SRC196609 TAY196609 TKU196609 TUQ196609 UEM196609 UOI196609 UYE196609 VIA196609 VRW196609 WBS196609 WLO196609 WVK196609 C262145 IY262145 SU262145 ACQ262145 AMM262145 AWI262145 BGE262145 BQA262145 BZW262145 CJS262145 CTO262145 DDK262145 DNG262145 DXC262145 EGY262145 EQU262145 FAQ262145 FKM262145 FUI262145 GEE262145 GOA262145 GXW262145 HHS262145 HRO262145 IBK262145 ILG262145 IVC262145 JEY262145 JOU262145 JYQ262145 KIM262145 KSI262145 LCE262145 LMA262145 LVW262145 MFS262145 MPO262145 MZK262145 NJG262145 NTC262145 OCY262145 OMU262145 OWQ262145 PGM262145 PQI262145 QAE262145 QKA262145 QTW262145 RDS262145 RNO262145 RXK262145 SHG262145 SRC262145 TAY262145 TKU262145 TUQ262145 UEM262145 UOI262145 UYE262145 VIA262145 VRW262145 WBS262145 WLO262145 WVK262145 C327681 IY327681 SU327681 ACQ327681 AMM327681 AWI327681 BGE327681 BQA327681 BZW327681 CJS327681 CTO327681 DDK327681 DNG327681 DXC327681 EGY327681 EQU327681 FAQ327681 FKM327681 FUI327681 GEE327681 GOA327681 GXW327681 HHS327681 HRO327681 IBK327681 ILG327681 IVC327681 JEY327681 JOU327681 JYQ327681 KIM327681 KSI327681 LCE327681 LMA327681 LVW327681 MFS327681 MPO327681 MZK327681 NJG327681 NTC327681 OCY327681 OMU327681 OWQ327681 PGM327681 PQI327681 QAE327681 QKA327681 QTW327681 RDS327681 RNO327681 RXK327681 SHG327681 SRC327681 TAY327681 TKU327681 TUQ327681 UEM327681 UOI327681 UYE327681 VIA327681 VRW327681 WBS327681 WLO327681 WVK327681 C393217 IY393217 SU393217 ACQ393217 AMM393217 AWI393217 BGE393217 BQA393217 BZW393217 CJS393217 CTO393217 DDK393217 DNG393217 DXC393217 EGY393217 EQU393217 FAQ393217 FKM393217 FUI393217 GEE393217 GOA393217 GXW393217 HHS393217 HRO393217 IBK393217 ILG393217 IVC393217 JEY393217 JOU393217 JYQ393217 KIM393217 KSI393217 LCE393217 LMA393217 LVW393217 MFS393217 MPO393217 MZK393217 NJG393217 NTC393217 OCY393217 OMU393217 OWQ393217 PGM393217 PQI393217 QAE393217 QKA393217 QTW393217 RDS393217 RNO393217 RXK393217 SHG393217 SRC393217 TAY393217 TKU393217 TUQ393217 UEM393217 UOI393217 UYE393217 VIA393217 VRW393217 WBS393217 WLO393217 WVK393217 C458753 IY458753 SU458753 ACQ458753 AMM458753 AWI458753 BGE458753 BQA458753 BZW458753 CJS458753 CTO458753 DDK458753 DNG458753 DXC458753 EGY458753 EQU458753 FAQ458753 FKM458753 FUI458753 GEE458753 GOA458753 GXW458753 HHS458753 HRO458753 IBK458753 ILG458753 IVC458753 JEY458753 JOU458753 JYQ458753 KIM458753 KSI458753 LCE458753 LMA458753 LVW458753 MFS458753 MPO458753 MZK458753 NJG458753 NTC458753 OCY458753 OMU458753 OWQ458753 PGM458753 PQI458753 QAE458753 QKA458753 QTW458753 RDS458753 RNO458753 RXK458753 SHG458753 SRC458753 TAY458753 TKU458753 TUQ458753 UEM458753 UOI458753 UYE458753 VIA458753 VRW458753 WBS458753 WLO458753 WVK458753 C524289 IY524289 SU524289 ACQ524289 AMM524289 AWI524289 BGE524289 BQA524289 BZW524289 CJS524289 CTO524289 DDK524289 DNG524289 DXC524289 EGY524289 EQU524289 FAQ524289 FKM524289 FUI524289 GEE524289 GOA524289 GXW524289 HHS524289 HRO524289 IBK524289 ILG524289 IVC524289 JEY524289 JOU524289 JYQ524289 KIM524289 KSI524289 LCE524289 LMA524289 LVW524289 MFS524289 MPO524289 MZK524289 NJG524289 NTC524289 OCY524289 OMU524289 OWQ524289 PGM524289 PQI524289 QAE524289 QKA524289 QTW524289 RDS524289 RNO524289 RXK524289 SHG524289 SRC524289 TAY524289 TKU524289 TUQ524289 UEM524289 UOI524289 UYE524289 VIA524289 VRW524289 WBS524289 WLO524289 WVK524289 C589825 IY589825 SU589825 ACQ589825 AMM589825 AWI589825 BGE589825 BQA589825 BZW589825 CJS589825 CTO589825 DDK589825 DNG589825 DXC589825 EGY589825 EQU589825 FAQ589825 FKM589825 FUI589825 GEE589825 GOA589825 GXW589825 HHS589825 HRO589825 IBK589825 ILG589825 IVC589825 JEY589825 JOU589825 JYQ589825 KIM589825 KSI589825 LCE589825 LMA589825 LVW589825 MFS589825 MPO589825 MZK589825 NJG589825 NTC589825 OCY589825 OMU589825 OWQ589825 PGM589825 PQI589825 QAE589825 QKA589825 QTW589825 RDS589825 RNO589825 RXK589825 SHG589825 SRC589825 TAY589825 TKU589825 TUQ589825 UEM589825 UOI589825 UYE589825 VIA589825 VRW589825 WBS589825 WLO589825 WVK589825 C655361 IY655361 SU655361 ACQ655361 AMM655361 AWI655361 BGE655361 BQA655361 BZW655361 CJS655361 CTO655361 DDK655361 DNG655361 DXC655361 EGY655361 EQU655361 FAQ655361 FKM655361 FUI655361 GEE655361 GOA655361 GXW655361 HHS655361 HRO655361 IBK655361 ILG655361 IVC655361 JEY655361 JOU655361 JYQ655361 KIM655361 KSI655361 LCE655361 LMA655361 LVW655361 MFS655361 MPO655361 MZK655361 NJG655361 NTC655361 OCY655361 OMU655361 OWQ655361 PGM655361 PQI655361 QAE655361 QKA655361 QTW655361 RDS655361 RNO655361 RXK655361 SHG655361 SRC655361 TAY655361 TKU655361 TUQ655361 UEM655361 UOI655361 UYE655361 VIA655361 VRW655361 WBS655361 WLO655361 WVK655361 C720897 IY720897 SU720897 ACQ720897 AMM720897 AWI720897 BGE720897 BQA720897 BZW720897 CJS720897 CTO720897 DDK720897 DNG720897 DXC720897 EGY720897 EQU720897 FAQ720897 FKM720897 FUI720897 GEE720897 GOA720897 GXW720897 HHS720897 HRO720897 IBK720897 ILG720897 IVC720897 JEY720897 JOU720897 JYQ720897 KIM720897 KSI720897 LCE720897 LMA720897 LVW720897 MFS720897 MPO720897 MZK720897 NJG720897 NTC720897 OCY720897 OMU720897 OWQ720897 PGM720897 PQI720897 QAE720897 QKA720897 QTW720897 RDS720897 RNO720897 RXK720897 SHG720897 SRC720897 TAY720897 TKU720897 TUQ720897 UEM720897 UOI720897 UYE720897 VIA720897 VRW720897 WBS720897 WLO720897 WVK720897 C786433 IY786433 SU786433 ACQ786433 AMM786433 AWI786433 BGE786433 BQA786433 BZW786433 CJS786433 CTO786433 DDK786433 DNG786433 DXC786433 EGY786433 EQU786433 FAQ786433 FKM786433 FUI786433 GEE786433 GOA786433 GXW786433 HHS786433 HRO786433 IBK786433 ILG786433 IVC786433 JEY786433 JOU786433 JYQ786433 KIM786433 KSI786433 LCE786433 LMA786433 LVW786433 MFS786433 MPO786433 MZK786433 NJG786433 NTC786433 OCY786433 OMU786433 OWQ786433 PGM786433 PQI786433 QAE786433 QKA786433 QTW786433 RDS786433 RNO786433 RXK786433 SHG786433 SRC786433 TAY786433 TKU786433 TUQ786433 UEM786433 UOI786433 UYE786433 VIA786433 VRW786433 WBS786433 WLO786433 WVK786433 C851969 IY851969 SU851969 ACQ851969 AMM851969 AWI851969 BGE851969 BQA851969 BZW851969 CJS851969 CTO851969 DDK851969 DNG851969 DXC851969 EGY851969 EQU851969 FAQ851969 FKM851969 FUI851969 GEE851969 GOA851969 GXW851969 HHS851969 HRO851969 IBK851969 ILG851969 IVC851969 JEY851969 JOU851969 JYQ851969 KIM851969 KSI851969 LCE851969 LMA851969 LVW851969 MFS851969 MPO851969 MZK851969 NJG851969 NTC851969 OCY851969 OMU851969 OWQ851969 PGM851969 PQI851969 QAE851969 QKA851969 QTW851969 RDS851969 RNO851969 RXK851969 SHG851969 SRC851969 TAY851969 TKU851969 TUQ851969 UEM851969 UOI851969 UYE851969 VIA851969 VRW851969 WBS851969 WLO851969 WVK851969 C917505 IY917505 SU917505 ACQ917505 AMM917505 AWI917505 BGE917505 BQA917505 BZW917505 CJS917505 CTO917505 DDK917505 DNG917505 DXC917505 EGY917505 EQU917505 FAQ917505 FKM917505 FUI917505 GEE917505 GOA917505 GXW917505 HHS917505 HRO917505 IBK917505 ILG917505 IVC917505 JEY917505 JOU917505 JYQ917505 KIM917505 KSI917505 LCE917505 LMA917505 LVW917505 MFS917505 MPO917505 MZK917505 NJG917505 NTC917505 OCY917505 OMU917505 OWQ917505 PGM917505 PQI917505 QAE917505 QKA917505 QTW917505 RDS917505 RNO917505 RXK917505 SHG917505 SRC917505 TAY917505 TKU917505 TUQ917505 UEM917505 UOI917505 UYE917505 VIA917505 VRW917505 WBS917505 WLO917505 WVK917505 C983041 IY983041 SU983041 ACQ983041 AMM983041 AWI983041 BGE983041 BQA983041 BZW983041 CJS983041 CTO983041 DDK983041 DNG983041 DXC983041 EGY983041 EQU983041 FAQ983041 FKM983041 FUI983041 GEE983041 GOA983041 GXW983041 HHS983041 HRO983041 IBK983041 ILG983041 IVC983041 JEY983041 JOU983041 JYQ983041 KIM983041 KSI983041 LCE983041 LMA983041 LVW983041 MFS983041 MPO983041 MZK983041 NJG983041 NTC983041 OCY983041 OMU983041 OWQ983041 PGM983041 PQI983041 QAE983041 QKA983041 QTW983041 RDS983041 RNO983041 RXK983041 SHG983041 SRC983041 TAY983041 TKU983041 TUQ983041 UEM983041 UOI983041 UYE983041 VIA983041 VRW983041 WBS983041 WLO983041 WVK983041 C65 IY65 SU65 ACQ65 AMM65 AWI65 BGE65 BQA65 BZW65 CJS65 CTO65 DDK65 DNG65 DXC65 EGY65 EQU65 FAQ65 FKM65 FUI65 GEE65 GOA65 GXW65 HHS65 HRO65 IBK65 ILG65 IVC65 JEY65 JOU65 JYQ65 KIM65 KSI65 LCE65 LMA65 LVW65 MFS65 MPO65 MZK65 NJG65 NTC65 OCY65 OMU65 OWQ65 PGM65 PQI65 QAE65 QKA65 QTW65 RDS65 RNO65 RXK65 SHG65 SRC65 TAY65 TKU65 TUQ65 UEM65 UOI65 UYE65 VIA65 VRW65 WBS65 WLO65 WVK65 I25 JE25 TA25 ACW25 AMS25 AWO25 BGK25 BQG25 CAC25 CJY25 CTU25 DDQ25 DNM25 DXI25 EHE25 ERA25 FAW25 FKS25 FUO25 GEK25 GOG25 GYC25 HHY25 HRU25 IBQ25 ILM25 IVI25 JFE25 JPA25 JYW25 KIS25 KSO25 LCK25 LMG25 LWC25 MFY25 MPU25 MZQ25 NJM25 NTI25 ODE25 ONA25 OWW25 PGS25 PQO25 QAK25 QKG25 QUC25 RDY25 RNU25 RXQ25 SHM25 SRI25 TBE25 TLA25 TUW25 UES25 UOO25 UYK25 VIG25 VSC25 WBY25 WLU25 WVQ25 C36 IY36 SU36 ACQ36 AMM36 AWI36 BGE36 BQA36 BZW36 CJS36 CTO36 DDK36 DNG36 DXC36 EGY36 EQU36 FAQ36 FKM36 FUI36 GEE36 GOA36 GXW36 HHS36 HRO36 IBK36 ILG36 IVC36 JEY36 JOU36 JYQ36 KIM36 KSI36 LCE36 LMA36 LVW36 MFS36 MPO36 MZK36 NJG36 NTC36 OCY36 OMU36 OWQ36 PGM36 PQI36 QAE36 QKA36 QTW36 RDS36 RNO36 RXK36 SHG36 SRC36 TAY36 TKU36 TUQ36 UEM36 UOI36 UYE36 VIA36 VRW36 WBS36 WLO36 WVK36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dataValidation allowBlank="1" showErrorMessage="1" promptTitle="3" sqref="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I65558 JE65558 TA65558 ACW65558 AMS65558 AWO65558 BGK65558 BQG65558 CAC65558 CJY65558 CTU65558 DDQ65558 DNM65558 DXI65558 EHE65558 ERA65558 FAW65558 FKS65558 FUO65558 GEK65558 GOG65558 GYC65558 HHY65558 HRU65558 IBQ65558 ILM65558 IVI65558 JFE65558 JPA65558 JYW65558 KIS65558 KSO65558 LCK65558 LMG65558 LWC65558 MFY65558 MPU65558 MZQ65558 NJM65558 NTI65558 ODE65558 ONA65558 OWW65558 PGS65558 PQO65558 QAK65558 QKG65558 QUC65558 RDY65558 RNU65558 RXQ65558 SHM65558 SRI65558 TBE65558 TLA65558 TUW65558 UES65558 UOO65558 UYK65558 VIG65558 VSC65558 WBY65558 WLU65558 WVQ65558 I131094 JE131094 TA131094 ACW131094 AMS131094 AWO131094 BGK131094 BQG131094 CAC131094 CJY131094 CTU131094 DDQ131094 DNM131094 DXI131094 EHE131094 ERA131094 FAW131094 FKS131094 FUO131094 GEK131094 GOG131094 GYC131094 HHY131094 HRU131094 IBQ131094 ILM131094 IVI131094 JFE131094 JPA131094 JYW131094 KIS131094 KSO131094 LCK131094 LMG131094 LWC131094 MFY131094 MPU131094 MZQ131094 NJM131094 NTI131094 ODE131094 ONA131094 OWW131094 PGS131094 PQO131094 QAK131094 QKG131094 QUC131094 RDY131094 RNU131094 RXQ131094 SHM131094 SRI131094 TBE131094 TLA131094 TUW131094 UES131094 UOO131094 UYK131094 VIG131094 VSC131094 WBY131094 WLU131094 WVQ131094 I196630 JE196630 TA196630 ACW196630 AMS196630 AWO196630 BGK196630 BQG196630 CAC196630 CJY196630 CTU196630 DDQ196630 DNM196630 DXI196630 EHE196630 ERA196630 FAW196630 FKS196630 FUO196630 GEK196630 GOG196630 GYC196630 HHY196630 HRU196630 IBQ196630 ILM196630 IVI196630 JFE196630 JPA196630 JYW196630 KIS196630 KSO196630 LCK196630 LMG196630 LWC196630 MFY196630 MPU196630 MZQ196630 NJM196630 NTI196630 ODE196630 ONA196630 OWW196630 PGS196630 PQO196630 QAK196630 QKG196630 QUC196630 RDY196630 RNU196630 RXQ196630 SHM196630 SRI196630 TBE196630 TLA196630 TUW196630 UES196630 UOO196630 UYK196630 VIG196630 VSC196630 WBY196630 WLU196630 WVQ196630 I262166 JE262166 TA262166 ACW262166 AMS262166 AWO262166 BGK262166 BQG262166 CAC262166 CJY262166 CTU262166 DDQ262166 DNM262166 DXI262166 EHE262166 ERA262166 FAW262166 FKS262166 FUO262166 GEK262166 GOG262166 GYC262166 HHY262166 HRU262166 IBQ262166 ILM262166 IVI262166 JFE262166 JPA262166 JYW262166 KIS262166 KSO262166 LCK262166 LMG262166 LWC262166 MFY262166 MPU262166 MZQ262166 NJM262166 NTI262166 ODE262166 ONA262166 OWW262166 PGS262166 PQO262166 QAK262166 QKG262166 QUC262166 RDY262166 RNU262166 RXQ262166 SHM262166 SRI262166 TBE262166 TLA262166 TUW262166 UES262166 UOO262166 UYK262166 VIG262166 VSC262166 WBY262166 WLU262166 WVQ262166 I327702 JE327702 TA327702 ACW327702 AMS327702 AWO327702 BGK327702 BQG327702 CAC327702 CJY327702 CTU327702 DDQ327702 DNM327702 DXI327702 EHE327702 ERA327702 FAW327702 FKS327702 FUO327702 GEK327702 GOG327702 GYC327702 HHY327702 HRU327702 IBQ327702 ILM327702 IVI327702 JFE327702 JPA327702 JYW327702 KIS327702 KSO327702 LCK327702 LMG327702 LWC327702 MFY327702 MPU327702 MZQ327702 NJM327702 NTI327702 ODE327702 ONA327702 OWW327702 PGS327702 PQO327702 QAK327702 QKG327702 QUC327702 RDY327702 RNU327702 RXQ327702 SHM327702 SRI327702 TBE327702 TLA327702 TUW327702 UES327702 UOO327702 UYK327702 VIG327702 VSC327702 WBY327702 WLU327702 WVQ327702 I393238 JE393238 TA393238 ACW393238 AMS393238 AWO393238 BGK393238 BQG393238 CAC393238 CJY393238 CTU393238 DDQ393238 DNM393238 DXI393238 EHE393238 ERA393238 FAW393238 FKS393238 FUO393238 GEK393238 GOG393238 GYC393238 HHY393238 HRU393238 IBQ393238 ILM393238 IVI393238 JFE393238 JPA393238 JYW393238 KIS393238 KSO393238 LCK393238 LMG393238 LWC393238 MFY393238 MPU393238 MZQ393238 NJM393238 NTI393238 ODE393238 ONA393238 OWW393238 PGS393238 PQO393238 QAK393238 QKG393238 QUC393238 RDY393238 RNU393238 RXQ393238 SHM393238 SRI393238 TBE393238 TLA393238 TUW393238 UES393238 UOO393238 UYK393238 VIG393238 VSC393238 WBY393238 WLU393238 WVQ393238 I458774 JE458774 TA458774 ACW458774 AMS458774 AWO458774 BGK458774 BQG458774 CAC458774 CJY458774 CTU458774 DDQ458774 DNM458774 DXI458774 EHE458774 ERA458774 FAW458774 FKS458774 FUO458774 GEK458774 GOG458774 GYC458774 HHY458774 HRU458774 IBQ458774 ILM458774 IVI458774 JFE458774 JPA458774 JYW458774 KIS458774 KSO458774 LCK458774 LMG458774 LWC458774 MFY458774 MPU458774 MZQ458774 NJM458774 NTI458774 ODE458774 ONA458774 OWW458774 PGS458774 PQO458774 QAK458774 QKG458774 QUC458774 RDY458774 RNU458774 RXQ458774 SHM458774 SRI458774 TBE458774 TLA458774 TUW458774 UES458774 UOO458774 UYK458774 VIG458774 VSC458774 WBY458774 WLU458774 WVQ458774 I524310 JE524310 TA524310 ACW524310 AMS524310 AWO524310 BGK524310 BQG524310 CAC524310 CJY524310 CTU524310 DDQ524310 DNM524310 DXI524310 EHE524310 ERA524310 FAW524310 FKS524310 FUO524310 GEK524310 GOG524310 GYC524310 HHY524310 HRU524310 IBQ524310 ILM524310 IVI524310 JFE524310 JPA524310 JYW524310 KIS524310 KSO524310 LCK524310 LMG524310 LWC524310 MFY524310 MPU524310 MZQ524310 NJM524310 NTI524310 ODE524310 ONA524310 OWW524310 PGS524310 PQO524310 QAK524310 QKG524310 QUC524310 RDY524310 RNU524310 RXQ524310 SHM524310 SRI524310 TBE524310 TLA524310 TUW524310 UES524310 UOO524310 UYK524310 VIG524310 VSC524310 WBY524310 WLU524310 WVQ524310 I589846 JE589846 TA589846 ACW589846 AMS589846 AWO589846 BGK589846 BQG589846 CAC589846 CJY589846 CTU589846 DDQ589846 DNM589846 DXI589846 EHE589846 ERA589846 FAW589846 FKS589846 FUO589846 GEK589846 GOG589846 GYC589846 HHY589846 HRU589846 IBQ589846 ILM589846 IVI589846 JFE589846 JPA589846 JYW589846 KIS589846 KSO589846 LCK589846 LMG589846 LWC589846 MFY589846 MPU589846 MZQ589846 NJM589846 NTI589846 ODE589846 ONA589846 OWW589846 PGS589846 PQO589846 QAK589846 QKG589846 QUC589846 RDY589846 RNU589846 RXQ589846 SHM589846 SRI589846 TBE589846 TLA589846 TUW589846 UES589846 UOO589846 UYK589846 VIG589846 VSC589846 WBY589846 WLU589846 WVQ589846 I655382 JE655382 TA655382 ACW655382 AMS655382 AWO655382 BGK655382 BQG655382 CAC655382 CJY655382 CTU655382 DDQ655382 DNM655382 DXI655382 EHE655382 ERA655382 FAW655382 FKS655382 FUO655382 GEK655382 GOG655382 GYC655382 HHY655382 HRU655382 IBQ655382 ILM655382 IVI655382 JFE655382 JPA655382 JYW655382 KIS655382 KSO655382 LCK655382 LMG655382 LWC655382 MFY655382 MPU655382 MZQ655382 NJM655382 NTI655382 ODE655382 ONA655382 OWW655382 PGS655382 PQO655382 QAK655382 QKG655382 QUC655382 RDY655382 RNU655382 RXQ655382 SHM655382 SRI655382 TBE655382 TLA655382 TUW655382 UES655382 UOO655382 UYK655382 VIG655382 VSC655382 WBY655382 WLU655382 WVQ655382 I720918 JE720918 TA720918 ACW720918 AMS720918 AWO720918 BGK720918 BQG720918 CAC720918 CJY720918 CTU720918 DDQ720918 DNM720918 DXI720918 EHE720918 ERA720918 FAW720918 FKS720918 FUO720918 GEK720918 GOG720918 GYC720918 HHY720918 HRU720918 IBQ720918 ILM720918 IVI720918 JFE720918 JPA720918 JYW720918 KIS720918 KSO720918 LCK720918 LMG720918 LWC720918 MFY720918 MPU720918 MZQ720918 NJM720918 NTI720918 ODE720918 ONA720918 OWW720918 PGS720918 PQO720918 QAK720918 QKG720918 QUC720918 RDY720918 RNU720918 RXQ720918 SHM720918 SRI720918 TBE720918 TLA720918 TUW720918 UES720918 UOO720918 UYK720918 VIG720918 VSC720918 WBY720918 WLU720918 WVQ720918 I786454 JE786454 TA786454 ACW786454 AMS786454 AWO786454 BGK786454 BQG786454 CAC786454 CJY786454 CTU786454 DDQ786454 DNM786454 DXI786454 EHE786454 ERA786454 FAW786454 FKS786454 FUO786454 GEK786454 GOG786454 GYC786454 HHY786454 HRU786454 IBQ786454 ILM786454 IVI786454 JFE786454 JPA786454 JYW786454 KIS786454 KSO786454 LCK786454 LMG786454 LWC786454 MFY786454 MPU786454 MZQ786454 NJM786454 NTI786454 ODE786454 ONA786454 OWW786454 PGS786454 PQO786454 QAK786454 QKG786454 QUC786454 RDY786454 RNU786454 RXQ786454 SHM786454 SRI786454 TBE786454 TLA786454 TUW786454 UES786454 UOO786454 UYK786454 VIG786454 VSC786454 WBY786454 WLU786454 WVQ786454 I851990 JE851990 TA851990 ACW851990 AMS851990 AWO851990 BGK851990 BQG851990 CAC851990 CJY851990 CTU851990 DDQ851990 DNM851990 DXI851990 EHE851990 ERA851990 FAW851990 FKS851990 FUO851990 GEK851990 GOG851990 GYC851990 HHY851990 HRU851990 IBQ851990 ILM851990 IVI851990 JFE851990 JPA851990 JYW851990 KIS851990 KSO851990 LCK851990 LMG851990 LWC851990 MFY851990 MPU851990 MZQ851990 NJM851990 NTI851990 ODE851990 ONA851990 OWW851990 PGS851990 PQO851990 QAK851990 QKG851990 QUC851990 RDY851990 RNU851990 RXQ851990 SHM851990 SRI851990 TBE851990 TLA851990 TUW851990 UES851990 UOO851990 UYK851990 VIG851990 VSC851990 WBY851990 WLU851990 WVQ851990 I917526 JE917526 TA917526 ACW917526 AMS917526 AWO917526 BGK917526 BQG917526 CAC917526 CJY917526 CTU917526 DDQ917526 DNM917526 DXI917526 EHE917526 ERA917526 FAW917526 FKS917526 FUO917526 GEK917526 GOG917526 GYC917526 HHY917526 HRU917526 IBQ917526 ILM917526 IVI917526 JFE917526 JPA917526 JYW917526 KIS917526 KSO917526 LCK917526 LMG917526 LWC917526 MFY917526 MPU917526 MZQ917526 NJM917526 NTI917526 ODE917526 ONA917526 OWW917526 PGS917526 PQO917526 QAK917526 QKG917526 QUC917526 RDY917526 RNU917526 RXQ917526 SHM917526 SRI917526 TBE917526 TLA917526 TUW917526 UES917526 UOO917526 UYK917526 VIG917526 VSC917526 WBY917526 WLU917526 WVQ917526 I983062 JE983062 TA983062 ACW983062 AMS983062 AWO983062 BGK983062 BQG983062 CAC983062 CJY983062 CTU983062 DDQ983062 DNM983062 DXI983062 EHE983062 ERA983062 FAW983062 FKS983062 FUO983062 GEK983062 GOG983062 GYC983062 HHY983062 HRU983062 IBQ983062 ILM983062 IVI983062 JFE983062 JPA983062 JYW983062 KIS983062 KSO983062 LCK983062 LMG983062 LWC983062 MFY983062 MPU983062 MZQ983062 NJM983062 NTI983062 ODE983062 ONA983062 OWW983062 PGS983062 PQO983062 QAK983062 QKG983062 QUC983062 RDY983062 RNU983062 RXQ983062 SHM983062 SRI983062 TBE983062 TLA983062 TUW983062 UES983062 UOO983062 UYK983062 VIG983062 VSC983062 WBY983062 WLU983062 WVQ983062 C37 IY37 SU37 ACQ37 AMM37 AWI37 BGE37 BQA37 BZW37 CJS37 CTO37 DDK37 DNG37 DXC37 EGY37 EQU37 FAQ37 FKM37 FUI37 GEE37 GOA37 GXW37 HHS37 HRO37 IBK37 ILG37 IVC37 JEY37 JOU37 JYQ37 KIM37 KSI37 LCE37 LMA37 LVW37 MFS37 MPO37 MZK37 NJG37 NTC37 OCY37 OMU37 OWQ37 PGM37 PQI37 QAE37 QKA37 QTW37 RDS37 RNO37 RXK37 SHG37 SRC37 TAY37 TKU37 TUQ37 UEM37 UOI37 UYE37 VIA37 VRW37 WBS37 WLO37 WVK37 I31 JE31 TA31 ACW31 AMS31 AWO31 BGK31 BQG31 CAC31 CJY31 CTU31 DDQ31 DNM31 DXI31 EHE31 ERA31 FAW31 FKS31 FUO31 GEK31 GOG31 GYC31 HHY31 HRU31 IBQ31 ILM31 IVI31 JFE31 JPA31 JYW31 KIS31 KSO31 LCK31 LMG31 LWC31 MFY31 MPU31 MZQ31 NJM31 NTI31 ODE31 ONA31 OWW31 PGS31 PQO31 QAK31 QKG31 QUC31 RDY31 RNU31 RXQ31 SHM31 SRI31 TBE31 TLA31 TUW31 UES31 UOO31 UYK31 VIG31 VSC31 WBY31 WLU31 WVQ31"/>
    <dataValidation allowBlank="1" showErrorMessage="1" promptTitle="4" sqref="I65595 JE65595 TA65595 ACW65595 AMS65595 AWO65595 BGK65595 BQG65595 CAC65595 CJY65595 CTU65595 DDQ65595 DNM65595 DXI65595 EHE65595 ERA65595 FAW65595 FKS65595 FUO65595 GEK65595 GOG65595 GYC65595 HHY65595 HRU65595 IBQ65595 ILM65595 IVI65595 JFE65595 JPA65595 JYW65595 KIS65595 KSO65595 LCK65595 LMG65595 LWC65595 MFY65595 MPU65595 MZQ65595 NJM65595 NTI65595 ODE65595 ONA65595 OWW65595 PGS65595 PQO65595 QAK65595 QKG65595 QUC65595 RDY65595 RNU65595 RXQ65595 SHM65595 SRI65595 TBE65595 TLA65595 TUW65595 UES65595 UOO65595 UYK65595 VIG65595 VSC65595 WBY65595 WLU65595 WVQ65595 I131131 JE131131 TA131131 ACW131131 AMS131131 AWO131131 BGK131131 BQG131131 CAC131131 CJY131131 CTU131131 DDQ131131 DNM131131 DXI131131 EHE131131 ERA131131 FAW131131 FKS131131 FUO131131 GEK131131 GOG131131 GYC131131 HHY131131 HRU131131 IBQ131131 ILM131131 IVI131131 JFE131131 JPA131131 JYW131131 KIS131131 KSO131131 LCK131131 LMG131131 LWC131131 MFY131131 MPU131131 MZQ131131 NJM131131 NTI131131 ODE131131 ONA131131 OWW131131 PGS131131 PQO131131 QAK131131 QKG131131 QUC131131 RDY131131 RNU131131 RXQ131131 SHM131131 SRI131131 TBE131131 TLA131131 TUW131131 UES131131 UOO131131 UYK131131 VIG131131 VSC131131 WBY131131 WLU131131 WVQ131131 I196667 JE196667 TA196667 ACW196667 AMS196667 AWO196667 BGK196667 BQG196667 CAC196667 CJY196667 CTU196667 DDQ196667 DNM196667 DXI196667 EHE196667 ERA196667 FAW196667 FKS196667 FUO196667 GEK196667 GOG196667 GYC196667 HHY196667 HRU196667 IBQ196667 ILM196667 IVI196667 JFE196667 JPA196667 JYW196667 KIS196667 KSO196667 LCK196667 LMG196667 LWC196667 MFY196667 MPU196667 MZQ196667 NJM196667 NTI196667 ODE196667 ONA196667 OWW196667 PGS196667 PQO196667 QAK196667 QKG196667 QUC196667 RDY196667 RNU196667 RXQ196667 SHM196667 SRI196667 TBE196667 TLA196667 TUW196667 UES196667 UOO196667 UYK196667 VIG196667 VSC196667 WBY196667 WLU196667 WVQ196667 I262203 JE262203 TA262203 ACW262203 AMS262203 AWO262203 BGK262203 BQG262203 CAC262203 CJY262203 CTU262203 DDQ262203 DNM262203 DXI262203 EHE262203 ERA262203 FAW262203 FKS262203 FUO262203 GEK262203 GOG262203 GYC262203 HHY262203 HRU262203 IBQ262203 ILM262203 IVI262203 JFE262203 JPA262203 JYW262203 KIS262203 KSO262203 LCK262203 LMG262203 LWC262203 MFY262203 MPU262203 MZQ262203 NJM262203 NTI262203 ODE262203 ONA262203 OWW262203 PGS262203 PQO262203 QAK262203 QKG262203 QUC262203 RDY262203 RNU262203 RXQ262203 SHM262203 SRI262203 TBE262203 TLA262203 TUW262203 UES262203 UOO262203 UYK262203 VIG262203 VSC262203 WBY262203 WLU262203 WVQ262203 I327739 JE327739 TA327739 ACW327739 AMS327739 AWO327739 BGK327739 BQG327739 CAC327739 CJY327739 CTU327739 DDQ327739 DNM327739 DXI327739 EHE327739 ERA327739 FAW327739 FKS327739 FUO327739 GEK327739 GOG327739 GYC327739 HHY327739 HRU327739 IBQ327739 ILM327739 IVI327739 JFE327739 JPA327739 JYW327739 KIS327739 KSO327739 LCK327739 LMG327739 LWC327739 MFY327739 MPU327739 MZQ327739 NJM327739 NTI327739 ODE327739 ONA327739 OWW327739 PGS327739 PQO327739 QAK327739 QKG327739 QUC327739 RDY327739 RNU327739 RXQ327739 SHM327739 SRI327739 TBE327739 TLA327739 TUW327739 UES327739 UOO327739 UYK327739 VIG327739 VSC327739 WBY327739 WLU327739 WVQ327739 I393275 JE393275 TA393275 ACW393275 AMS393275 AWO393275 BGK393275 BQG393275 CAC393275 CJY393275 CTU393275 DDQ393275 DNM393275 DXI393275 EHE393275 ERA393275 FAW393275 FKS393275 FUO393275 GEK393275 GOG393275 GYC393275 HHY393275 HRU393275 IBQ393275 ILM393275 IVI393275 JFE393275 JPA393275 JYW393275 KIS393275 KSO393275 LCK393275 LMG393275 LWC393275 MFY393275 MPU393275 MZQ393275 NJM393275 NTI393275 ODE393275 ONA393275 OWW393275 PGS393275 PQO393275 QAK393275 QKG393275 QUC393275 RDY393275 RNU393275 RXQ393275 SHM393275 SRI393275 TBE393275 TLA393275 TUW393275 UES393275 UOO393275 UYK393275 VIG393275 VSC393275 WBY393275 WLU393275 WVQ393275 I458811 JE458811 TA458811 ACW458811 AMS458811 AWO458811 BGK458811 BQG458811 CAC458811 CJY458811 CTU458811 DDQ458811 DNM458811 DXI458811 EHE458811 ERA458811 FAW458811 FKS458811 FUO458811 GEK458811 GOG458811 GYC458811 HHY458811 HRU458811 IBQ458811 ILM458811 IVI458811 JFE458811 JPA458811 JYW458811 KIS458811 KSO458811 LCK458811 LMG458811 LWC458811 MFY458811 MPU458811 MZQ458811 NJM458811 NTI458811 ODE458811 ONA458811 OWW458811 PGS458811 PQO458811 QAK458811 QKG458811 QUC458811 RDY458811 RNU458811 RXQ458811 SHM458811 SRI458811 TBE458811 TLA458811 TUW458811 UES458811 UOO458811 UYK458811 VIG458811 VSC458811 WBY458811 WLU458811 WVQ458811 I524347 JE524347 TA524347 ACW524347 AMS524347 AWO524347 BGK524347 BQG524347 CAC524347 CJY524347 CTU524347 DDQ524347 DNM524347 DXI524347 EHE524347 ERA524347 FAW524347 FKS524347 FUO524347 GEK524347 GOG524347 GYC524347 HHY524347 HRU524347 IBQ524347 ILM524347 IVI524347 JFE524347 JPA524347 JYW524347 KIS524347 KSO524347 LCK524347 LMG524347 LWC524347 MFY524347 MPU524347 MZQ524347 NJM524347 NTI524347 ODE524347 ONA524347 OWW524347 PGS524347 PQO524347 QAK524347 QKG524347 QUC524347 RDY524347 RNU524347 RXQ524347 SHM524347 SRI524347 TBE524347 TLA524347 TUW524347 UES524347 UOO524347 UYK524347 VIG524347 VSC524347 WBY524347 WLU524347 WVQ524347 I589883 JE589883 TA589883 ACW589883 AMS589883 AWO589883 BGK589883 BQG589883 CAC589883 CJY589883 CTU589883 DDQ589883 DNM589883 DXI589883 EHE589883 ERA589883 FAW589883 FKS589883 FUO589883 GEK589883 GOG589883 GYC589883 HHY589883 HRU589883 IBQ589883 ILM589883 IVI589883 JFE589883 JPA589883 JYW589883 KIS589883 KSO589883 LCK589883 LMG589883 LWC589883 MFY589883 MPU589883 MZQ589883 NJM589883 NTI589883 ODE589883 ONA589883 OWW589883 PGS589883 PQO589883 QAK589883 QKG589883 QUC589883 RDY589883 RNU589883 RXQ589883 SHM589883 SRI589883 TBE589883 TLA589883 TUW589883 UES589883 UOO589883 UYK589883 VIG589883 VSC589883 WBY589883 WLU589883 WVQ589883 I655419 JE655419 TA655419 ACW655419 AMS655419 AWO655419 BGK655419 BQG655419 CAC655419 CJY655419 CTU655419 DDQ655419 DNM655419 DXI655419 EHE655419 ERA655419 FAW655419 FKS655419 FUO655419 GEK655419 GOG655419 GYC655419 HHY655419 HRU655419 IBQ655419 ILM655419 IVI655419 JFE655419 JPA655419 JYW655419 KIS655419 KSO655419 LCK655419 LMG655419 LWC655419 MFY655419 MPU655419 MZQ655419 NJM655419 NTI655419 ODE655419 ONA655419 OWW655419 PGS655419 PQO655419 QAK655419 QKG655419 QUC655419 RDY655419 RNU655419 RXQ655419 SHM655419 SRI655419 TBE655419 TLA655419 TUW655419 UES655419 UOO655419 UYK655419 VIG655419 VSC655419 WBY655419 WLU655419 WVQ655419 I720955 JE720955 TA720955 ACW720955 AMS720955 AWO720955 BGK720955 BQG720955 CAC720955 CJY720955 CTU720955 DDQ720955 DNM720955 DXI720955 EHE720955 ERA720955 FAW720955 FKS720955 FUO720955 GEK720955 GOG720955 GYC720955 HHY720955 HRU720955 IBQ720955 ILM720955 IVI720955 JFE720955 JPA720955 JYW720955 KIS720955 KSO720955 LCK720955 LMG720955 LWC720955 MFY720955 MPU720955 MZQ720955 NJM720955 NTI720955 ODE720955 ONA720955 OWW720955 PGS720955 PQO720955 QAK720955 QKG720955 QUC720955 RDY720955 RNU720955 RXQ720955 SHM720955 SRI720955 TBE720955 TLA720955 TUW720955 UES720955 UOO720955 UYK720955 VIG720955 VSC720955 WBY720955 WLU720955 WVQ720955 I786491 JE786491 TA786491 ACW786491 AMS786491 AWO786491 BGK786491 BQG786491 CAC786491 CJY786491 CTU786491 DDQ786491 DNM786491 DXI786491 EHE786491 ERA786491 FAW786491 FKS786491 FUO786491 GEK786491 GOG786491 GYC786491 HHY786491 HRU786491 IBQ786491 ILM786491 IVI786491 JFE786491 JPA786491 JYW786491 KIS786491 KSO786491 LCK786491 LMG786491 LWC786491 MFY786491 MPU786491 MZQ786491 NJM786491 NTI786491 ODE786491 ONA786491 OWW786491 PGS786491 PQO786491 QAK786491 QKG786491 QUC786491 RDY786491 RNU786491 RXQ786491 SHM786491 SRI786491 TBE786491 TLA786491 TUW786491 UES786491 UOO786491 UYK786491 VIG786491 VSC786491 WBY786491 WLU786491 WVQ786491 I852027 JE852027 TA852027 ACW852027 AMS852027 AWO852027 BGK852027 BQG852027 CAC852027 CJY852027 CTU852027 DDQ852027 DNM852027 DXI852027 EHE852027 ERA852027 FAW852027 FKS852027 FUO852027 GEK852027 GOG852027 GYC852027 HHY852027 HRU852027 IBQ852027 ILM852027 IVI852027 JFE852027 JPA852027 JYW852027 KIS852027 KSO852027 LCK852027 LMG852027 LWC852027 MFY852027 MPU852027 MZQ852027 NJM852027 NTI852027 ODE852027 ONA852027 OWW852027 PGS852027 PQO852027 QAK852027 QKG852027 QUC852027 RDY852027 RNU852027 RXQ852027 SHM852027 SRI852027 TBE852027 TLA852027 TUW852027 UES852027 UOO852027 UYK852027 VIG852027 VSC852027 WBY852027 WLU852027 WVQ852027 I917563 JE917563 TA917563 ACW917563 AMS917563 AWO917563 BGK917563 BQG917563 CAC917563 CJY917563 CTU917563 DDQ917563 DNM917563 DXI917563 EHE917563 ERA917563 FAW917563 FKS917563 FUO917563 GEK917563 GOG917563 GYC917563 HHY917563 HRU917563 IBQ917563 ILM917563 IVI917563 JFE917563 JPA917563 JYW917563 KIS917563 KSO917563 LCK917563 LMG917563 LWC917563 MFY917563 MPU917563 MZQ917563 NJM917563 NTI917563 ODE917563 ONA917563 OWW917563 PGS917563 PQO917563 QAK917563 QKG917563 QUC917563 RDY917563 RNU917563 RXQ917563 SHM917563 SRI917563 TBE917563 TLA917563 TUW917563 UES917563 UOO917563 UYK917563 VIG917563 VSC917563 WBY917563 WLU917563 WVQ917563 I983099 JE983099 TA983099 ACW983099 AMS983099 AWO983099 BGK983099 BQG983099 CAC983099 CJY983099 CTU983099 DDQ983099 DNM983099 DXI983099 EHE983099 ERA983099 FAW983099 FKS983099 FUO983099 GEK983099 GOG983099 GYC983099 HHY983099 HRU983099 IBQ983099 ILM983099 IVI983099 JFE983099 JPA983099 JYW983099 KIS983099 KSO983099 LCK983099 LMG983099 LWC983099 MFY983099 MPU983099 MZQ983099 NJM983099 NTI983099 ODE983099 ONA983099 OWW983099 PGS983099 PQO983099 QAK983099 QKG983099 QUC983099 RDY983099 RNU983099 RXQ983099 SHM983099 SRI983099 TBE983099 TLA983099 TUW983099 UES983099 UOO983099 UYK983099 VIG983099 VSC983099 WBY983099 WLU983099 WVQ983099 C65595 IY65595 SU65595 ACQ65595 AMM65595 AWI65595 BGE65595 BQA65595 BZW65595 CJS65595 CTO65595 DDK65595 DNG65595 DXC65595 EGY65595 EQU65595 FAQ65595 FKM65595 FUI65595 GEE65595 GOA65595 GXW65595 HHS65595 HRO65595 IBK65595 ILG65595 IVC65595 JEY65595 JOU65595 JYQ65595 KIM65595 KSI65595 LCE65595 LMA65595 LVW65595 MFS65595 MPO65595 MZK65595 NJG65595 NTC65595 OCY65595 OMU65595 OWQ65595 PGM65595 PQI65595 QAE65595 QKA65595 QTW65595 RDS65595 RNO65595 RXK65595 SHG65595 SRC65595 TAY65595 TKU65595 TUQ65595 UEM65595 UOI65595 UYE65595 VIA65595 VRW65595 WBS65595 WLO65595 WVK65595 C131131 IY131131 SU131131 ACQ131131 AMM131131 AWI131131 BGE131131 BQA131131 BZW131131 CJS131131 CTO131131 DDK131131 DNG131131 DXC131131 EGY131131 EQU131131 FAQ131131 FKM131131 FUI131131 GEE131131 GOA131131 GXW131131 HHS131131 HRO131131 IBK131131 ILG131131 IVC131131 JEY131131 JOU131131 JYQ131131 KIM131131 KSI131131 LCE131131 LMA131131 LVW131131 MFS131131 MPO131131 MZK131131 NJG131131 NTC131131 OCY131131 OMU131131 OWQ131131 PGM131131 PQI131131 QAE131131 QKA131131 QTW131131 RDS131131 RNO131131 RXK131131 SHG131131 SRC131131 TAY131131 TKU131131 TUQ131131 UEM131131 UOI131131 UYE131131 VIA131131 VRW131131 WBS131131 WLO131131 WVK131131 C196667 IY196667 SU196667 ACQ196667 AMM196667 AWI196667 BGE196667 BQA196667 BZW196667 CJS196667 CTO196667 DDK196667 DNG196667 DXC196667 EGY196667 EQU196667 FAQ196667 FKM196667 FUI196667 GEE196667 GOA196667 GXW196667 HHS196667 HRO196667 IBK196667 ILG196667 IVC196667 JEY196667 JOU196667 JYQ196667 KIM196667 KSI196667 LCE196667 LMA196667 LVW196667 MFS196667 MPO196667 MZK196667 NJG196667 NTC196667 OCY196667 OMU196667 OWQ196667 PGM196667 PQI196667 QAE196667 QKA196667 QTW196667 RDS196667 RNO196667 RXK196667 SHG196667 SRC196667 TAY196667 TKU196667 TUQ196667 UEM196667 UOI196667 UYE196667 VIA196667 VRW196667 WBS196667 WLO196667 WVK196667 C262203 IY262203 SU262203 ACQ262203 AMM262203 AWI262203 BGE262203 BQA262203 BZW262203 CJS262203 CTO262203 DDK262203 DNG262203 DXC262203 EGY262203 EQU262203 FAQ262203 FKM262203 FUI262203 GEE262203 GOA262203 GXW262203 HHS262203 HRO262203 IBK262203 ILG262203 IVC262203 JEY262203 JOU262203 JYQ262203 KIM262203 KSI262203 LCE262203 LMA262203 LVW262203 MFS262203 MPO262203 MZK262203 NJG262203 NTC262203 OCY262203 OMU262203 OWQ262203 PGM262203 PQI262203 QAE262203 QKA262203 QTW262203 RDS262203 RNO262203 RXK262203 SHG262203 SRC262203 TAY262203 TKU262203 TUQ262203 UEM262203 UOI262203 UYE262203 VIA262203 VRW262203 WBS262203 WLO262203 WVK262203 C327739 IY327739 SU327739 ACQ327739 AMM327739 AWI327739 BGE327739 BQA327739 BZW327739 CJS327739 CTO327739 DDK327739 DNG327739 DXC327739 EGY327739 EQU327739 FAQ327739 FKM327739 FUI327739 GEE327739 GOA327739 GXW327739 HHS327739 HRO327739 IBK327739 ILG327739 IVC327739 JEY327739 JOU327739 JYQ327739 KIM327739 KSI327739 LCE327739 LMA327739 LVW327739 MFS327739 MPO327739 MZK327739 NJG327739 NTC327739 OCY327739 OMU327739 OWQ327739 PGM327739 PQI327739 QAE327739 QKA327739 QTW327739 RDS327739 RNO327739 RXK327739 SHG327739 SRC327739 TAY327739 TKU327739 TUQ327739 UEM327739 UOI327739 UYE327739 VIA327739 VRW327739 WBS327739 WLO327739 WVK327739 C393275 IY393275 SU393275 ACQ393275 AMM393275 AWI393275 BGE393275 BQA393275 BZW393275 CJS393275 CTO393275 DDK393275 DNG393275 DXC393275 EGY393275 EQU393275 FAQ393275 FKM393275 FUI393275 GEE393275 GOA393275 GXW393275 HHS393275 HRO393275 IBK393275 ILG393275 IVC393275 JEY393275 JOU393275 JYQ393275 KIM393275 KSI393275 LCE393275 LMA393275 LVW393275 MFS393275 MPO393275 MZK393275 NJG393275 NTC393275 OCY393275 OMU393275 OWQ393275 PGM393275 PQI393275 QAE393275 QKA393275 QTW393275 RDS393275 RNO393275 RXK393275 SHG393275 SRC393275 TAY393275 TKU393275 TUQ393275 UEM393275 UOI393275 UYE393275 VIA393275 VRW393275 WBS393275 WLO393275 WVK393275 C458811 IY458811 SU458811 ACQ458811 AMM458811 AWI458811 BGE458811 BQA458811 BZW458811 CJS458811 CTO458811 DDK458811 DNG458811 DXC458811 EGY458811 EQU458811 FAQ458811 FKM458811 FUI458811 GEE458811 GOA458811 GXW458811 HHS458811 HRO458811 IBK458811 ILG458811 IVC458811 JEY458811 JOU458811 JYQ458811 KIM458811 KSI458811 LCE458811 LMA458811 LVW458811 MFS458811 MPO458811 MZK458811 NJG458811 NTC458811 OCY458811 OMU458811 OWQ458811 PGM458811 PQI458811 QAE458811 QKA458811 QTW458811 RDS458811 RNO458811 RXK458811 SHG458811 SRC458811 TAY458811 TKU458811 TUQ458811 UEM458811 UOI458811 UYE458811 VIA458811 VRW458811 WBS458811 WLO458811 WVK458811 C524347 IY524347 SU524347 ACQ524347 AMM524347 AWI524347 BGE524347 BQA524347 BZW524347 CJS524347 CTO524347 DDK524347 DNG524347 DXC524347 EGY524347 EQU524347 FAQ524347 FKM524347 FUI524347 GEE524347 GOA524347 GXW524347 HHS524347 HRO524347 IBK524347 ILG524347 IVC524347 JEY524347 JOU524347 JYQ524347 KIM524347 KSI524347 LCE524347 LMA524347 LVW524347 MFS524347 MPO524347 MZK524347 NJG524347 NTC524347 OCY524347 OMU524347 OWQ524347 PGM524347 PQI524347 QAE524347 QKA524347 QTW524347 RDS524347 RNO524347 RXK524347 SHG524347 SRC524347 TAY524347 TKU524347 TUQ524347 UEM524347 UOI524347 UYE524347 VIA524347 VRW524347 WBS524347 WLO524347 WVK524347 C589883 IY589883 SU589883 ACQ589883 AMM589883 AWI589883 BGE589883 BQA589883 BZW589883 CJS589883 CTO589883 DDK589883 DNG589883 DXC589883 EGY589883 EQU589883 FAQ589883 FKM589883 FUI589883 GEE589883 GOA589883 GXW589883 HHS589883 HRO589883 IBK589883 ILG589883 IVC589883 JEY589883 JOU589883 JYQ589883 KIM589883 KSI589883 LCE589883 LMA589883 LVW589883 MFS589883 MPO589883 MZK589883 NJG589883 NTC589883 OCY589883 OMU589883 OWQ589883 PGM589883 PQI589883 QAE589883 QKA589883 QTW589883 RDS589883 RNO589883 RXK589883 SHG589883 SRC589883 TAY589883 TKU589883 TUQ589883 UEM589883 UOI589883 UYE589883 VIA589883 VRW589883 WBS589883 WLO589883 WVK589883 C655419 IY655419 SU655419 ACQ655419 AMM655419 AWI655419 BGE655419 BQA655419 BZW655419 CJS655419 CTO655419 DDK655419 DNG655419 DXC655419 EGY655419 EQU655419 FAQ655419 FKM655419 FUI655419 GEE655419 GOA655419 GXW655419 HHS655419 HRO655419 IBK655419 ILG655419 IVC655419 JEY655419 JOU655419 JYQ655419 KIM655419 KSI655419 LCE655419 LMA655419 LVW655419 MFS655419 MPO655419 MZK655419 NJG655419 NTC655419 OCY655419 OMU655419 OWQ655419 PGM655419 PQI655419 QAE655419 QKA655419 QTW655419 RDS655419 RNO655419 RXK655419 SHG655419 SRC655419 TAY655419 TKU655419 TUQ655419 UEM655419 UOI655419 UYE655419 VIA655419 VRW655419 WBS655419 WLO655419 WVK655419 C720955 IY720955 SU720955 ACQ720955 AMM720955 AWI720955 BGE720955 BQA720955 BZW720955 CJS720955 CTO720955 DDK720955 DNG720955 DXC720955 EGY720955 EQU720955 FAQ720955 FKM720955 FUI720955 GEE720955 GOA720955 GXW720955 HHS720955 HRO720955 IBK720955 ILG720955 IVC720955 JEY720955 JOU720955 JYQ720955 KIM720955 KSI720955 LCE720955 LMA720955 LVW720955 MFS720955 MPO720955 MZK720955 NJG720955 NTC720955 OCY720955 OMU720955 OWQ720955 PGM720955 PQI720955 QAE720955 QKA720955 QTW720955 RDS720955 RNO720955 RXK720955 SHG720955 SRC720955 TAY720955 TKU720955 TUQ720955 UEM720955 UOI720955 UYE720955 VIA720955 VRW720955 WBS720955 WLO720955 WVK720955 C786491 IY786491 SU786491 ACQ786491 AMM786491 AWI786491 BGE786491 BQA786491 BZW786491 CJS786491 CTO786491 DDK786491 DNG786491 DXC786491 EGY786491 EQU786491 FAQ786491 FKM786491 FUI786491 GEE786491 GOA786491 GXW786491 HHS786491 HRO786491 IBK786491 ILG786491 IVC786491 JEY786491 JOU786491 JYQ786491 KIM786491 KSI786491 LCE786491 LMA786491 LVW786491 MFS786491 MPO786491 MZK786491 NJG786491 NTC786491 OCY786491 OMU786491 OWQ786491 PGM786491 PQI786491 QAE786491 QKA786491 QTW786491 RDS786491 RNO786491 RXK786491 SHG786491 SRC786491 TAY786491 TKU786491 TUQ786491 UEM786491 UOI786491 UYE786491 VIA786491 VRW786491 WBS786491 WLO786491 WVK786491 C852027 IY852027 SU852027 ACQ852027 AMM852027 AWI852027 BGE852027 BQA852027 BZW852027 CJS852027 CTO852027 DDK852027 DNG852027 DXC852027 EGY852027 EQU852027 FAQ852027 FKM852027 FUI852027 GEE852027 GOA852027 GXW852027 HHS852027 HRO852027 IBK852027 ILG852027 IVC852027 JEY852027 JOU852027 JYQ852027 KIM852027 KSI852027 LCE852027 LMA852027 LVW852027 MFS852027 MPO852027 MZK852027 NJG852027 NTC852027 OCY852027 OMU852027 OWQ852027 PGM852027 PQI852027 QAE852027 QKA852027 QTW852027 RDS852027 RNO852027 RXK852027 SHG852027 SRC852027 TAY852027 TKU852027 TUQ852027 UEM852027 UOI852027 UYE852027 VIA852027 VRW852027 WBS852027 WLO852027 WVK852027 C917563 IY917563 SU917563 ACQ917563 AMM917563 AWI917563 BGE917563 BQA917563 BZW917563 CJS917563 CTO917563 DDK917563 DNG917563 DXC917563 EGY917563 EQU917563 FAQ917563 FKM917563 FUI917563 GEE917563 GOA917563 GXW917563 HHS917563 HRO917563 IBK917563 ILG917563 IVC917563 JEY917563 JOU917563 JYQ917563 KIM917563 KSI917563 LCE917563 LMA917563 LVW917563 MFS917563 MPO917563 MZK917563 NJG917563 NTC917563 OCY917563 OMU917563 OWQ917563 PGM917563 PQI917563 QAE917563 QKA917563 QTW917563 RDS917563 RNO917563 RXK917563 SHG917563 SRC917563 TAY917563 TKU917563 TUQ917563 UEM917563 UOI917563 UYE917563 VIA917563 VRW917563 WBS917563 WLO917563 WVK917563 C983099 IY983099 SU983099 ACQ983099 AMM983099 AWI983099 BGE983099 BQA983099 BZW983099 CJS983099 CTO983099 DDK983099 DNG983099 DXC983099 EGY983099 EQU983099 FAQ983099 FKM983099 FUI983099 GEE983099 GOA983099 GXW983099 HHS983099 HRO983099 IBK983099 ILG983099 IVC983099 JEY983099 JOU983099 JYQ983099 KIM983099 KSI983099 LCE983099 LMA983099 LVW983099 MFS983099 MPO983099 MZK983099 NJG983099 NTC983099 OCY983099 OMU983099 OWQ983099 PGM983099 PQI983099 QAE983099 QKA983099 QTW983099 RDS983099 RNO983099 RXK983099 SHG983099 SRC983099 TAY983099 TKU983099 TUQ983099 UEM983099 UOI983099 UYE983099 VIA983099 VRW983099 WBS983099 WLO983099 WVK983099 I68 JE68 TA68 ACW68 AMS68 AWO68 BGK68 BQG68 CAC68 CJY68 CTU68 DDQ68 DNM68 DXI68 EHE68 ERA68 FAW68 FKS68 FUO68 GEK68 GOG68 GYC68 HHY68 HRU68 IBQ68 ILM68 IVI68 JFE68 JPA68 JYW68 KIS68 KSO68 LCK68 LMG68 LWC68 MFY68 MPU68 MZQ68 NJM68 NTI68 ODE68 ONA68 OWW68 PGS68 PQO68 QAK68 QKG68 QUC68 RDY68 RNU68 RXQ68 SHM68 SRI68 TBE68 TLA68 TUW68 UES68 UOO68 UYK68 VIG68 VSC68 WBY68 WLU68 WVQ68 C68 IY68 SU68 ACQ68 AMM68 AWI68 BGE68 BQA68 BZW68 CJS68 CTO68 DDK68 DNG68 DXC68 EGY68 EQU68 FAQ68 FKM68 FUI68 GEE68 GOA68 GXW68 HHS68 HRO68 IBK68 ILG68 IVC68 JEY68 JOU68 JYQ68 KIM68 KSI68 LCE68 LMA68 LVW68 MFS68 MPO68 MZK68 NJG68 NTC68 OCY68 OMU68 OWQ68 PGM68 PQI68 QAE68 QKA68 QTW68 RDS68 RNO68 RXK68 SHG68 SRC68 TAY68 TKU68 TUQ68 UEM68 UOI68 UYE68 VIA68 VRW68 WBS68 WLO68 WVK68"/>
    <dataValidation allowBlank="1" showErrorMessage="1" promptTitle="1.1" sqref="I65537 JE65537 TA65537 ACW65537 AMS65537 AWO65537 BGK65537 BQG65537 CAC65537 CJY65537 CTU65537 DDQ65537 DNM65537 DXI65537 EHE65537 ERA65537 FAW65537 FKS65537 FUO65537 GEK65537 GOG65537 GYC65537 HHY65537 HRU65537 IBQ65537 ILM65537 IVI65537 JFE65537 JPA65537 JYW65537 KIS65537 KSO65537 LCK65537 LMG65537 LWC65537 MFY65537 MPU65537 MZQ65537 NJM65537 NTI65537 ODE65537 ONA65537 OWW65537 PGS65537 PQO65537 QAK65537 QKG65537 QUC65537 RDY65537 RNU65537 RXQ65537 SHM65537 SRI65537 TBE65537 TLA65537 TUW65537 UES65537 UOO65537 UYK65537 VIG65537 VSC65537 WBY65537 WLU65537 WVQ65537 I131073 JE131073 TA131073 ACW131073 AMS131073 AWO131073 BGK131073 BQG131073 CAC131073 CJY131073 CTU131073 DDQ131073 DNM131073 DXI131073 EHE131073 ERA131073 FAW131073 FKS131073 FUO131073 GEK131073 GOG131073 GYC131073 HHY131073 HRU131073 IBQ131073 ILM131073 IVI131073 JFE131073 JPA131073 JYW131073 KIS131073 KSO131073 LCK131073 LMG131073 LWC131073 MFY131073 MPU131073 MZQ131073 NJM131073 NTI131073 ODE131073 ONA131073 OWW131073 PGS131073 PQO131073 QAK131073 QKG131073 QUC131073 RDY131073 RNU131073 RXQ131073 SHM131073 SRI131073 TBE131073 TLA131073 TUW131073 UES131073 UOO131073 UYK131073 VIG131073 VSC131073 WBY131073 WLU131073 WVQ131073 I196609 JE196609 TA196609 ACW196609 AMS196609 AWO196609 BGK196609 BQG196609 CAC196609 CJY196609 CTU196609 DDQ196609 DNM196609 DXI196609 EHE196609 ERA196609 FAW196609 FKS196609 FUO196609 GEK196609 GOG196609 GYC196609 HHY196609 HRU196609 IBQ196609 ILM196609 IVI196609 JFE196609 JPA196609 JYW196609 KIS196609 KSO196609 LCK196609 LMG196609 LWC196609 MFY196609 MPU196609 MZQ196609 NJM196609 NTI196609 ODE196609 ONA196609 OWW196609 PGS196609 PQO196609 QAK196609 QKG196609 QUC196609 RDY196609 RNU196609 RXQ196609 SHM196609 SRI196609 TBE196609 TLA196609 TUW196609 UES196609 UOO196609 UYK196609 VIG196609 VSC196609 WBY196609 WLU196609 WVQ196609 I262145 JE262145 TA262145 ACW262145 AMS262145 AWO262145 BGK262145 BQG262145 CAC262145 CJY262145 CTU262145 DDQ262145 DNM262145 DXI262145 EHE262145 ERA262145 FAW262145 FKS262145 FUO262145 GEK262145 GOG262145 GYC262145 HHY262145 HRU262145 IBQ262145 ILM262145 IVI262145 JFE262145 JPA262145 JYW262145 KIS262145 KSO262145 LCK262145 LMG262145 LWC262145 MFY262145 MPU262145 MZQ262145 NJM262145 NTI262145 ODE262145 ONA262145 OWW262145 PGS262145 PQO262145 QAK262145 QKG262145 QUC262145 RDY262145 RNU262145 RXQ262145 SHM262145 SRI262145 TBE262145 TLA262145 TUW262145 UES262145 UOO262145 UYK262145 VIG262145 VSC262145 WBY262145 WLU262145 WVQ262145 I327681 JE327681 TA327681 ACW327681 AMS327681 AWO327681 BGK327681 BQG327681 CAC327681 CJY327681 CTU327681 DDQ327681 DNM327681 DXI327681 EHE327681 ERA327681 FAW327681 FKS327681 FUO327681 GEK327681 GOG327681 GYC327681 HHY327681 HRU327681 IBQ327681 ILM327681 IVI327681 JFE327681 JPA327681 JYW327681 KIS327681 KSO327681 LCK327681 LMG327681 LWC327681 MFY327681 MPU327681 MZQ327681 NJM327681 NTI327681 ODE327681 ONA327681 OWW327681 PGS327681 PQO327681 QAK327681 QKG327681 QUC327681 RDY327681 RNU327681 RXQ327681 SHM327681 SRI327681 TBE327681 TLA327681 TUW327681 UES327681 UOO327681 UYK327681 VIG327681 VSC327681 WBY327681 WLU327681 WVQ327681 I393217 JE393217 TA393217 ACW393217 AMS393217 AWO393217 BGK393217 BQG393217 CAC393217 CJY393217 CTU393217 DDQ393217 DNM393217 DXI393217 EHE393217 ERA393217 FAW393217 FKS393217 FUO393217 GEK393217 GOG393217 GYC393217 HHY393217 HRU393217 IBQ393217 ILM393217 IVI393217 JFE393217 JPA393217 JYW393217 KIS393217 KSO393217 LCK393217 LMG393217 LWC393217 MFY393217 MPU393217 MZQ393217 NJM393217 NTI393217 ODE393217 ONA393217 OWW393217 PGS393217 PQO393217 QAK393217 QKG393217 QUC393217 RDY393217 RNU393217 RXQ393217 SHM393217 SRI393217 TBE393217 TLA393217 TUW393217 UES393217 UOO393217 UYK393217 VIG393217 VSC393217 WBY393217 WLU393217 WVQ393217 I458753 JE458753 TA458753 ACW458753 AMS458753 AWO458753 BGK458753 BQG458753 CAC458753 CJY458753 CTU458753 DDQ458753 DNM458753 DXI458753 EHE458753 ERA458753 FAW458753 FKS458753 FUO458753 GEK458753 GOG458753 GYC458753 HHY458753 HRU458753 IBQ458753 ILM458753 IVI458753 JFE458753 JPA458753 JYW458753 KIS458753 KSO458753 LCK458753 LMG458753 LWC458753 MFY458753 MPU458753 MZQ458753 NJM458753 NTI458753 ODE458753 ONA458753 OWW458753 PGS458753 PQO458753 QAK458753 QKG458753 QUC458753 RDY458753 RNU458753 RXQ458753 SHM458753 SRI458753 TBE458753 TLA458753 TUW458753 UES458753 UOO458753 UYK458753 VIG458753 VSC458753 WBY458753 WLU458753 WVQ458753 I524289 JE524289 TA524289 ACW524289 AMS524289 AWO524289 BGK524289 BQG524289 CAC524289 CJY524289 CTU524289 DDQ524289 DNM524289 DXI524289 EHE524289 ERA524289 FAW524289 FKS524289 FUO524289 GEK524289 GOG524289 GYC524289 HHY524289 HRU524289 IBQ524289 ILM524289 IVI524289 JFE524289 JPA524289 JYW524289 KIS524289 KSO524289 LCK524289 LMG524289 LWC524289 MFY524289 MPU524289 MZQ524289 NJM524289 NTI524289 ODE524289 ONA524289 OWW524289 PGS524289 PQO524289 QAK524289 QKG524289 QUC524289 RDY524289 RNU524289 RXQ524289 SHM524289 SRI524289 TBE524289 TLA524289 TUW524289 UES524289 UOO524289 UYK524289 VIG524289 VSC524289 WBY524289 WLU524289 WVQ524289 I589825 JE589825 TA589825 ACW589825 AMS589825 AWO589825 BGK589825 BQG589825 CAC589825 CJY589825 CTU589825 DDQ589825 DNM589825 DXI589825 EHE589825 ERA589825 FAW589825 FKS589825 FUO589825 GEK589825 GOG589825 GYC589825 HHY589825 HRU589825 IBQ589825 ILM589825 IVI589825 JFE589825 JPA589825 JYW589825 KIS589825 KSO589825 LCK589825 LMG589825 LWC589825 MFY589825 MPU589825 MZQ589825 NJM589825 NTI589825 ODE589825 ONA589825 OWW589825 PGS589825 PQO589825 QAK589825 QKG589825 QUC589825 RDY589825 RNU589825 RXQ589825 SHM589825 SRI589825 TBE589825 TLA589825 TUW589825 UES589825 UOO589825 UYK589825 VIG589825 VSC589825 WBY589825 WLU589825 WVQ589825 I655361 JE655361 TA655361 ACW655361 AMS655361 AWO655361 BGK655361 BQG655361 CAC655361 CJY655361 CTU655361 DDQ655361 DNM655361 DXI655361 EHE655361 ERA655361 FAW655361 FKS655361 FUO655361 GEK655361 GOG655361 GYC655361 HHY655361 HRU655361 IBQ655361 ILM655361 IVI655361 JFE655361 JPA655361 JYW655361 KIS655361 KSO655361 LCK655361 LMG655361 LWC655361 MFY655361 MPU655361 MZQ655361 NJM655361 NTI655361 ODE655361 ONA655361 OWW655361 PGS655361 PQO655361 QAK655361 QKG655361 QUC655361 RDY655361 RNU655361 RXQ655361 SHM655361 SRI655361 TBE655361 TLA655361 TUW655361 UES655361 UOO655361 UYK655361 VIG655361 VSC655361 WBY655361 WLU655361 WVQ655361 I720897 JE720897 TA720897 ACW720897 AMS720897 AWO720897 BGK720897 BQG720897 CAC720897 CJY720897 CTU720897 DDQ720897 DNM720897 DXI720897 EHE720897 ERA720897 FAW720897 FKS720897 FUO720897 GEK720897 GOG720897 GYC720897 HHY720897 HRU720897 IBQ720897 ILM720897 IVI720897 JFE720897 JPA720897 JYW720897 KIS720897 KSO720897 LCK720897 LMG720897 LWC720897 MFY720897 MPU720897 MZQ720897 NJM720897 NTI720897 ODE720897 ONA720897 OWW720897 PGS720897 PQO720897 QAK720897 QKG720897 QUC720897 RDY720897 RNU720897 RXQ720897 SHM720897 SRI720897 TBE720897 TLA720897 TUW720897 UES720897 UOO720897 UYK720897 VIG720897 VSC720897 WBY720897 WLU720897 WVQ720897 I786433 JE786433 TA786433 ACW786433 AMS786433 AWO786433 BGK786433 BQG786433 CAC786433 CJY786433 CTU786433 DDQ786433 DNM786433 DXI786433 EHE786433 ERA786433 FAW786433 FKS786433 FUO786433 GEK786433 GOG786433 GYC786433 HHY786433 HRU786433 IBQ786433 ILM786433 IVI786433 JFE786433 JPA786433 JYW786433 KIS786433 KSO786433 LCK786433 LMG786433 LWC786433 MFY786433 MPU786433 MZQ786433 NJM786433 NTI786433 ODE786433 ONA786433 OWW786433 PGS786433 PQO786433 QAK786433 QKG786433 QUC786433 RDY786433 RNU786433 RXQ786433 SHM786433 SRI786433 TBE786433 TLA786433 TUW786433 UES786433 UOO786433 UYK786433 VIG786433 VSC786433 WBY786433 WLU786433 WVQ786433 I851969 JE851969 TA851969 ACW851969 AMS851969 AWO851969 BGK851969 BQG851969 CAC851969 CJY851969 CTU851969 DDQ851969 DNM851969 DXI851969 EHE851969 ERA851969 FAW851969 FKS851969 FUO851969 GEK851969 GOG851969 GYC851969 HHY851969 HRU851969 IBQ851969 ILM851969 IVI851969 JFE851969 JPA851969 JYW851969 KIS851969 KSO851969 LCK851969 LMG851969 LWC851969 MFY851969 MPU851969 MZQ851969 NJM851969 NTI851969 ODE851969 ONA851969 OWW851969 PGS851969 PQO851969 QAK851969 QKG851969 QUC851969 RDY851969 RNU851969 RXQ851969 SHM851969 SRI851969 TBE851969 TLA851969 TUW851969 UES851969 UOO851969 UYK851969 VIG851969 VSC851969 WBY851969 WLU851969 WVQ851969 I917505 JE917505 TA917505 ACW917505 AMS917505 AWO917505 BGK917505 BQG917505 CAC917505 CJY917505 CTU917505 DDQ917505 DNM917505 DXI917505 EHE917505 ERA917505 FAW917505 FKS917505 FUO917505 GEK917505 GOG917505 GYC917505 HHY917505 HRU917505 IBQ917505 ILM917505 IVI917505 JFE917505 JPA917505 JYW917505 KIS917505 KSO917505 LCK917505 LMG917505 LWC917505 MFY917505 MPU917505 MZQ917505 NJM917505 NTI917505 ODE917505 ONA917505 OWW917505 PGS917505 PQO917505 QAK917505 QKG917505 QUC917505 RDY917505 RNU917505 RXQ917505 SHM917505 SRI917505 TBE917505 TLA917505 TUW917505 UES917505 UOO917505 UYK917505 VIG917505 VSC917505 WBY917505 WLU917505 WVQ917505 I983041 JE983041 TA983041 ACW983041 AMS983041 AWO983041 BGK983041 BQG983041 CAC983041 CJY983041 CTU983041 DDQ983041 DNM983041 DXI983041 EHE983041 ERA983041 FAW983041 FKS983041 FUO983041 GEK983041 GOG983041 GYC983041 HHY983041 HRU983041 IBQ983041 ILM983041 IVI983041 JFE983041 JPA983041 JYW983041 KIS983041 KSO983041 LCK983041 LMG983041 LWC983041 MFY983041 MPU983041 MZQ983041 NJM983041 NTI983041 ODE983041 ONA983041 OWW983041 PGS983041 PQO983041 QAK983041 QKG983041 QUC983041 RDY983041 RNU983041 RXQ983041 SHM983041 SRI983041 TBE983041 TLA983041 TUW983041 UES983041 UOO983041 UYK983041 VIG983041 VSC983041 WBY983041 WLU983041 WVQ983041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dataValidation allowBlank="1" showErrorMessage="1" promptTitle="1.2" sqref="I65538 JE65538 TA65538 ACW65538 AMS65538 AWO65538 BGK65538 BQG65538 CAC65538 CJY65538 CTU65538 DDQ65538 DNM65538 DXI65538 EHE65538 ERA65538 FAW65538 FKS65538 FUO65538 GEK65538 GOG65538 GYC65538 HHY65538 HRU65538 IBQ65538 ILM65538 IVI65538 JFE65538 JPA65538 JYW65538 KIS65538 KSO65538 LCK65538 LMG65538 LWC65538 MFY65538 MPU65538 MZQ65538 NJM65538 NTI65538 ODE65538 ONA65538 OWW65538 PGS65538 PQO65538 QAK65538 QKG65538 QUC65538 RDY65538 RNU65538 RXQ65538 SHM65538 SRI65538 TBE65538 TLA65538 TUW65538 UES65538 UOO65538 UYK65538 VIG65538 VSC65538 WBY65538 WLU65538 WVQ65538 I131074 JE131074 TA131074 ACW131074 AMS131074 AWO131074 BGK131074 BQG131074 CAC131074 CJY131074 CTU131074 DDQ131074 DNM131074 DXI131074 EHE131074 ERA131074 FAW131074 FKS131074 FUO131074 GEK131074 GOG131074 GYC131074 HHY131074 HRU131074 IBQ131074 ILM131074 IVI131074 JFE131074 JPA131074 JYW131074 KIS131074 KSO131074 LCK131074 LMG131074 LWC131074 MFY131074 MPU131074 MZQ131074 NJM131074 NTI131074 ODE131074 ONA131074 OWW131074 PGS131074 PQO131074 QAK131074 QKG131074 QUC131074 RDY131074 RNU131074 RXQ131074 SHM131074 SRI131074 TBE131074 TLA131074 TUW131074 UES131074 UOO131074 UYK131074 VIG131074 VSC131074 WBY131074 WLU131074 WVQ131074 I196610 JE196610 TA196610 ACW196610 AMS196610 AWO196610 BGK196610 BQG196610 CAC196610 CJY196610 CTU196610 DDQ196610 DNM196610 DXI196610 EHE196610 ERA196610 FAW196610 FKS196610 FUO196610 GEK196610 GOG196610 GYC196610 HHY196610 HRU196610 IBQ196610 ILM196610 IVI196610 JFE196610 JPA196610 JYW196610 KIS196610 KSO196610 LCK196610 LMG196610 LWC196610 MFY196610 MPU196610 MZQ196610 NJM196610 NTI196610 ODE196610 ONA196610 OWW196610 PGS196610 PQO196610 QAK196610 QKG196610 QUC196610 RDY196610 RNU196610 RXQ196610 SHM196610 SRI196610 TBE196610 TLA196610 TUW196610 UES196610 UOO196610 UYK196610 VIG196610 VSC196610 WBY196610 WLU196610 WVQ196610 I262146 JE262146 TA262146 ACW262146 AMS262146 AWO262146 BGK262146 BQG262146 CAC262146 CJY262146 CTU262146 DDQ262146 DNM262146 DXI262146 EHE262146 ERA262146 FAW262146 FKS262146 FUO262146 GEK262146 GOG262146 GYC262146 HHY262146 HRU262146 IBQ262146 ILM262146 IVI262146 JFE262146 JPA262146 JYW262146 KIS262146 KSO262146 LCK262146 LMG262146 LWC262146 MFY262146 MPU262146 MZQ262146 NJM262146 NTI262146 ODE262146 ONA262146 OWW262146 PGS262146 PQO262146 QAK262146 QKG262146 QUC262146 RDY262146 RNU262146 RXQ262146 SHM262146 SRI262146 TBE262146 TLA262146 TUW262146 UES262146 UOO262146 UYK262146 VIG262146 VSC262146 WBY262146 WLU262146 WVQ262146 I327682 JE327682 TA327682 ACW327682 AMS327682 AWO327682 BGK327682 BQG327682 CAC327682 CJY327682 CTU327682 DDQ327682 DNM327682 DXI327682 EHE327682 ERA327682 FAW327682 FKS327682 FUO327682 GEK327682 GOG327682 GYC327682 HHY327682 HRU327682 IBQ327682 ILM327682 IVI327682 JFE327682 JPA327682 JYW327682 KIS327682 KSO327682 LCK327682 LMG327682 LWC327682 MFY327682 MPU327682 MZQ327682 NJM327682 NTI327682 ODE327682 ONA327682 OWW327682 PGS327682 PQO327682 QAK327682 QKG327682 QUC327682 RDY327682 RNU327682 RXQ327682 SHM327682 SRI327682 TBE327682 TLA327682 TUW327682 UES327682 UOO327682 UYK327682 VIG327682 VSC327682 WBY327682 WLU327682 WVQ327682 I393218 JE393218 TA393218 ACW393218 AMS393218 AWO393218 BGK393218 BQG393218 CAC393218 CJY393218 CTU393218 DDQ393218 DNM393218 DXI393218 EHE393218 ERA393218 FAW393218 FKS393218 FUO393218 GEK393218 GOG393218 GYC393218 HHY393218 HRU393218 IBQ393218 ILM393218 IVI393218 JFE393218 JPA393218 JYW393218 KIS393218 KSO393218 LCK393218 LMG393218 LWC393218 MFY393218 MPU393218 MZQ393218 NJM393218 NTI393218 ODE393218 ONA393218 OWW393218 PGS393218 PQO393218 QAK393218 QKG393218 QUC393218 RDY393218 RNU393218 RXQ393218 SHM393218 SRI393218 TBE393218 TLA393218 TUW393218 UES393218 UOO393218 UYK393218 VIG393218 VSC393218 WBY393218 WLU393218 WVQ393218 I458754 JE458754 TA458754 ACW458754 AMS458754 AWO458754 BGK458754 BQG458754 CAC458754 CJY458754 CTU458754 DDQ458754 DNM458754 DXI458754 EHE458754 ERA458754 FAW458754 FKS458754 FUO458754 GEK458754 GOG458754 GYC458754 HHY458754 HRU458754 IBQ458754 ILM458754 IVI458754 JFE458754 JPA458754 JYW458754 KIS458754 KSO458754 LCK458754 LMG458754 LWC458754 MFY458754 MPU458754 MZQ458754 NJM458754 NTI458754 ODE458754 ONA458754 OWW458754 PGS458754 PQO458754 QAK458754 QKG458754 QUC458754 RDY458754 RNU458754 RXQ458754 SHM458754 SRI458754 TBE458754 TLA458754 TUW458754 UES458754 UOO458754 UYK458754 VIG458754 VSC458754 WBY458754 WLU458754 WVQ458754 I524290 JE524290 TA524290 ACW524290 AMS524290 AWO524290 BGK524290 BQG524290 CAC524290 CJY524290 CTU524290 DDQ524290 DNM524290 DXI524290 EHE524290 ERA524290 FAW524290 FKS524290 FUO524290 GEK524290 GOG524290 GYC524290 HHY524290 HRU524290 IBQ524290 ILM524290 IVI524290 JFE524290 JPA524290 JYW524290 KIS524290 KSO524290 LCK524290 LMG524290 LWC524290 MFY524290 MPU524290 MZQ524290 NJM524290 NTI524290 ODE524290 ONA524290 OWW524290 PGS524290 PQO524290 QAK524290 QKG524290 QUC524290 RDY524290 RNU524290 RXQ524290 SHM524290 SRI524290 TBE524290 TLA524290 TUW524290 UES524290 UOO524290 UYK524290 VIG524290 VSC524290 WBY524290 WLU524290 WVQ524290 I589826 JE589826 TA589826 ACW589826 AMS589826 AWO589826 BGK589826 BQG589826 CAC589826 CJY589826 CTU589826 DDQ589826 DNM589826 DXI589826 EHE589826 ERA589826 FAW589826 FKS589826 FUO589826 GEK589826 GOG589826 GYC589826 HHY589826 HRU589826 IBQ589826 ILM589826 IVI589826 JFE589826 JPA589826 JYW589826 KIS589826 KSO589826 LCK589826 LMG589826 LWC589826 MFY589826 MPU589826 MZQ589826 NJM589826 NTI589826 ODE589826 ONA589826 OWW589826 PGS589826 PQO589826 QAK589826 QKG589826 QUC589826 RDY589826 RNU589826 RXQ589826 SHM589826 SRI589826 TBE589826 TLA589826 TUW589826 UES589826 UOO589826 UYK589826 VIG589826 VSC589826 WBY589826 WLU589826 WVQ589826 I655362 JE655362 TA655362 ACW655362 AMS655362 AWO655362 BGK655362 BQG655362 CAC655362 CJY655362 CTU655362 DDQ655362 DNM655362 DXI655362 EHE655362 ERA655362 FAW655362 FKS655362 FUO655362 GEK655362 GOG655362 GYC655362 HHY655362 HRU655362 IBQ655362 ILM655362 IVI655362 JFE655362 JPA655362 JYW655362 KIS655362 KSO655362 LCK655362 LMG655362 LWC655362 MFY655362 MPU655362 MZQ655362 NJM655362 NTI655362 ODE655362 ONA655362 OWW655362 PGS655362 PQO655362 QAK655362 QKG655362 QUC655362 RDY655362 RNU655362 RXQ655362 SHM655362 SRI655362 TBE655362 TLA655362 TUW655362 UES655362 UOO655362 UYK655362 VIG655362 VSC655362 WBY655362 WLU655362 WVQ655362 I720898 JE720898 TA720898 ACW720898 AMS720898 AWO720898 BGK720898 BQG720898 CAC720898 CJY720898 CTU720898 DDQ720898 DNM720898 DXI720898 EHE720898 ERA720898 FAW720898 FKS720898 FUO720898 GEK720898 GOG720898 GYC720898 HHY720898 HRU720898 IBQ720898 ILM720898 IVI720898 JFE720898 JPA720898 JYW720898 KIS720898 KSO720898 LCK720898 LMG720898 LWC720898 MFY720898 MPU720898 MZQ720898 NJM720898 NTI720898 ODE720898 ONA720898 OWW720898 PGS720898 PQO720898 QAK720898 QKG720898 QUC720898 RDY720898 RNU720898 RXQ720898 SHM720898 SRI720898 TBE720898 TLA720898 TUW720898 UES720898 UOO720898 UYK720898 VIG720898 VSC720898 WBY720898 WLU720898 WVQ720898 I786434 JE786434 TA786434 ACW786434 AMS786434 AWO786434 BGK786434 BQG786434 CAC786434 CJY786434 CTU786434 DDQ786434 DNM786434 DXI786434 EHE786434 ERA786434 FAW786434 FKS786434 FUO786434 GEK786434 GOG786434 GYC786434 HHY786434 HRU786434 IBQ786434 ILM786434 IVI786434 JFE786434 JPA786434 JYW786434 KIS786434 KSO786434 LCK786434 LMG786434 LWC786434 MFY786434 MPU786434 MZQ786434 NJM786434 NTI786434 ODE786434 ONA786434 OWW786434 PGS786434 PQO786434 QAK786434 QKG786434 QUC786434 RDY786434 RNU786434 RXQ786434 SHM786434 SRI786434 TBE786434 TLA786434 TUW786434 UES786434 UOO786434 UYK786434 VIG786434 VSC786434 WBY786434 WLU786434 WVQ786434 I851970 JE851970 TA851970 ACW851970 AMS851970 AWO851970 BGK851970 BQG851970 CAC851970 CJY851970 CTU851970 DDQ851970 DNM851970 DXI851970 EHE851970 ERA851970 FAW851970 FKS851970 FUO851970 GEK851970 GOG851970 GYC851970 HHY851970 HRU851970 IBQ851970 ILM851970 IVI851970 JFE851970 JPA851970 JYW851970 KIS851970 KSO851970 LCK851970 LMG851970 LWC851970 MFY851970 MPU851970 MZQ851970 NJM851970 NTI851970 ODE851970 ONA851970 OWW851970 PGS851970 PQO851970 QAK851970 QKG851970 QUC851970 RDY851970 RNU851970 RXQ851970 SHM851970 SRI851970 TBE851970 TLA851970 TUW851970 UES851970 UOO851970 UYK851970 VIG851970 VSC851970 WBY851970 WLU851970 WVQ851970 I917506 JE917506 TA917506 ACW917506 AMS917506 AWO917506 BGK917506 BQG917506 CAC917506 CJY917506 CTU917506 DDQ917506 DNM917506 DXI917506 EHE917506 ERA917506 FAW917506 FKS917506 FUO917506 GEK917506 GOG917506 GYC917506 HHY917506 HRU917506 IBQ917506 ILM917506 IVI917506 JFE917506 JPA917506 JYW917506 KIS917506 KSO917506 LCK917506 LMG917506 LWC917506 MFY917506 MPU917506 MZQ917506 NJM917506 NTI917506 ODE917506 ONA917506 OWW917506 PGS917506 PQO917506 QAK917506 QKG917506 QUC917506 RDY917506 RNU917506 RXQ917506 SHM917506 SRI917506 TBE917506 TLA917506 TUW917506 UES917506 UOO917506 UYK917506 VIG917506 VSC917506 WBY917506 WLU917506 WVQ917506 I983042 JE983042 TA983042 ACW983042 AMS983042 AWO983042 BGK983042 BQG983042 CAC983042 CJY983042 CTU983042 DDQ983042 DNM983042 DXI983042 EHE983042 ERA983042 FAW983042 FKS983042 FUO983042 GEK983042 GOG983042 GYC983042 HHY983042 HRU983042 IBQ983042 ILM983042 IVI983042 JFE983042 JPA983042 JYW983042 KIS983042 KSO983042 LCK983042 LMG983042 LWC983042 MFY983042 MPU983042 MZQ983042 NJM983042 NTI983042 ODE983042 ONA983042 OWW983042 PGS983042 PQO983042 QAK983042 QKG983042 QUC983042 RDY983042 RNU983042 RXQ983042 SHM983042 SRI983042 TBE983042 TLA983042 TUW983042 UES983042 UOO983042 UYK983042 VIG983042 VSC983042 WBY983042 WLU983042 WVQ983042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dataValidation allowBlank="1" showErrorMessage="1" promptTitle="1.4" sqref="I65545 JE65545 TA65545 ACW65545 AMS65545 AWO65545 BGK65545 BQG65545 CAC65545 CJY65545 CTU65545 DDQ65545 DNM65545 DXI65545 EHE65545 ERA65545 FAW65545 FKS65545 FUO65545 GEK65545 GOG65545 GYC65545 HHY65545 HRU65545 IBQ65545 ILM65545 IVI65545 JFE65545 JPA65545 JYW65545 KIS65545 KSO65545 LCK65545 LMG65545 LWC65545 MFY65545 MPU65545 MZQ65545 NJM65545 NTI65545 ODE65545 ONA65545 OWW65545 PGS65545 PQO65545 QAK65545 QKG65545 QUC65545 RDY65545 RNU65545 RXQ65545 SHM65545 SRI65545 TBE65545 TLA65545 TUW65545 UES65545 UOO65545 UYK65545 VIG65545 VSC65545 WBY65545 WLU65545 WVQ65545 I131081 JE131081 TA131081 ACW131081 AMS131081 AWO131081 BGK131081 BQG131081 CAC131081 CJY131081 CTU131081 DDQ131081 DNM131081 DXI131081 EHE131081 ERA131081 FAW131081 FKS131081 FUO131081 GEK131081 GOG131081 GYC131081 HHY131081 HRU131081 IBQ131081 ILM131081 IVI131081 JFE131081 JPA131081 JYW131081 KIS131081 KSO131081 LCK131081 LMG131081 LWC131081 MFY131081 MPU131081 MZQ131081 NJM131081 NTI131081 ODE131081 ONA131081 OWW131081 PGS131081 PQO131081 QAK131081 QKG131081 QUC131081 RDY131081 RNU131081 RXQ131081 SHM131081 SRI131081 TBE131081 TLA131081 TUW131081 UES131081 UOO131081 UYK131081 VIG131081 VSC131081 WBY131081 WLU131081 WVQ131081 I196617 JE196617 TA196617 ACW196617 AMS196617 AWO196617 BGK196617 BQG196617 CAC196617 CJY196617 CTU196617 DDQ196617 DNM196617 DXI196617 EHE196617 ERA196617 FAW196617 FKS196617 FUO196617 GEK196617 GOG196617 GYC196617 HHY196617 HRU196617 IBQ196617 ILM196617 IVI196617 JFE196617 JPA196617 JYW196617 KIS196617 KSO196617 LCK196617 LMG196617 LWC196617 MFY196617 MPU196617 MZQ196617 NJM196617 NTI196617 ODE196617 ONA196617 OWW196617 PGS196617 PQO196617 QAK196617 QKG196617 QUC196617 RDY196617 RNU196617 RXQ196617 SHM196617 SRI196617 TBE196617 TLA196617 TUW196617 UES196617 UOO196617 UYK196617 VIG196617 VSC196617 WBY196617 WLU196617 WVQ196617 I262153 JE262153 TA262153 ACW262153 AMS262153 AWO262153 BGK262153 BQG262153 CAC262153 CJY262153 CTU262153 DDQ262153 DNM262153 DXI262153 EHE262153 ERA262153 FAW262153 FKS262153 FUO262153 GEK262153 GOG262153 GYC262153 HHY262153 HRU262153 IBQ262153 ILM262153 IVI262153 JFE262153 JPA262153 JYW262153 KIS262153 KSO262153 LCK262153 LMG262153 LWC262153 MFY262153 MPU262153 MZQ262153 NJM262153 NTI262153 ODE262153 ONA262153 OWW262153 PGS262153 PQO262153 QAK262153 QKG262153 QUC262153 RDY262153 RNU262153 RXQ262153 SHM262153 SRI262153 TBE262153 TLA262153 TUW262153 UES262153 UOO262153 UYK262153 VIG262153 VSC262153 WBY262153 WLU262153 WVQ262153 I327689 JE327689 TA327689 ACW327689 AMS327689 AWO327689 BGK327689 BQG327689 CAC327689 CJY327689 CTU327689 DDQ327689 DNM327689 DXI327689 EHE327689 ERA327689 FAW327689 FKS327689 FUO327689 GEK327689 GOG327689 GYC327689 HHY327689 HRU327689 IBQ327689 ILM327689 IVI327689 JFE327689 JPA327689 JYW327689 KIS327689 KSO327689 LCK327689 LMG327689 LWC327689 MFY327689 MPU327689 MZQ327689 NJM327689 NTI327689 ODE327689 ONA327689 OWW327689 PGS327689 PQO327689 QAK327689 QKG327689 QUC327689 RDY327689 RNU327689 RXQ327689 SHM327689 SRI327689 TBE327689 TLA327689 TUW327689 UES327689 UOO327689 UYK327689 VIG327689 VSC327689 WBY327689 WLU327689 WVQ327689 I393225 JE393225 TA393225 ACW393225 AMS393225 AWO393225 BGK393225 BQG393225 CAC393225 CJY393225 CTU393225 DDQ393225 DNM393225 DXI393225 EHE393225 ERA393225 FAW393225 FKS393225 FUO393225 GEK393225 GOG393225 GYC393225 HHY393225 HRU393225 IBQ393225 ILM393225 IVI393225 JFE393225 JPA393225 JYW393225 KIS393225 KSO393225 LCK393225 LMG393225 LWC393225 MFY393225 MPU393225 MZQ393225 NJM393225 NTI393225 ODE393225 ONA393225 OWW393225 PGS393225 PQO393225 QAK393225 QKG393225 QUC393225 RDY393225 RNU393225 RXQ393225 SHM393225 SRI393225 TBE393225 TLA393225 TUW393225 UES393225 UOO393225 UYK393225 VIG393225 VSC393225 WBY393225 WLU393225 WVQ393225 I458761 JE458761 TA458761 ACW458761 AMS458761 AWO458761 BGK458761 BQG458761 CAC458761 CJY458761 CTU458761 DDQ458761 DNM458761 DXI458761 EHE458761 ERA458761 FAW458761 FKS458761 FUO458761 GEK458761 GOG458761 GYC458761 HHY458761 HRU458761 IBQ458761 ILM458761 IVI458761 JFE458761 JPA458761 JYW458761 KIS458761 KSO458761 LCK458761 LMG458761 LWC458761 MFY458761 MPU458761 MZQ458761 NJM458761 NTI458761 ODE458761 ONA458761 OWW458761 PGS458761 PQO458761 QAK458761 QKG458761 QUC458761 RDY458761 RNU458761 RXQ458761 SHM458761 SRI458761 TBE458761 TLA458761 TUW458761 UES458761 UOO458761 UYK458761 VIG458761 VSC458761 WBY458761 WLU458761 WVQ458761 I524297 JE524297 TA524297 ACW524297 AMS524297 AWO524297 BGK524297 BQG524297 CAC524297 CJY524297 CTU524297 DDQ524297 DNM524297 DXI524297 EHE524297 ERA524297 FAW524297 FKS524297 FUO524297 GEK524297 GOG524297 GYC524297 HHY524297 HRU524297 IBQ524297 ILM524297 IVI524297 JFE524297 JPA524297 JYW524297 KIS524297 KSO524297 LCK524297 LMG524297 LWC524297 MFY524297 MPU524297 MZQ524297 NJM524297 NTI524297 ODE524297 ONA524297 OWW524297 PGS524297 PQO524297 QAK524297 QKG524297 QUC524297 RDY524297 RNU524297 RXQ524297 SHM524297 SRI524297 TBE524297 TLA524297 TUW524297 UES524297 UOO524297 UYK524297 VIG524297 VSC524297 WBY524297 WLU524297 WVQ524297 I589833 JE589833 TA589833 ACW589833 AMS589833 AWO589833 BGK589833 BQG589833 CAC589833 CJY589833 CTU589833 DDQ589833 DNM589833 DXI589833 EHE589833 ERA589833 FAW589833 FKS589833 FUO589833 GEK589833 GOG589833 GYC589833 HHY589833 HRU589833 IBQ589833 ILM589833 IVI589833 JFE589833 JPA589833 JYW589833 KIS589833 KSO589833 LCK589833 LMG589833 LWC589833 MFY589833 MPU589833 MZQ589833 NJM589833 NTI589833 ODE589833 ONA589833 OWW589833 PGS589833 PQO589833 QAK589833 QKG589833 QUC589833 RDY589833 RNU589833 RXQ589833 SHM589833 SRI589833 TBE589833 TLA589833 TUW589833 UES589833 UOO589833 UYK589833 VIG589833 VSC589833 WBY589833 WLU589833 WVQ589833 I655369 JE655369 TA655369 ACW655369 AMS655369 AWO655369 BGK655369 BQG655369 CAC655369 CJY655369 CTU655369 DDQ655369 DNM655369 DXI655369 EHE655369 ERA655369 FAW655369 FKS655369 FUO655369 GEK655369 GOG655369 GYC655369 HHY655369 HRU655369 IBQ655369 ILM655369 IVI655369 JFE655369 JPA655369 JYW655369 KIS655369 KSO655369 LCK655369 LMG655369 LWC655369 MFY655369 MPU655369 MZQ655369 NJM655369 NTI655369 ODE655369 ONA655369 OWW655369 PGS655369 PQO655369 QAK655369 QKG655369 QUC655369 RDY655369 RNU655369 RXQ655369 SHM655369 SRI655369 TBE655369 TLA655369 TUW655369 UES655369 UOO655369 UYK655369 VIG655369 VSC655369 WBY655369 WLU655369 WVQ655369 I720905 JE720905 TA720905 ACW720905 AMS720905 AWO720905 BGK720905 BQG720905 CAC720905 CJY720905 CTU720905 DDQ720905 DNM720905 DXI720905 EHE720905 ERA720905 FAW720905 FKS720905 FUO720905 GEK720905 GOG720905 GYC720905 HHY720905 HRU720905 IBQ720905 ILM720905 IVI720905 JFE720905 JPA720905 JYW720905 KIS720905 KSO720905 LCK720905 LMG720905 LWC720905 MFY720905 MPU720905 MZQ720905 NJM720905 NTI720905 ODE720905 ONA720905 OWW720905 PGS720905 PQO720905 QAK720905 QKG720905 QUC720905 RDY720905 RNU720905 RXQ720905 SHM720905 SRI720905 TBE720905 TLA720905 TUW720905 UES720905 UOO720905 UYK720905 VIG720905 VSC720905 WBY720905 WLU720905 WVQ720905 I786441 JE786441 TA786441 ACW786441 AMS786441 AWO786441 BGK786441 BQG786441 CAC786441 CJY786441 CTU786441 DDQ786441 DNM786441 DXI786441 EHE786441 ERA786441 FAW786441 FKS786441 FUO786441 GEK786441 GOG786441 GYC786441 HHY786441 HRU786441 IBQ786441 ILM786441 IVI786441 JFE786441 JPA786441 JYW786441 KIS786441 KSO786441 LCK786441 LMG786441 LWC786441 MFY786441 MPU786441 MZQ786441 NJM786441 NTI786441 ODE786441 ONA786441 OWW786441 PGS786441 PQO786441 QAK786441 QKG786441 QUC786441 RDY786441 RNU786441 RXQ786441 SHM786441 SRI786441 TBE786441 TLA786441 TUW786441 UES786441 UOO786441 UYK786441 VIG786441 VSC786441 WBY786441 WLU786441 WVQ786441 I851977 JE851977 TA851977 ACW851977 AMS851977 AWO851977 BGK851977 BQG851977 CAC851977 CJY851977 CTU851977 DDQ851977 DNM851977 DXI851977 EHE851977 ERA851977 FAW851977 FKS851977 FUO851977 GEK851977 GOG851977 GYC851977 HHY851977 HRU851977 IBQ851977 ILM851977 IVI851977 JFE851977 JPA851977 JYW851977 KIS851977 KSO851977 LCK851977 LMG851977 LWC851977 MFY851977 MPU851977 MZQ851977 NJM851977 NTI851977 ODE851977 ONA851977 OWW851977 PGS851977 PQO851977 QAK851977 QKG851977 QUC851977 RDY851977 RNU851977 RXQ851977 SHM851977 SRI851977 TBE851977 TLA851977 TUW851977 UES851977 UOO851977 UYK851977 VIG851977 VSC851977 WBY851977 WLU851977 WVQ851977 I917513 JE917513 TA917513 ACW917513 AMS917513 AWO917513 BGK917513 BQG917513 CAC917513 CJY917513 CTU917513 DDQ917513 DNM917513 DXI917513 EHE917513 ERA917513 FAW917513 FKS917513 FUO917513 GEK917513 GOG917513 GYC917513 HHY917513 HRU917513 IBQ917513 ILM917513 IVI917513 JFE917513 JPA917513 JYW917513 KIS917513 KSO917513 LCK917513 LMG917513 LWC917513 MFY917513 MPU917513 MZQ917513 NJM917513 NTI917513 ODE917513 ONA917513 OWW917513 PGS917513 PQO917513 QAK917513 QKG917513 QUC917513 RDY917513 RNU917513 RXQ917513 SHM917513 SRI917513 TBE917513 TLA917513 TUW917513 UES917513 UOO917513 UYK917513 VIG917513 VSC917513 WBY917513 WLU917513 WVQ917513 I983049 JE983049 TA983049 ACW983049 AMS983049 AWO983049 BGK983049 BQG983049 CAC983049 CJY983049 CTU983049 DDQ983049 DNM983049 DXI983049 EHE983049 ERA983049 FAW983049 FKS983049 FUO983049 GEK983049 GOG983049 GYC983049 HHY983049 HRU983049 IBQ983049 ILM983049 IVI983049 JFE983049 JPA983049 JYW983049 KIS983049 KSO983049 LCK983049 LMG983049 LWC983049 MFY983049 MPU983049 MZQ983049 NJM983049 NTI983049 ODE983049 ONA983049 OWW983049 PGS983049 PQO983049 QAK983049 QKG983049 QUC983049 RDY983049 RNU983049 RXQ983049 SHM983049 SRI983049 TBE983049 TLA983049 TUW983049 UES983049 UOO983049 UYK983049 VIG983049 VSC983049 WBY983049 WLU983049 WVQ983049 I65540 JE65540 TA65540 ACW65540 AMS65540 AWO65540 BGK65540 BQG65540 CAC65540 CJY65540 CTU65540 DDQ65540 DNM65540 DXI65540 EHE65540 ERA65540 FAW65540 FKS65540 FUO65540 GEK65540 GOG65540 GYC65540 HHY65540 HRU65540 IBQ65540 ILM65540 IVI65540 JFE65540 JPA65540 JYW65540 KIS65540 KSO65540 LCK65540 LMG65540 LWC65540 MFY65540 MPU65540 MZQ65540 NJM65540 NTI65540 ODE65540 ONA65540 OWW65540 PGS65540 PQO65540 QAK65540 QKG65540 QUC65540 RDY65540 RNU65540 RXQ65540 SHM65540 SRI65540 TBE65540 TLA65540 TUW65540 UES65540 UOO65540 UYK65540 VIG65540 VSC65540 WBY65540 WLU65540 WVQ65540 I131076 JE131076 TA131076 ACW131076 AMS131076 AWO131076 BGK131076 BQG131076 CAC131076 CJY131076 CTU131076 DDQ131076 DNM131076 DXI131076 EHE131076 ERA131076 FAW131076 FKS131076 FUO131076 GEK131076 GOG131076 GYC131076 HHY131076 HRU131076 IBQ131076 ILM131076 IVI131076 JFE131076 JPA131076 JYW131076 KIS131076 KSO131076 LCK131076 LMG131076 LWC131076 MFY131076 MPU131076 MZQ131076 NJM131076 NTI131076 ODE131076 ONA131076 OWW131076 PGS131076 PQO131076 QAK131076 QKG131076 QUC131076 RDY131076 RNU131076 RXQ131076 SHM131076 SRI131076 TBE131076 TLA131076 TUW131076 UES131076 UOO131076 UYK131076 VIG131076 VSC131076 WBY131076 WLU131076 WVQ131076 I196612 JE196612 TA196612 ACW196612 AMS196612 AWO196612 BGK196612 BQG196612 CAC196612 CJY196612 CTU196612 DDQ196612 DNM196612 DXI196612 EHE196612 ERA196612 FAW196612 FKS196612 FUO196612 GEK196612 GOG196612 GYC196612 HHY196612 HRU196612 IBQ196612 ILM196612 IVI196612 JFE196612 JPA196612 JYW196612 KIS196612 KSO196612 LCK196612 LMG196612 LWC196612 MFY196612 MPU196612 MZQ196612 NJM196612 NTI196612 ODE196612 ONA196612 OWW196612 PGS196612 PQO196612 QAK196612 QKG196612 QUC196612 RDY196612 RNU196612 RXQ196612 SHM196612 SRI196612 TBE196612 TLA196612 TUW196612 UES196612 UOO196612 UYK196612 VIG196612 VSC196612 WBY196612 WLU196612 WVQ196612 I262148 JE262148 TA262148 ACW262148 AMS262148 AWO262148 BGK262148 BQG262148 CAC262148 CJY262148 CTU262148 DDQ262148 DNM262148 DXI262148 EHE262148 ERA262148 FAW262148 FKS262148 FUO262148 GEK262148 GOG262148 GYC262148 HHY262148 HRU262148 IBQ262148 ILM262148 IVI262148 JFE262148 JPA262148 JYW262148 KIS262148 KSO262148 LCK262148 LMG262148 LWC262148 MFY262148 MPU262148 MZQ262148 NJM262148 NTI262148 ODE262148 ONA262148 OWW262148 PGS262148 PQO262148 QAK262148 QKG262148 QUC262148 RDY262148 RNU262148 RXQ262148 SHM262148 SRI262148 TBE262148 TLA262148 TUW262148 UES262148 UOO262148 UYK262148 VIG262148 VSC262148 WBY262148 WLU262148 WVQ262148 I327684 JE327684 TA327684 ACW327684 AMS327684 AWO327684 BGK327684 BQG327684 CAC327684 CJY327684 CTU327684 DDQ327684 DNM327684 DXI327684 EHE327684 ERA327684 FAW327684 FKS327684 FUO327684 GEK327684 GOG327684 GYC327684 HHY327684 HRU327684 IBQ327684 ILM327684 IVI327684 JFE327684 JPA327684 JYW327684 KIS327684 KSO327684 LCK327684 LMG327684 LWC327684 MFY327684 MPU327684 MZQ327684 NJM327684 NTI327684 ODE327684 ONA327684 OWW327684 PGS327684 PQO327684 QAK327684 QKG327684 QUC327684 RDY327684 RNU327684 RXQ327684 SHM327684 SRI327684 TBE327684 TLA327684 TUW327684 UES327684 UOO327684 UYK327684 VIG327684 VSC327684 WBY327684 WLU327684 WVQ327684 I393220 JE393220 TA393220 ACW393220 AMS393220 AWO393220 BGK393220 BQG393220 CAC393220 CJY393220 CTU393220 DDQ393220 DNM393220 DXI393220 EHE393220 ERA393220 FAW393220 FKS393220 FUO393220 GEK393220 GOG393220 GYC393220 HHY393220 HRU393220 IBQ393220 ILM393220 IVI393220 JFE393220 JPA393220 JYW393220 KIS393220 KSO393220 LCK393220 LMG393220 LWC393220 MFY393220 MPU393220 MZQ393220 NJM393220 NTI393220 ODE393220 ONA393220 OWW393220 PGS393220 PQO393220 QAK393220 QKG393220 QUC393220 RDY393220 RNU393220 RXQ393220 SHM393220 SRI393220 TBE393220 TLA393220 TUW393220 UES393220 UOO393220 UYK393220 VIG393220 VSC393220 WBY393220 WLU393220 WVQ393220 I458756 JE458756 TA458756 ACW458756 AMS458756 AWO458756 BGK458756 BQG458756 CAC458756 CJY458756 CTU458756 DDQ458756 DNM458756 DXI458756 EHE458756 ERA458756 FAW458756 FKS458756 FUO458756 GEK458756 GOG458756 GYC458756 HHY458756 HRU458756 IBQ458756 ILM458756 IVI458756 JFE458756 JPA458756 JYW458756 KIS458756 KSO458756 LCK458756 LMG458756 LWC458756 MFY458756 MPU458756 MZQ458756 NJM458756 NTI458756 ODE458756 ONA458756 OWW458756 PGS458756 PQO458756 QAK458756 QKG458756 QUC458756 RDY458756 RNU458756 RXQ458756 SHM458756 SRI458756 TBE458756 TLA458756 TUW458756 UES458756 UOO458756 UYK458756 VIG458756 VSC458756 WBY458756 WLU458756 WVQ458756 I524292 JE524292 TA524292 ACW524292 AMS524292 AWO524292 BGK524292 BQG524292 CAC524292 CJY524292 CTU524292 DDQ524292 DNM524292 DXI524292 EHE524292 ERA524292 FAW524292 FKS524292 FUO524292 GEK524292 GOG524292 GYC524292 HHY524292 HRU524292 IBQ524292 ILM524292 IVI524292 JFE524292 JPA524292 JYW524292 KIS524292 KSO524292 LCK524292 LMG524292 LWC524292 MFY524292 MPU524292 MZQ524292 NJM524292 NTI524292 ODE524292 ONA524292 OWW524292 PGS524292 PQO524292 QAK524292 QKG524292 QUC524292 RDY524292 RNU524292 RXQ524292 SHM524292 SRI524292 TBE524292 TLA524292 TUW524292 UES524292 UOO524292 UYK524292 VIG524292 VSC524292 WBY524292 WLU524292 WVQ524292 I589828 JE589828 TA589828 ACW589828 AMS589828 AWO589828 BGK589828 BQG589828 CAC589828 CJY589828 CTU589828 DDQ589828 DNM589828 DXI589828 EHE589828 ERA589828 FAW589828 FKS589828 FUO589828 GEK589828 GOG589828 GYC589828 HHY589828 HRU589828 IBQ589828 ILM589828 IVI589828 JFE589828 JPA589828 JYW589828 KIS589828 KSO589828 LCK589828 LMG589828 LWC589828 MFY589828 MPU589828 MZQ589828 NJM589828 NTI589828 ODE589828 ONA589828 OWW589828 PGS589828 PQO589828 QAK589828 QKG589828 QUC589828 RDY589828 RNU589828 RXQ589828 SHM589828 SRI589828 TBE589828 TLA589828 TUW589828 UES589828 UOO589828 UYK589828 VIG589828 VSC589828 WBY589828 WLU589828 WVQ589828 I655364 JE655364 TA655364 ACW655364 AMS655364 AWO655364 BGK655364 BQG655364 CAC655364 CJY655364 CTU655364 DDQ655364 DNM655364 DXI655364 EHE655364 ERA655364 FAW655364 FKS655364 FUO655364 GEK655364 GOG655364 GYC655364 HHY655364 HRU655364 IBQ655364 ILM655364 IVI655364 JFE655364 JPA655364 JYW655364 KIS655364 KSO655364 LCK655364 LMG655364 LWC655364 MFY655364 MPU655364 MZQ655364 NJM655364 NTI655364 ODE655364 ONA655364 OWW655364 PGS655364 PQO655364 QAK655364 QKG655364 QUC655364 RDY655364 RNU655364 RXQ655364 SHM655364 SRI655364 TBE655364 TLA655364 TUW655364 UES655364 UOO655364 UYK655364 VIG655364 VSC655364 WBY655364 WLU655364 WVQ655364 I720900 JE720900 TA720900 ACW720900 AMS720900 AWO720900 BGK720900 BQG720900 CAC720900 CJY720900 CTU720900 DDQ720900 DNM720900 DXI720900 EHE720900 ERA720900 FAW720900 FKS720900 FUO720900 GEK720900 GOG720900 GYC720900 HHY720900 HRU720900 IBQ720900 ILM720900 IVI720900 JFE720900 JPA720900 JYW720900 KIS720900 KSO720900 LCK720900 LMG720900 LWC720900 MFY720900 MPU720900 MZQ720900 NJM720900 NTI720900 ODE720900 ONA720900 OWW720900 PGS720900 PQO720900 QAK720900 QKG720900 QUC720900 RDY720900 RNU720900 RXQ720900 SHM720900 SRI720900 TBE720900 TLA720900 TUW720900 UES720900 UOO720900 UYK720900 VIG720900 VSC720900 WBY720900 WLU720900 WVQ720900 I786436 JE786436 TA786436 ACW786436 AMS786436 AWO786436 BGK786436 BQG786436 CAC786436 CJY786436 CTU786436 DDQ786436 DNM786436 DXI786436 EHE786436 ERA786436 FAW786436 FKS786436 FUO786436 GEK786436 GOG786436 GYC786436 HHY786436 HRU786436 IBQ786436 ILM786436 IVI786436 JFE786436 JPA786436 JYW786436 KIS786436 KSO786436 LCK786436 LMG786436 LWC786436 MFY786436 MPU786436 MZQ786436 NJM786436 NTI786436 ODE786436 ONA786436 OWW786436 PGS786436 PQO786436 QAK786436 QKG786436 QUC786436 RDY786436 RNU786436 RXQ786436 SHM786436 SRI786436 TBE786436 TLA786436 TUW786436 UES786436 UOO786436 UYK786436 VIG786436 VSC786436 WBY786436 WLU786436 WVQ786436 I851972 JE851972 TA851972 ACW851972 AMS851972 AWO851972 BGK851972 BQG851972 CAC851972 CJY851972 CTU851972 DDQ851972 DNM851972 DXI851972 EHE851972 ERA851972 FAW851972 FKS851972 FUO851972 GEK851972 GOG851972 GYC851972 HHY851972 HRU851972 IBQ851972 ILM851972 IVI851972 JFE851972 JPA851972 JYW851972 KIS851972 KSO851972 LCK851972 LMG851972 LWC851972 MFY851972 MPU851972 MZQ851972 NJM851972 NTI851972 ODE851972 ONA851972 OWW851972 PGS851972 PQO851972 QAK851972 QKG851972 QUC851972 RDY851972 RNU851972 RXQ851972 SHM851972 SRI851972 TBE851972 TLA851972 TUW851972 UES851972 UOO851972 UYK851972 VIG851972 VSC851972 WBY851972 WLU851972 WVQ851972 I917508 JE917508 TA917508 ACW917508 AMS917508 AWO917508 BGK917508 BQG917508 CAC917508 CJY917508 CTU917508 DDQ917508 DNM917508 DXI917508 EHE917508 ERA917508 FAW917508 FKS917508 FUO917508 GEK917508 GOG917508 GYC917508 HHY917508 HRU917508 IBQ917508 ILM917508 IVI917508 JFE917508 JPA917508 JYW917508 KIS917508 KSO917508 LCK917508 LMG917508 LWC917508 MFY917508 MPU917508 MZQ917508 NJM917508 NTI917508 ODE917508 ONA917508 OWW917508 PGS917508 PQO917508 QAK917508 QKG917508 QUC917508 RDY917508 RNU917508 RXQ917508 SHM917508 SRI917508 TBE917508 TLA917508 TUW917508 UES917508 UOO917508 UYK917508 VIG917508 VSC917508 WBY917508 WLU917508 WVQ917508 I983044 JE983044 TA983044 ACW983044 AMS983044 AWO983044 BGK983044 BQG983044 CAC983044 CJY983044 CTU983044 DDQ983044 DNM983044 DXI983044 EHE983044 ERA983044 FAW983044 FKS983044 FUO983044 GEK983044 GOG983044 GYC983044 HHY983044 HRU983044 IBQ983044 ILM983044 IVI983044 JFE983044 JPA983044 JYW983044 KIS983044 KSO983044 LCK983044 LMG983044 LWC983044 MFY983044 MPU983044 MZQ983044 NJM983044 NTI983044 ODE983044 ONA983044 OWW983044 PGS983044 PQO983044 QAK983044 QKG983044 QUC983044 RDY983044 RNU983044 RXQ983044 SHM983044 SRI983044 TBE983044 TLA983044 TUW983044 UES983044 UOO983044 UYK983044 VIG983044 VSC983044 WBY983044 WLU983044 WVQ983044 I65549 JE65549 TA65549 ACW65549 AMS65549 AWO65549 BGK65549 BQG65549 CAC65549 CJY65549 CTU65549 DDQ65549 DNM65549 DXI65549 EHE65549 ERA65549 FAW65549 FKS65549 FUO65549 GEK65549 GOG65549 GYC65549 HHY65549 HRU65549 IBQ65549 ILM65549 IVI65549 JFE65549 JPA65549 JYW65549 KIS65549 KSO65549 LCK65549 LMG65549 LWC65549 MFY65549 MPU65549 MZQ65549 NJM65549 NTI65549 ODE65549 ONA65549 OWW65549 PGS65549 PQO65549 QAK65549 QKG65549 QUC65549 RDY65549 RNU65549 RXQ65549 SHM65549 SRI65549 TBE65549 TLA65549 TUW65549 UES65549 UOO65549 UYK65549 VIG65549 VSC65549 WBY65549 WLU65549 WVQ65549 I131085 JE131085 TA131085 ACW131085 AMS131085 AWO131085 BGK131085 BQG131085 CAC131085 CJY131085 CTU131085 DDQ131085 DNM131085 DXI131085 EHE131085 ERA131085 FAW131085 FKS131085 FUO131085 GEK131085 GOG131085 GYC131085 HHY131085 HRU131085 IBQ131085 ILM131085 IVI131085 JFE131085 JPA131085 JYW131085 KIS131085 KSO131085 LCK131085 LMG131085 LWC131085 MFY131085 MPU131085 MZQ131085 NJM131085 NTI131085 ODE131085 ONA131085 OWW131085 PGS131085 PQO131085 QAK131085 QKG131085 QUC131085 RDY131085 RNU131085 RXQ131085 SHM131085 SRI131085 TBE131085 TLA131085 TUW131085 UES131085 UOO131085 UYK131085 VIG131085 VSC131085 WBY131085 WLU131085 WVQ131085 I196621 JE196621 TA196621 ACW196621 AMS196621 AWO196621 BGK196621 BQG196621 CAC196621 CJY196621 CTU196621 DDQ196621 DNM196621 DXI196621 EHE196621 ERA196621 FAW196621 FKS196621 FUO196621 GEK196621 GOG196621 GYC196621 HHY196621 HRU196621 IBQ196621 ILM196621 IVI196621 JFE196621 JPA196621 JYW196621 KIS196621 KSO196621 LCK196621 LMG196621 LWC196621 MFY196621 MPU196621 MZQ196621 NJM196621 NTI196621 ODE196621 ONA196621 OWW196621 PGS196621 PQO196621 QAK196621 QKG196621 QUC196621 RDY196621 RNU196621 RXQ196621 SHM196621 SRI196621 TBE196621 TLA196621 TUW196621 UES196621 UOO196621 UYK196621 VIG196621 VSC196621 WBY196621 WLU196621 WVQ196621 I262157 JE262157 TA262157 ACW262157 AMS262157 AWO262157 BGK262157 BQG262157 CAC262157 CJY262157 CTU262157 DDQ262157 DNM262157 DXI262157 EHE262157 ERA262157 FAW262157 FKS262157 FUO262157 GEK262157 GOG262157 GYC262157 HHY262157 HRU262157 IBQ262157 ILM262157 IVI262157 JFE262157 JPA262157 JYW262157 KIS262157 KSO262157 LCK262157 LMG262157 LWC262157 MFY262157 MPU262157 MZQ262157 NJM262157 NTI262157 ODE262157 ONA262157 OWW262157 PGS262157 PQO262157 QAK262157 QKG262157 QUC262157 RDY262157 RNU262157 RXQ262157 SHM262157 SRI262157 TBE262157 TLA262157 TUW262157 UES262157 UOO262157 UYK262157 VIG262157 VSC262157 WBY262157 WLU262157 WVQ262157 I327693 JE327693 TA327693 ACW327693 AMS327693 AWO327693 BGK327693 BQG327693 CAC327693 CJY327693 CTU327693 DDQ327693 DNM327693 DXI327693 EHE327693 ERA327693 FAW327693 FKS327693 FUO327693 GEK327693 GOG327693 GYC327693 HHY327693 HRU327693 IBQ327693 ILM327693 IVI327693 JFE327693 JPA327693 JYW327693 KIS327693 KSO327693 LCK327693 LMG327693 LWC327693 MFY327693 MPU327693 MZQ327693 NJM327693 NTI327693 ODE327693 ONA327693 OWW327693 PGS327693 PQO327693 QAK327693 QKG327693 QUC327693 RDY327693 RNU327693 RXQ327693 SHM327693 SRI327693 TBE327693 TLA327693 TUW327693 UES327693 UOO327693 UYK327693 VIG327693 VSC327693 WBY327693 WLU327693 WVQ327693 I393229 JE393229 TA393229 ACW393229 AMS393229 AWO393229 BGK393229 BQG393229 CAC393229 CJY393229 CTU393229 DDQ393229 DNM393229 DXI393229 EHE393229 ERA393229 FAW393229 FKS393229 FUO393229 GEK393229 GOG393229 GYC393229 HHY393229 HRU393229 IBQ393229 ILM393229 IVI393229 JFE393229 JPA393229 JYW393229 KIS393229 KSO393229 LCK393229 LMG393229 LWC393229 MFY393229 MPU393229 MZQ393229 NJM393229 NTI393229 ODE393229 ONA393229 OWW393229 PGS393229 PQO393229 QAK393229 QKG393229 QUC393229 RDY393229 RNU393229 RXQ393229 SHM393229 SRI393229 TBE393229 TLA393229 TUW393229 UES393229 UOO393229 UYK393229 VIG393229 VSC393229 WBY393229 WLU393229 WVQ393229 I458765 JE458765 TA458765 ACW458765 AMS458765 AWO458765 BGK458765 BQG458765 CAC458765 CJY458765 CTU458765 DDQ458765 DNM458765 DXI458765 EHE458765 ERA458765 FAW458765 FKS458765 FUO458765 GEK458765 GOG458765 GYC458765 HHY458765 HRU458765 IBQ458765 ILM458765 IVI458765 JFE458765 JPA458765 JYW458765 KIS458765 KSO458765 LCK458765 LMG458765 LWC458765 MFY458765 MPU458765 MZQ458765 NJM458765 NTI458765 ODE458765 ONA458765 OWW458765 PGS458765 PQO458765 QAK458765 QKG458765 QUC458765 RDY458765 RNU458765 RXQ458765 SHM458765 SRI458765 TBE458765 TLA458765 TUW458765 UES458765 UOO458765 UYK458765 VIG458765 VSC458765 WBY458765 WLU458765 WVQ458765 I524301 JE524301 TA524301 ACW524301 AMS524301 AWO524301 BGK524301 BQG524301 CAC524301 CJY524301 CTU524301 DDQ524301 DNM524301 DXI524301 EHE524301 ERA524301 FAW524301 FKS524301 FUO524301 GEK524301 GOG524301 GYC524301 HHY524301 HRU524301 IBQ524301 ILM524301 IVI524301 JFE524301 JPA524301 JYW524301 KIS524301 KSO524301 LCK524301 LMG524301 LWC524301 MFY524301 MPU524301 MZQ524301 NJM524301 NTI524301 ODE524301 ONA524301 OWW524301 PGS524301 PQO524301 QAK524301 QKG524301 QUC524301 RDY524301 RNU524301 RXQ524301 SHM524301 SRI524301 TBE524301 TLA524301 TUW524301 UES524301 UOO524301 UYK524301 VIG524301 VSC524301 WBY524301 WLU524301 WVQ524301 I589837 JE589837 TA589837 ACW589837 AMS589837 AWO589837 BGK589837 BQG589837 CAC589837 CJY589837 CTU589837 DDQ589837 DNM589837 DXI589837 EHE589837 ERA589837 FAW589837 FKS589837 FUO589837 GEK589837 GOG589837 GYC589837 HHY589837 HRU589837 IBQ589837 ILM589837 IVI589837 JFE589837 JPA589837 JYW589837 KIS589837 KSO589837 LCK589837 LMG589837 LWC589837 MFY589837 MPU589837 MZQ589837 NJM589837 NTI589837 ODE589837 ONA589837 OWW589837 PGS589837 PQO589837 QAK589837 QKG589837 QUC589837 RDY589837 RNU589837 RXQ589837 SHM589837 SRI589837 TBE589837 TLA589837 TUW589837 UES589837 UOO589837 UYK589837 VIG589837 VSC589837 WBY589837 WLU589837 WVQ589837 I655373 JE655373 TA655373 ACW655373 AMS655373 AWO655373 BGK655373 BQG655373 CAC655373 CJY655373 CTU655373 DDQ655373 DNM655373 DXI655373 EHE655373 ERA655373 FAW655373 FKS655373 FUO655373 GEK655373 GOG655373 GYC655373 HHY655373 HRU655373 IBQ655373 ILM655373 IVI655373 JFE655373 JPA655373 JYW655373 KIS655373 KSO655373 LCK655373 LMG655373 LWC655373 MFY655373 MPU655373 MZQ655373 NJM655373 NTI655373 ODE655373 ONA655373 OWW655373 PGS655373 PQO655373 QAK655373 QKG655373 QUC655373 RDY655373 RNU655373 RXQ655373 SHM655373 SRI655373 TBE655373 TLA655373 TUW655373 UES655373 UOO655373 UYK655373 VIG655373 VSC655373 WBY655373 WLU655373 WVQ655373 I720909 JE720909 TA720909 ACW720909 AMS720909 AWO720909 BGK720909 BQG720909 CAC720909 CJY720909 CTU720909 DDQ720909 DNM720909 DXI720909 EHE720909 ERA720909 FAW720909 FKS720909 FUO720909 GEK720909 GOG720909 GYC720909 HHY720909 HRU720909 IBQ720909 ILM720909 IVI720909 JFE720909 JPA720909 JYW720909 KIS720909 KSO720909 LCK720909 LMG720909 LWC720909 MFY720909 MPU720909 MZQ720909 NJM720909 NTI720909 ODE720909 ONA720909 OWW720909 PGS720909 PQO720909 QAK720909 QKG720909 QUC720909 RDY720909 RNU720909 RXQ720909 SHM720909 SRI720909 TBE720909 TLA720909 TUW720909 UES720909 UOO720909 UYK720909 VIG720909 VSC720909 WBY720909 WLU720909 WVQ720909 I786445 JE786445 TA786445 ACW786445 AMS786445 AWO786445 BGK786445 BQG786445 CAC786445 CJY786445 CTU786445 DDQ786445 DNM786445 DXI786445 EHE786445 ERA786445 FAW786445 FKS786445 FUO786445 GEK786445 GOG786445 GYC786445 HHY786445 HRU786445 IBQ786445 ILM786445 IVI786445 JFE786445 JPA786445 JYW786445 KIS786445 KSO786445 LCK786445 LMG786445 LWC786445 MFY786445 MPU786445 MZQ786445 NJM786445 NTI786445 ODE786445 ONA786445 OWW786445 PGS786445 PQO786445 QAK786445 QKG786445 QUC786445 RDY786445 RNU786445 RXQ786445 SHM786445 SRI786445 TBE786445 TLA786445 TUW786445 UES786445 UOO786445 UYK786445 VIG786445 VSC786445 WBY786445 WLU786445 WVQ786445 I851981 JE851981 TA851981 ACW851981 AMS851981 AWO851981 BGK851981 BQG851981 CAC851981 CJY851981 CTU851981 DDQ851981 DNM851981 DXI851981 EHE851981 ERA851981 FAW851981 FKS851981 FUO851981 GEK851981 GOG851981 GYC851981 HHY851981 HRU851981 IBQ851981 ILM851981 IVI851981 JFE851981 JPA851981 JYW851981 KIS851981 KSO851981 LCK851981 LMG851981 LWC851981 MFY851981 MPU851981 MZQ851981 NJM851981 NTI851981 ODE851981 ONA851981 OWW851981 PGS851981 PQO851981 QAK851981 QKG851981 QUC851981 RDY851981 RNU851981 RXQ851981 SHM851981 SRI851981 TBE851981 TLA851981 TUW851981 UES851981 UOO851981 UYK851981 VIG851981 VSC851981 WBY851981 WLU851981 WVQ851981 I917517 JE917517 TA917517 ACW917517 AMS917517 AWO917517 BGK917517 BQG917517 CAC917517 CJY917517 CTU917517 DDQ917517 DNM917517 DXI917517 EHE917517 ERA917517 FAW917517 FKS917517 FUO917517 GEK917517 GOG917517 GYC917517 HHY917517 HRU917517 IBQ917517 ILM917517 IVI917517 JFE917517 JPA917517 JYW917517 KIS917517 KSO917517 LCK917517 LMG917517 LWC917517 MFY917517 MPU917517 MZQ917517 NJM917517 NTI917517 ODE917517 ONA917517 OWW917517 PGS917517 PQO917517 QAK917517 QKG917517 QUC917517 RDY917517 RNU917517 RXQ917517 SHM917517 SRI917517 TBE917517 TLA917517 TUW917517 UES917517 UOO917517 UYK917517 VIG917517 VSC917517 WBY917517 WLU917517 WVQ917517 I983053 JE983053 TA983053 ACW983053 AMS983053 AWO983053 BGK983053 BQG983053 CAC983053 CJY983053 CTU983053 DDQ983053 DNM983053 DXI983053 EHE983053 ERA983053 FAW983053 FKS983053 FUO983053 GEK983053 GOG983053 GYC983053 HHY983053 HRU983053 IBQ983053 ILM983053 IVI983053 JFE983053 JPA983053 JYW983053 KIS983053 KSO983053 LCK983053 LMG983053 LWC983053 MFY983053 MPU983053 MZQ983053 NJM983053 NTI983053 ODE983053 ONA983053 OWW983053 PGS983053 PQO983053 QAK983053 QKG983053 QUC983053 RDY983053 RNU983053 RXQ983053 SHM983053 SRI983053 TBE983053 TLA983053 TUW983053 UES983053 UOO983053 UYK983053 VIG983053 VSC983053 WBY983053 WLU983053 WVQ983053 I18 JE18 TA18 ACW18 AMS18 AWO18 BGK18 BQG18 CAC18 CJY18 CTU18 DDQ18 DNM18 DXI18 EHE18 ERA18 FAW18 FKS18 FUO18 GEK18 GOG18 GYC18 HHY18 HRU18 IBQ18 ILM18 IVI18 JFE18 JPA18 JYW18 KIS18 KSO18 LCK18 LMG18 LWC18 MFY18 MPU18 MZQ18 NJM18 NTI18 ODE18 ONA18 OWW18 PGS18 PQO18 QAK18 QKG18 QUC18 RDY18 RNU18 RXQ18 SHM18 SRI18 TBE18 TLA18 TUW18 UES18 UOO18 UYK18 VIG18 VSC18 WBY18 WLU18 WVQ18 I13 JE13 TA13 ACW13 AMS13 AWO13 BGK13 BQG13 CAC13 CJY13 CTU13 DDQ13 DNM13 DXI13 EHE13 ERA13 FAW13 FKS13 FUO13 GEK13 GOG13 GYC13 HHY13 HRU13 IBQ13 ILM13 IVI13 JFE13 JPA13 JYW13 KIS13 KSO13 LCK13 LMG13 LWC13 MFY13 MPU13 MZQ13 NJM13 NTI13 ODE13 ONA13 OWW13 PGS13 PQO13 QAK13 QKG13 QUC13 RDY13 RNU13 RXQ13 SHM13 SRI13 TBE13 TLA13 TUW13 UES13 UOO13 UYK13 VIG13 VSC13 WBY13 WLU13 WVQ13 I22 JE22 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dataValidation allowBlank="1" showErrorMessage="1" promptTitle="1.5" sqref="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I19 JE19 TA19 ACW19 AMS19 AWO19 BGK19 BQG19 CAC19 CJY19 CTU19 DDQ19 DNM19 DXI19 EHE19 ERA19 FAW19 FKS19 FUO19 GEK19 GOG19 GYC19 HHY19 HRU19 IBQ19 ILM19 IVI19 JFE19 JPA19 JYW19 KIS19 KSO19 LCK19 LMG19 LWC19 MFY19 MPU19 MZQ19 NJM19 NTI19 ODE19 ONA19 OWW19 PGS19 PQO19 QAK19 QKG19 QUC19 RDY19 RNU19 RXQ19 SHM19 SRI19 TBE19 TLA19 TUW19 UES19 UOO19 UYK19 VIG19 VSC19 WBY19 WLU19 WVQ19"/>
    <dataValidation allowBlank="1" showErrorMessage="1" promptTitle="1.6" sqref="I65550 JE65550 TA65550 ACW65550 AMS65550 AWO65550 BGK65550 BQG65550 CAC65550 CJY65550 CTU65550 DDQ65550 DNM65550 DXI65550 EHE65550 ERA65550 FAW65550 FKS65550 FUO65550 GEK65550 GOG65550 GYC65550 HHY65550 HRU65550 IBQ65550 ILM65550 IVI65550 JFE65550 JPA65550 JYW65550 KIS65550 KSO65550 LCK65550 LMG65550 LWC65550 MFY65550 MPU65550 MZQ65550 NJM65550 NTI65550 ODE65550 ONA65550 OWW65550 PGS65550 PQO65550 QAK65550 QKG65550 QUC65550 RDY65550 RNU65550 RXQ65550 SHM65550 SRI65550 TBE65550 TLA65550 TUW65550 UES65550 UOO65550 UYK65550 VIG65550 VSC65550 WBY65550 WLU65550 WVQ65550 I131086 JE131086 TA131086 ACW131086 AMS131086 AWO131086 BGK131086 BQG131086 CAC131086 CJY131086 CTU131086 DDQ131086 DNM131086 DXI131086 EHE131086 ERA131086 FAW131086 FKS131086 FUO131086 GEK131086 GOG131086 GYC131086 HHY131086 HRU131086 IBQ131086 ILM131086 IVI131086 JFE131086 JPA131086 JYW131086 KIS131086 KSO131086 LCK131086 LMG131086 LWC131086 MFY131086 MPU131086 MZQ131086 NJM131086 NTI131086 ODE131086 ONA131086 OWW131086 PGS131086 PQO131086 QAK131086 QKG131086 QUC131086 RDY131086 RNU131086 RXQ131086 SHM131086 SRI131086 TBE131086 TLA131086 TUW131086 UES131086 UOO131086 UYK131086 VIG131086 VSC131086 WBY131086 WLU131086 WVQ131086 I196622 JE196622 TA196622 ACW196622 AMS196622 AWO196622 BGK196622 BQG196622 CAC196622 CJY196622 CTU196622 DDQ196622 DNM196622 DXI196622 EHE196622 ERA196622 FAW196622 FKS196622 FUO196622 GEK196622 GOG196622 GYC196622 HHY196622 HRU196622 IBQ196622 ILM196622 IVI196622 JFE196622 JPA196622 JYW196622 KIS196622 KSO196622 LCK196622 LMG196622 LWC196622 MFY196622 MPU196622 MZQ196622 NJM196622 NTI196622 ODE196622 ONA196622 OWW196622 PGS196622 PQO196622 QAK196622 QKG196622 QUC196622 RDY196622 RNU196622 RXQ196622 SHM196622 SRI196622 TBE196622 TLA196622 TUW196622 UES196622 UOO196622 UYK196622 VIG196622 VSC196622 WBY196622 WLU196622 WVQ196622 I262158 JE262158 TA262158 ACW262158 AMS262158 AWO262158 BGK262158 BQG262158 CAC262158 CJY262158 CTU262158 DDQ262158 DNM262158 DXI262158 EHE262158 ERA262158 FAW262158 FKS262158 FUO262158 GEK262158 GOG262158 GYC262158 HHY262158 HRU262158 IBQ262158 ILM262158 IVI262158 JFE262158 JPA262158 JYW262158 KIS262158 KSO262158 LCK262158 LMG262158 LWC262158 MFY262158 MPU262158 MZQ262158 NJM262158 NTI262158 ODE262158 ONA262158 OWW262158 PGS262158 PQO262158 QAK262158 QKG262158 QUC262158 RDY262158 RNU262158 RXQ262158 SHM262158 SRI262158 TBE262158 TLA262158 TUW262158 UES262158 UOO262158 UYK262158 VIG262158 VSC262158 WBY262158 WLU262158 WVQ262158 I327694 JE327694 TA327694 ACW327694 AMS327694 AWO327694 BGK327694 BQG327694 CAC327694 CJY327694 CTU327694 DDQ327694 DNM327694 DXI327694 EHE327694 ERA327694 FAW327694 FKS327694 FUO327694 GEK327694 GOG327694 GYC327694 HHY327694 HRU327694 IBQ327694 ILM327694 IVI327694 JFE327694 JPA327694 JYW327694 KIS327694 KSO327694 LCK327694 LMG327694 LWC327694 MFY327694 MPU327694 MZQ327694 NJM327694 NTI327694 ODE327694 ONA327694 OWW327694 PGS327694 PQO327694 QAK327694 QKG327694 QUC327694 RDY327694 RNU327694 RXQ327694 SHM327694 SRI327694 TBE327694 TLA327694 TUW327694 UES327694 UOO327694 UYK327694 VIG327694 VSC327694 WBY327694 WLU327694 WVQ327694 I393230 JE393230 TA393230 ACW393230 AMS393230 AWO393230 BGK393230 BQG393230 CAC393230 CJY393230 CTU393230 DDQ393230 DNM393230 DXI393230 EHE393230 ERA393230 FAW393230 FKS393230 FUO393230 GEK393230 GOG393230 GYC393230 HHY393230 HRU393230 IBQ393230 ILM393230 IVI393230 JFE393230 JPA393230 JYW393230 KIS393230 KSO393230 LCK393230 LMG393230 LWC393230 MFY393230 MPU393230 MZQ393230 NJM393230 NTI393230 ODE393230 ONA393230 OWW393230 PGS393230 PQO393230 QAK393230 QKG393230 QUC393230 RDY393230 RNU393230 RXQ393230 SHM393230 SRI393230 TBE393230 TLA393230 TUW393230 UES393230 UOO393230 UYK393230 VIG393230 VSC393230 WBY393230 WLU393230 WVQ393230 I458766 JE458766 TA458766 ACW458766 AMS458766 AWO458766 BGK458766 BQG458766 CAC458766 CJY458766 CTU458766 DDQ458766 DNM458766 DXI458766 EHE458766 ERA458766 FAW458766 FKS458766 FUO458766 GEK458766 GOG458766 GYC458766 HHY458766 HRU458766 IBQ458766 ILM458766 IVI458766 JFE458766 JPA458766 JYW458766 KIS458766 KSO458766 LCK458766 LMG458766 LWC458766 MFY458766 MPU458766 MZQ458766 NJM458766 NTI458766 ODE458766 ONA458766 OWW458766 PGS458766 PQO458766 QAK458766 QKG458766 QUC458766 RDY458766 RNU458766 RXQ458766 SHM458766 SRI458766 TBE458766 TLA458766 TUW458766 UES458766 UOO458766 UYK458766 VIG458766 VSC458766 WBY458766 WLU458766 WVQ458766 I524302 JE524302 TA524302 ACW524302 AMS524302 AWO524302 BGK524302 BQG524302 CAC524302 CJY524302 CTU524302 DDQ524302 DNM524302 DXI524302 EHE524302 ERA524302 FAW524302 FKS524302 FUO524302 GEK524302 GOG524302 GYC524302 HHY524302 HRU524302 IBQ524302 ILM524302 IVI524302 JFE524302 JPA524302 JYW524302 KIS524302 KSO524302 LCK524302 LMG524302 LWC524302 MFY524302 MPU524302 MZQ524302 NJM524302 NTI524302 ODE524302 ONA524302 OWW524302 PGS524302 PQO524302 QAK524302 QKG524302 QUC524302 RDY524302 RNU524302 RXQ524302 SHM524302 SRI524302 TBE524302 TLA524302 TUW524302 UES524302 UOO524302 UYK524302 VIG524302 VSC524302 WBY524302 WLU524302 WVQ524302 I589838 JE589838 TA589838 ACW589838 AMS589838 AWO589838 BGK589838 BQG589838 CAC589838 CJY589838 CTU589838 DDQ589838 DNM589838 DXI589838 EHE589838 ERA589838 FAW589838 FKS589838 FUO589838 GEK589838 GOG589838 GYC589838 HHY589838 HRU589838 IBQ589838 ILM589838 IVI589838 JFE589838 JPA589838 JYW589838 KIS589838 KSO589838 LCK589838 LMG589838 LWC589838 MFY589838 MPU589838 MZQ589838 NJM589838 NTI589838 ODE589838 ONA589838 OWW589838 PGS589838 PQO589838 QAK589838 QKG589838 QUC589838 RDY589838 RNU589838 RXQ589838 SHM589838 SRI589838 TBE589838 TLA589838 TUW589838 UES589838 UOO589838 UYK589838 VIG589838 VSC589838 WBY589838 WLU589838 WVQ589838 I655374 JE655374 TA655374 ACW655374 AMS655374 AWO655374 BGK655374 BQG655374 CAC655374 CJY655374 CTU655374 DDQ655374 DNM655374 DXI655374 EHE655374 ERA655374 FAW655374 FKS655374 FUO655374 GEK655374 GOG655374 GYC655374 HHY655374 HRU655374 IBQ655374 ILM655374 IVI655374 JFE655374 JPA655374 JYW655374 KIS655374 KSO655374 LCK655374 LMG655374 LWC655374 MFY655374 MPU655374 MZQ655374 NJM655374 NTI655374 ODE655374 ONA655374 OWW655374 PGS655374 PQO655374 QAK655374 QKG655374 QUC655374 RDY655374 RNU655374 RXQ655374 SHM655374 SRI655374 TBE655374 TLA655374 TUW655374 UES655374 UOO655374 UYK655374 VIG655374 VSC655374 WBY655374 WLU655374 WVQ655374 I720910 JE720910 TA720910 ACW720910 AMS720910 AWO720910 BGK720910 BQG720910 CAC720910 CJY720910 CTU720910 DDQ720910 DNM720910 DXI720910 EHE720910 ERA720910 FAW720910 FKS720910 FUO720910 GEK720910 GOG720910 GYC720910 HHY720910 HRU720910 IBQ720910 ILM720910 IVI720910 JFE720910 JPA720910 JYW720910 KIS720910 KSO720910 LCK720910 LMG720910 LWC720910 MFY720910 MPU720910 MZQ720910 NJM720910 NTI720910 ODE720910 ONA720910 OWW720910 PGS720910 PQO720910 QAK720910 QKG720910 QUC720910 RDY720910 RNU720910 RXQ720910 SHM720910 SRI720910 TBE720910 TLA720910 TUW720910 UES720910 UOO720910 UYK720910 VIG720910 VSC720910 WBY720910 WLU720910 WVQ720910 I786446 JE786446 TA786446 ACW786446 AMS786446 AWO786446 BGK786446 BQG786446 CAC786446 CJY786446 CTU786446 DDQ786446 DNM786446 DXI786446 EHE786446 ERA786446 FAW786446 FKS786446 FUO786446 GEK786446 GOG786446 GYC786446 HHY786446 HRU786446 IBQ786446 ILM786446 IVI786446 JFE786446 JPA786446 JYW786446 KIS786446 KSO786446 LCK786446 LMG786446 LWC786446 MFY786446 MPU786446 MZQ786446 NJM786446 NTI786446 ODE786446 ONA786446 OWW786446 PGS786446 PQO786446 QAK786446 QKG786446 QUC786446 RDY786446 RNU786446 RXQ786446 SHM786446 SRI786446 TBE786446 TLA786446 TUW786446 UES786446 UOO786446 UYK786446 VIG786446 VSC786446 WBY786446 WLU786446 WVQ786446 I851982 JE851982 TA851982 ACW851982 AMS851982 AWO851982 BGK851982 BQG851982 CAC851982 CJY851982 CTU851982 DDQ851982 DNM851982 DXI851982 EHE851982 ERA851982 FAW851982 FKS851982 FUO851982 GEK851982 GOG851982 GYC851982 HHY851982 HRU851982 IBQ851982 ILM851982 IVI851982 JFE851982 JPA851982 JYW851982 KIS851982 KSO851982 LCK851982 LMG851982 LWC851982 MFY851982 MPU851982 MZQ851982 NJM851982 NTI851982 ODE851982 ONA851982 OWW851982 PGS851982 PQO851982 QAK851982 QKG851982 QUC851982 RDY851982 RNU851982 RXQ851982 SHM851982 SRI851982 TBE851982 TLA851982 TUW851982 UES851982 UOO851982 UYK851982 VIG851982 VSC851982 WBY851982 WLU851982 WVQ851982 I917518 JE917518 TA917518 ACW917518 AMS917518 AWO917518 BGK917518 BQG917518 CAC917518 CJY917518 CTU917518 DDQ917518 DNM917518 DXI917518 EHE917518 ERA917518 FAW917518 FKS917518 FUO917518 GEK917518 GOG917518 GYC917518 HHY917518 HRU917518 IBQ917518 ILM917518 IVI917518 JFE917518 JPA917518 JYW917518 KIS917518 KSO917518 LCK917518 LMG917518 LWC917518 MFY917518 MPU917518 MZQ917518 NJM917518 NTI917518 ODE917518 ONA917518 OWW917518 PGS917518 PQO917518 QAK917518 QKG917518 QUC917518 RDY917518 RNU917518 RXQ917518 SHM917518 SRI917518 TBE917518 TLA917518 TUW917518 UES917518 UOO917518 UYK917518 VIG917518 VSC917518 WBY917518 WLU917518 WVQ917518 I983054 JE983054 TA983054 ACW983054 AMS983054 AWO983054 BGK983054 BQG983054 CAC983054 CJY983054 CTU983054 DDQ983054 DNM983054 DXI983054 EHE983054 ERA983054 FAW983054 FKS983054 FUO983054 GEK983054 GOG983054 GYC983054 HHY983054 HRU983054 IBQ983054 ILM983054 IVI983054 JFE983054 JPA983054 JYW983054 KIS983054 KSO983054 LCK983054 LMG983054 LWC983054 MFY983054 MPU983054 MZQ983054 NJM983054 NTI983054 ODE983054 ONA983054 OWW983054 PGS983054 PQO983054 QAK983054 QKG983054 QUC983054 RDY983054 RNU983054 RXQ983054 SHM983054 SRI983054 TBE983054 TLA983054 TUW983054 UES983054 UOO983054 UYK983054 VIG983054 VSC983054 WBY983054 WLU983054 WVQ983054 I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WLU23 WVQ23"/>
    <dataValidation allowBlank="1" showErrorMessage="1" promptTitle="1.4." sqref="I65541:I65544 JE65541:JE65544 TA65541:TA65544 ACW65541:ACW65544 AMS65541:AMS65544 AWO65541:AWO65544 BGK65541:BGK65544 BQG65541:BQG65544 CAC65541:CAC65544 CJY65541:CJY65544 CTU65541:CTU65544 DDQ65541:DDQ65544 DNM65541:DNM65544 DXI65541:DXI65544 EHE65541:EHE65544 ERA65541:ERA65544 FAW65541:FAW65544 FKS65541:FKS65544 FUO65541:FUO65544 GEK65541:GEK65544 GOG65541:GOG65544 GYC65541:GYC65544 HHY65541:HHY65544 HRU65541:HRU65544 IBQ65541:IBQ65544 ILM65541:ILM65544 IVI65541:IVI65544 JFE65541:JFE65544 JPA65541:JPA65544 JYW65541:JYW65544 KIS65541:KIS65544 KSO65541:KSO65544 LCK65541:LCK65544 LMG65541:LMG65544 LWC65541:LWC65544 MFY65541:MFY65544 MPU65541:MPU65544 MZQ65541:MZQ65544 NJM65541:NJM65544 NTI65541:NTI65544 ODE65541:ODE65544 ONA65541:ONA65544 OWW65541:OWW65544 PGS65541:PGS65544 PQO65541:PQO65544 QAK65541:QAK65544 QKG65541:QKG65544 QUC65541:QUC65544 RDY65541:RDY65544 RNU65541:RNU65544 RXQ65541:RXQ65544 SHM65541:SHM65544 SRI65541:SRI65544 TBE65541:TBE65544 TLA65541:TLA65544 TUW65541:TUW65544 UES65541:UES65544 UOO65541:UOO65544 UYK65541:UYK65544 VIG65541:VIG65544 VSC65541:VSC65544 WBY65541:WBY65544 WLU65541:WLU65544 WVQ65541:WVQ65544 I131077:I131080 JE131077:JE131080 TA131077:TA131080 ACW131077:ACW131080 AMS131077:AMS131080 AWO131077:AWO131080 BGK131077:BGK131080 BQG131077:BQG131080 CAC131077:CAC131080 CJY131077:CJY131080 CTU131077:CTU131080 DDQ131077:DDQ131080 DNM131077:DNM131080 DXI131077:DXI131080 EHE131077:EHE131080 ERA131077:ERA131080 FAW131077:FAW131080 FKS131077:FKS131080 FUO131077:FUO131080 GEK131077:GEK131080 GOG131077:GOG131080 GYC131077:GYC131080 HHY131077:HHY131080 HRU131077:HRU131080 IBQ131077:IBQ131080 ILM131077:ILM131080 IVI131077:IVI131080 JFE131077:JFE131080 JPA131077:JPA131080 JYW131077:JYW131080 KIS131077:KIS131080 KSO131077:KSO131080 LCK131077:LCK131080 LMG131077:LMG131080 LWC131077:LWC131080 MFY131077:MFY131080 MPU131077:MPU131080 MZQ131077:MZQ131080 NJM131077:NJM131080 NTI131077:NTI131080 ODE131077:ODE131080 ONA131077:ONA131080 OWW131077:OWW131080 PGS131077:PGS131080 PQO131077:PQO131080 QAK131077:QAK131080 QKG131077:QKG131080 QUC131077:QUC131080 RDY131077:RDY131080 RNU131077:RNU131080 RXQ131077:RXQ131080 SHM131077:SHM131080 SRI131077:SRI131080 TBE131077:TBE131080 TLA131077:TLA131080 TUW131077:TUW131080 UES131077:UES131080 UOO131077:UOO131080 UYK131077:UYK131080 VIG131077:VIG131080 VSC131077:VSC131080 WBY131077:WBY131080 WLU131077:WLU131080 WVQ131077:WVQ131080 I196613:I196616 JE196613:JE196616 TA196613:TA196616 ACW196613:ACW196616 AMS196613:AMS196616 AWO196613:AWO196616 BGK196613:BGK196616 BQG196613:BQG196616 CAC196613:CAC196616 CJY196613:CJY196616 CTU196613:CTU196616 DDQ196613:DDQ196616 DNM196613:DNM196616 DXI196613:DXI196616 EHE196613:EHE196616 ERA196613:ERA196616 FAW196613:FAW196616 FKS196613:FKS196616 FUO196613:FUO196616 GEK196613:GEK196616 GOG196613:GOG196616 GYC196613:GYC196616 HHY196613:HHY196616 HRU196613:HRU196616 IBQ196613:IBQ196616 ILM196613:ILM196616 IVI196613:IVI196616 JFE196613:JFE196616 JPA196613:JPA196616 JYW196613:JYW196616 KIS196613:KIS196616 KSO196613:KSO196616 LCK196613:LCK196616 LMG196613:LMG196616 LWC196613:LWC196616 MFY196613:MFY196616 MPU196613:MPU196616 MZQ196613:MZQ196616 NJM196613:NJM196616 NTI196613:NTI196616 ODE196613:ODE196616 ONA196613:ONA196616 OWW196613:OWW196616 PGS196613:PGS196616 PQO196613:PQO196616 QAK196613:QAK196616 QKG196613:QKG196616 QUC196613:QUC196616 RDY196613:RDY196616 RNU196613:RNU196616 RXQ196613:RXQ196616 SHM196613:SHM196616 SRI196613:SRI196616 TBE196613:TBE196616 TLA196613:TLA196616 TUW196613:TUW196616 UES196613:UES196616 UOO196613:UOO196616 UYK196613:UYK196616 VIG196613:VIG196616 VSC196613:VSC196616 WBY196613:WBY196616 WLU196613:WLU196616 WVQ196613:WVQ196616 I262149:I262152 JE262149:JE262152 TA262149:TA262152 ACW262149:ACW262152 AMS262149:AMS262152 AWO262149:AWO262152 BGK262149:BGK262152 BQG262149:BQG262152 CAC262149:CAC262152 CJY262149:CJY262152 CTU262149:CTU262152 DDQ262149:DDQ262152 DNM262149:DNM262152 DXI262149:DXI262152 EHE262149:EHE262152 ERA262149:ERA262152 FAW262149:FAW262152 FKS262149:FKS262152 FUO262149:FUO262152 GEK262149:GEK262152 GOG262149:GOG262152 GYC262149:GYC262152 HHY262149:HHY262152 HRU262149:HRU262152 IBQ262149:IBQ262152 ILM262149:ILM262152 IVI262149:IVI262152 JFE262149:JFE262152 JPA262149:JPA262152 JYW262149:JYW262152 KIS262149:KIS262152 KSO262149:KSO262152 LCK262149:LCK262152 LMG262149:LMG262152 LWC262149:LWC262152 MFY262149:MFY262152 MPU262149:MPU262152 MZQ262149:MZQ262152 NJM262149:NJM262152 NTI262149:NTI262152 ODE262149:ODE262152 ONA262149:ONA262152 OWW262149:OWW262152 PGS262149:PGS262152 PQO262149:PQO262152 QAK262149:QAK262152 QKG262149:QKG262152 QUC262149:QUC262152 RDY262149:RDY262152 RNU262149:RNU262152 RXQ262149:RXQ262152 SHM262149:SHM262152 SRI262149:SRI262152 TBE262149:TBE262152 TLA262149:TLA262152 TUW262149:TUW262152 UES262149:UES262152 UOO262149:UOO262152 UYK262149:UYK262152 VIG262149:VIG262152 VSC262149:VSC262152 WBY262149:WBY262152 WLU262149:WLU262152 WVQ262149:WVQ262152 I327685:I327688 JE327685:JE327688 TA327685:TA327688 ACW327685:ACW327688 AMS327685:AMS327688 AWO327685:AWO327688 BGK327685:BGK327688 BQG327685:BQG327688 CAC327685:CAC327688 CJY327685:CJY327688 CTU327685:CTU327688 DDQ327685:DDQ327688 DNM327685:DNM327688 DXI327685:DXI327688 EHE327685:EHE327688 ERA327685:ERA327688 FAW327685:FAW327688 FKS327685:FKS327688 FUO327685:FUO327688 GEK327685:GEK327688 GOG327685:GOG327688 GYC327685:GYC327688 HHY327685:HHY327688 HRU327685:HRU327688 IBQ327685:IBQ327688 ILM327685:ILM327688 IVI327685:IVI327688 JFE327685:JFE327688 JPA327685:JPA327688 JYW327685:JYW327688 KIS327685:KIS327688 KSO327685:KSO327688 LCK327685:LCK327688 LMG327685:LMG327688 LWC327685:LWC327688 MFY327685:MFY327688 MPU327685:MPU327688 MZQ327685:MZQ327688 NJM327685:NJM327688 NTI327685:NTI327688 ODE327685:ODE327688 ONA327685:ONA327688 OWW327685:OWW327688 PGS327685:PGS327688 PQO327685:PQO327688 QAK327685:QAK327688 QKG327685:QKG327688 QUC327685:QUC327688 RDY327685:RDY327688 RNU327685:RNU327688 RXQ327685:RXQ327688 SHM327685:SHM327688 SRI327685:SRI327688 TBE327685:TBE327688 TLA327685:TLA327688 TUW327685:TUW327688 UES327685:UES327688 UOO327685:UOO327688 UYK327685:UYK327688 VIG327685:VIG327688 VSC327685:VSC327688 WBY327685:WBY327688 WLU327685:WLU327688 WVQ327685:WVQ327688 I393221:I393224 JE393221:JE393224 TA393221:TA393224 ACW393221:ACW393224 AMS393221:AMS393224 AWO393221:AWO393224 BGK393221:BGK393224 BQG393221:BQG393224 CAC393221:CAC393224 CJY393221:CJY393224 CTU393221:CTU393224 DDQ393221:DDQ393224 DNM393221:DNM393224 DXI393221:DXI393224 EHE393221:EHE393224 ERA393221:ERA393224 FAW393221:FAW393224 FKS393221:FKS393224 FUO393221:FUO393224 GEK393221:GEK393224 GOG393221:GOG393224 GYC393221:GYC393224 HHY393221:HHY393224 HRU393221:HRU393224 IBQ393221:IBQ393224 ILM393221:ILM393224 IVI393221:IVI393224 JFE393221:JFE393224 JPA393221:JPA393224 JYW393221:JYW393224 KIS393221:KIS393224 KSO393221:KSO393224 LCK393221:LCK393224 LMG393221:LMG393224 LWC393221:LWC393224 MFY393221:MFY393224 MPU393221:MPU393224 MZQ393221:MZQ393224 NJM393221:NJM393224 NTI393221:NTI393224 ODE393221:ODE393224 ONA393221:ONA393224 OWW393221:OWW393224 PGS393221:PGS393224 PQO393221:PQO393224 QAK393221:QAK393224 QKG393221:QKG393224 QUC393221:QUC393224 RDY393221:RDY393224 RNU393221:RNU393224 RXQ393221:RXQ393224 SHM393221:SHM393224 SRI393221:SRI393224 TBE393221:TBE393224 TLA393221:TLA393224 TUW393221:TUW393224 UES393221:UES393224 UOO393221:UOO393224 UYK393221:UYK393224 VIG393221:VIG393224 VSC393221:VSC393224 WBY393221:WBY393224 WLU393221:WLU393224 WVQ393221:WVQ393224 I458757:I458760 JE458757:JE458760 TA458757:TA458760 ACW458757:ACW458760 AMS458757:AMS458760 AWO458757:AWO458760 BGK458757:BGK458760 BQG458757:BQG458760 CAC458757:CAC458760 CJY458757:CJY458760 CTU458757:CTU458760 DDQ458757:DDQ458760 DNM458757:DNM458760 DXI458757:DXI458760 EHE458757:EHE458760 ERA458757:ERA458760 FAW458757:FAW458760 FKS458757:FKS458760 FUO458757:FUO458760 GEK458757:GEK458760 GOG458757:GOG458760 GYC458757:GYC458760 HHY458757:HHY458760 HRU458757:HRU458760 IBQ458757:IBQ458760 ILM458757:ILM458760 IVI458757:IVI458760 JFE458757:JFE458760 JPA458757:JPA458760 JYW458757:JYW458760 KIS458757:KIS458760 KSO458757:KSO458760 LCK458757:LCK458760 LMG458757:LMG458760 LWC458757:LWC458760 MFY458757:MFY458760 MPU458757:MPU458760 MZQ458757:MZQ458760 NJM458757:NJM458760 NTI458757:NTI458760 ODE458757:ODE458760 ONA458757:ONA458760 OWW458757:OWW458760 PGS458757:PGS458760 PQO458757:PQO458760 QAK458757:QAK458760 QKG458757:QKG458760 QUC458757:QUC458760 RDY458757:RDY458760 RNU458757:RNU458760 RXQ458757:RXQ458760 SHM458757:SHM458760 SRI458757:SRI458760 TBE458757:TBE458760 TLA458757:TLA458760 TUW458757:TUW458760 UES458757:UES458760 UOO458757:UOO458760 UYK458757:UYK458760 VIG458757:VIG458760 VSC458757:VSC458760 WBY458757:WBY458760 WLU458757:WLU458760 WVQ458757:WVQ458760 I524293:I524296 JE524293:JE524296 TA524293:TA524296 ACW524293:ACW524296 AMS524293:AMS524296 AWO524293:AWO524296 BGK524293:BGK524296 BQG524293:BQG524296 CAC524293:CAC524296 CJY524293:CJY524296 CTU524293:CTU524296 DDQ524293:DDQ524296 DNM524293:DNM524296 DXI524293:DXI524296 EHE524293:EHE524296 ERA524293:ERA524296 FAW524293:FAW524296 FKS524293:FKS524296 FUO524293:FUO524296 GEK524293:GEK524296 GOG524293:GOG524296 GYC524293:GYC524296 HHY524293:HHY524296 HRU524293:HRU524296 IBQ524293:IBQ524296 ILM524293:ILM524296 IVI524293:IVI524296 JFE524293:JFE524296 JPA524293:JPA524296 JYW524293:JYW524296 KIS524293:KIS524296 KSO524293:KSO524296 LCK524293:LCK524296 LMG524293:LMG524296 LWC524293:LWC524296 MFY524293:MFY524296 MPU524293:MPU524296 MZQ524293:MZQ524296 NJM524293:NJM524296 NTI524293:NTI524296 ODE524293:ODE524296 ONA524293:ONA524296 OWW524293:OWW524296 PGS524293:PGS524296 PQO524293:PQO524296 QAK524293:QAK524296 QKG524293:QKG524296 QUC524293:QUC524296 RDY524293:RDY524296 RNU524293:RNU524296 RXQ524293:RXQ524296 SHM524293:SHM524296 SRI524293:SRI524296 TBE524293:TBE524296 TLA524293:TLA524296 TUW524293:TUW524296 UES524293:UES524296 UOO524293:UOO524296 UYK524293:UYK524296 VIG524293:VIG524296 VSC524293:VSC524296 WBY524293:WBY524296 WLU524293:WLU524296 WVQ524293:WVQ524296 I589829:I589832 JE589829:JE589832 TA589829:TA589832 ACW589829:ACW589832 AMS589829:AMS589832 AWO589829:AWO589832 BGK589829:BGK589832 BQG589829:BQG589832 CAC589829:CAC589832 CJY589829:CJY589832 CTU589829:CTU589832 DDQ589829:DDQ589832 DNM589829:DNM589832 DXI589829:DXI589832 EHE589829:EHE589832 ERA589829:ERA589832 FAW589829:FAW589832 FKS589829:FKS589832 FUO589829:FUO589832 GEK589829:GEK589832 GOG589829:GOG589832 GYC589829:GYC589832 HHY589829:HHY589832 HRU589829:HRU589832 IBQ589829:IBQ589832 ILM589829:ILM589832 IVI589829:IVI589832 JFE589829:JFE589832 JPA589829:JPA589832 JYW589829:JYW589832 KIS589829:KIS589832 KSO589829:KSO589832 LCK589829:LCK589832 LMG589829:LMG589832 LWC589829:LWC589832 MFY589829:MFY589832 MPU589829:MPU589832 MZQ589829:MZQ589832 NJM589829:NJM589832 NTI589829:NTI589832 ODE589829:ODE589832 ONA589829:ONA589832 OWW589829:OWW589832 PGS589829:PGS589832 PQO589829:PQO589832 QAK589829:QAK589832 QKG589829:QKG589832 QUC589829:QUC589832 RDY589829:RDY589832 RNU589829:RNU589832 RXQ589829:RXQ589832 SHM589829:SHM589832 SRI589829:SRI589832 TBE589829:TBE589832 TLA589829:TLA589832 TUW589829:TUW589832 UES589829:UES589832 UOO589829:UOO589832 UYK589829:UYK589832 VIG589829:VIG589832 VSC589829:VSC589832 WBY589829:WBY589832 WLU589829:WLU589832 WVQ589829:WVQ589832 I655365:I655368 JE655365:JE655368 TA655365:TA655368 ACW655365:ACW655368 AMS655365:AMS655368 AWO655365:AWO655368 BGK655365:BGK655368 BQG655365:BQG655368 CAC655365:CAC655368 CJY655365:CJY655368 CTU655365:CTU655368 DDQ655365:DDQ655368 DNM655365:DNM655368 DXI655365:DXI655368 EHE655365:EHE655368 ERA655365:ERA655368 FAW655365:FAW655368 FKS655365:FKS655368 FUO655365:FUO655368 GEK655365:GEK655368 GOG655365:GOG655368 GYC655365:GYC655368 HHY655365:HHY655368 HRU655365:HRU655368 IBQ655365:IBQ655368 ILM655365:ILM655368 IVI655365:IVI655368 JFE655365:JFE655368 JPA655365:JPA655368 JYW655365:JYW655368 KIS655365:KIS655368 KSO655365:KSO655368 LCK655365:LCK655368 LMG655365:LMG655368 LWC655365:LWC655368 MFY655365:MFY655368 MPU655365:MPU655368 MZQ655365:MZQ655368 NJM655365:NJM655368 NTI655365:NTI655368 ODE655365:ODE655368 ONA655365:ONA655368 OWW655365:OWW655368 PGS655365:PGS655368 PQO655365:PQO655368 QAK655365:QAK655368 QKG655365:QKG655368 QUC655365:QUC655368 RDY655365:RDY655368 RNU655365:RNU655368 RXQ655365:RXQ655368 SHM655365:SHM655368 SRI655365:SRI655368 TBE655365:TBE655368 TLA655365:TLA655368 TUW655365:TUW655368 UES655365:UES655368 UOO655365:UOO655368 UYK655365:UYK655368 VIG655365:VIG655368 VSC655365:VSC655368 WBY655365:WBY655368 WLU655365:WLU655368 WVQ655365:WVQ655368 I720901:I720904 JE720901:JE720904 TA720901:TA720904 ACW720901:ACW720904 AMS720901:AMS720904 AWO720901:AWO720904 BGK720901:BGK720904 BQG720901:BQG720904 CAC720901:CAC720904 CJY720901:CJY720904 CTU720901:CTU720904 DDQ720901:DDQ720904 DNM720901:DNM720904 DXI720901:DXI720904 EHE720901:EHE720904 ERA720901:ERA720904 FAW720901:FAW720904 FKS720901:FKS720904 FUO720901:FUO720904 GEK720901:GEK720904 GOG720901:GOG720904 GYC720901:GYC720904 HHY720901:HHY720904 HRU720901:HRU720904 IBQ720901:IBQ720904 ILM720901:ILM720904 IVI720901:IVI720904 JFE720901:JFE720904 JPA720901:JPA720904 JYW720901:JYW720904 KIS720901:KIS720904 KSO720901:KSO720904 LCK720901:LCK720904 LMG720901:LMG720904 LWC720901:LWC720904 MFY720901:MFY720904 MPU720901:MPU720904 MZQ720901:MZQ720904 NJM720901:NJM720904 NTI720901:NTI720904 ODE720901:ODE720904 ONA720901:ONA720904 OWW720901:OWW720904 PGS720901:PGS720904 PQO720901:PQO720904 QAK720901:QAK720904 QKG720901:QKG720904 QUC720901:QUC720904 RDY720901:RDY720904 RNU720901:RNU720904 RXQ720901:RXQ720904 SHM720901:SHM720904 SRI720901:SRI720904 TBE720901:TBE720904 TLA720901:TLA720904 TUW720901:TUW720904 UES720901:UES720904 UOO720901:UOO720904 UYK720901:UYK720904 VIG720901:VIG720904 VSC720901:VSC720904 WBY720901:WBY720904 WLU720901:WLU720904 WVQ720901:WVQ720904 I786437:I786440 JE786437:JE786440 TA786437:TA786440 ACW786437:ACW786440 AMS786437:AMS786440 AWO786437:AWO786440 BGK786437:BGK786440 BQG786437:BQG786440 CAC786437:CAC786440 CJY786437:CJY786440 CTU786437:CTU786440 DDQ786437:DDQ786440 DNM786437:DNM786440 DXI786437:DXI786440 EHE786437:EHE786440 ERA786437:ERA786440 FAW786437:FAW786440 FKS786437:FKS786440 FUO786437:FUO786440 GEK786437:GEK786440 GOG786437:GOG786440 GYC786437:GYC786440 HHY786437:HHY786440 HRU786437:HRU786440 IBQ786437:IBQ786440 ILM786437:ILM786440 IVI786437:IVI786440 JFE786437:JFE786440 JPA786437:JPA786440 JYW786437:JYW786440 KIS786437:KIS786440 KSO786437:KSO786440 LCK786437:LCK786440 LMG786437:LMG786440 LWC786437:LWC786440 MFY786437:MFY786440 MPU786437:MPU786440 MZQ786437:MZQ786440 NJM786437:NJM786440 NTI786437:NTI786440 ODE786437:ODE786440 ONA786437:ONA786440 OWW786437:OWW786440 PGS786437:PGS786440 PQO786437:PQO786440 QAK786437:QAK786440 QKG786437:QKG786440 QUC786437:QUC786440 RDY786437:RDY786440 RNU786437:RNU786440 RXQ786437:RXQ786440 SHM786437:SHM786440 SRI786437:SRI786440 TBE786437:TBE786440 TLA786437:TLA786440 TUW786437:TUW786440 UES786437:UES786440 UOO786437:UOO786440 UYK786437:UYK786440 VIG786437:VIG786440 VSC786437:VSC786440 WBY786437:WBY786440 WLU786437:WLU786440 WVQ786437:WVQ786440 I851973:I851976 JE851973:JE851976 TA851973:TA851976 ACW851973:ACW851976 AMS851973:AMS851976 AWO851973:AWO851976 BGK851973:BGK851976 BQG851973:BQG851976 CAC851973:CAC851976 CJY851973:CJY851976 CTU851973:CTU851976 DDQ851973:DDQ851976 DNM851973:DNM851976 DXI851973:DXI851976 EHE851973:EHE851976 ERA851973:ERA851976 FAW851973:FAW851976 FKS851973:FKS851976 FUO851973:FUO851976 GEK851973:GEK851976 GOG851973:GOG851976 GYC851973:GYC851976 HHY851973:HHY851976 HRU851973:HRU851976 IBQ851973:IBQ851976 ILM851973:ILM851976 IVI851973:IVI851976 JFE851973:JFE851976 JPA851973:JPA851976 JYW851973:JYW851976 KIS851973:KIS851976 KSO851973:KSO851976 LCK851973:LCK851976 LMG851973:LMG851976 LWC851973:LWC851976 MFY851973:MFY851976 MPU851973:MPU851976 MZQ851973:MZQ851976 NJM851973:NJM851976 NTI851973:NTI851976 ODE851973:ODE851976 ONA851973:ONA851976 OWW851973:OWW851976 PGS851973:PGS851976 PQO851973:PQO851976 QAK851973:QAK851976 QKG851973:QKG851976 QUC851973:QUC851976 RDY851973:RDY851976 RNU851973:RNU851976 RXQ851973:RXQ851976 SHM851973:SHM851976 SRI851973:SRI851976 TBE851973:TBE851976 TLA851973:TLA851976 TUW851973:TUW851976 UES851973:UES851976 UOO851973:UOO851976 UYK851973:UYK851976 VIG851973:VIG851976 VSC851973:VSC851976 WBY851973:WBY851976 WLU851973:WLU851976 WVQ851973:WVQ851976 I917509:I917512 JE917509:JE917512 TA917509:TA917512 ACW917509:ACW917512 AMS917509:AMS917512 AWO917509:AWO917512 BGK917509:BGK917512 BQG917509:BQG917512 CAC917509:CAC917512 CJY917509:CJY917512 CTU917509:CTU917512 DDQ917509:DDQ917512 DNM917509:DNM917512 DXI917509:DXI917512 EHE917509:EHE917512 ERA917509:ERA917512 FAW917509:FAW917512 FKS917509:FKS917512 FUO917509:FUO917512 GEK917509:GEK917512 GOG917509:GOG917512 GYC917509:GYC917512 HHY917509:HHY917512 HRU917509:HRU917512 IBQ917509:IBQ917512 ILM917509:ILM917512 IVI917509:IVI917512 JFE917509:JFE917512 JPA917509:JPA917512 JYW917509:JYW917512 KIS917509:KIS917512 KSO917509:KSO917512 LCK917509:LCK917512 LMG917509:LMG917512 LWC917509:LWC917512 MFY917509:MFY917512 MPU917509:MPU917512 MZQ917509:MZQ917512 NJM917509:NJM917512 NTI917509:NTI917512 ODE917509:ODE917512 ONA917509:ONA917512 OWW917509:OWW917512 PGS917509:PGS917512 PQO917509:PQO917512 QAK917509:QAK917512 QKG917509:QKG917512 QUC917509:QUC917512 RDY917509:RDY917512 RNU917509:RNU917512 RXQ917509:RXQ917512 SHM917509:SHM917512 SRI917509:SRI917512 TBE917509:TBE917512 TLA917509:TLA917512 TUW917509:TUW917512 UES917509:UES917512 UOO917509:UOO917512 UYK917509:UYK917512 VIG917509:VIG917512 VSC917509:VSC917512 WBY917509:WBY917512 WLU917509:WLU917512 WVQ917509:WVQ917512 I983045:I983048 JE983045:JE983048 TA983045:TA983048 ACW983045:ACW983048 AMS983045:AMS983048 AWO983045:AWO983048 BGK983045:BGK983048 BQG983045:BQG983048 CAC983045:CAC983048 CJY983045:CJY983048 CTU983045:CTU983048 DDQ983045:DDQ983048 DNM983045:DNM983048 DXI983045:DXI983048 EHE983045:EHE983048 ERA983045:ERA983048 FAW983045:FAW983048 FKS983045:FKS983048 FUO983045:FUO983048 GEK983045:GEK983048 GOG983045:GOG983048 GYC983045:GYC983048 HHY983045:HHY983048 HRU983045:HRU983048 IBQ983045:IBQ983048 ILM983045:ILM983048 IVI983045:IVI983048 JFE983045:JFE983048 JPA983045:JPA983048 JYW983045:JYW983048 KIS983045:KIS983048 KSO983045:KSO983048 LCK983045:LCK983048 LMG983045:LMG983048 LWC983045:LWC983048 MFY983045:MFY983048 MPU983045:MPU983048 MZQ983045:MZQ983048 NJM983045:NJM983048 NTI983045:NTI983048 ODE983045:ODE983048 ONA983045:ONA983048 OWW983045:OWW983048 PGS983045:PGS983048 PQO983045:PQO983048 QAK983045:QAK983048 QKG983045:QKG983048 QUC983045:QUC983048 RDY983045:RDY983048 RNU983045:RNU983048 RXQ983045:RXQ983048 SHM983045:SHM983048 SRI983045:SRI983048 TBE983045:TBE983048 TLA983045:TLA983048 TUW983045:TUW983048 UES983045:UES983048 UOO983045:UOO983048 UYK983045:UYK983048 VIG983045:VIG983048 VSC983045:VSC983048 WBY983045:WBY983048 WLU983045:WLU983048 WVQ983045:WVQ983048 I14:I17 JE14:JE17 TA14:TA17 ACW14:ACW17 AMS14:AMS17 AWO14:AWO17 BGK14:BGK17 BQG14:BQG17 CAC14:CAC17 CJY14:CJY17 CTU14:CTU17 DDQ14:DDQ17 DNM14:DNM17 DXI14:DXI17 EHE14:EHE17 ERA14:ERA17 FAW14:FAW17 FKS14:FKS17 FUO14:FUO17 GEK14:GEK17 GOG14:GOG17 GYC14:GYC17 HHY14:HHY17 HRU14:HRU17 IBQ14:IBQ17 ILM14:ILM17 IVI14:IVI17 JFE14:JFE17 JPA14:JPA17 JYW14:JYW17 KIS14:KIS17 KSO14:KSO17 LCK14:LCK17 LMG14:LMG17 LWC14:LWC17 MFY14:MFY17 MPU14:MPU17 MZQ14:MZQ17 NJM14:NJM17 NTI14:NTI17 ODE14:ODE17 ONA14:ONA17 OWW14:OWW17 PGS14:PGS17 PQO14:PQO17 QAK14:QAK17 QKG14:QKG17 QUC14:QUC17 RDY14:RDY17 RNU14:RNU17 RXQ14:RXQ17 SHM14:SHM17 SRI14:SRI17 TBE14:TBE17 TLA14:TLA17 TUW14:TUW17 UES14:UES17 UOO14:UOO17 UYK14:UYK17 VIG14:VIG17 VSC14:VSC17 WBY14:WBY17 WLU14:WLU17 WVQ14:WVQ17"/>
    <dataValidation allowBlank="1" showErrorMessage="1" promptTitle="1.5." sqref="I65547:I65548 JE65547:JE65548 TA65547:TA65548 ACW65547:ACW65548 AMS65547:AMS65548 AWO65547:AWO65548 BGK65547:BGK65548 BQG65547:BQG65548 CAC65547:CAC65548 CJY65547:CJY65548 CTU65547:CTU65548 DDQ65547:DDQ65548 DNM65547:DNM65548 DXI65547:DXI65548 EHE65547:EHE65548 ERA65547:ERA65548 FAW65547:FAW65548 FKS65547:FKS65548 FUO65547:FUO65548 GEK65547:GEK65548 GOG65547:GOG65548 GYC65547:GYC65548 HHY65547:HHY65548 HRU65547:HRU65548 IBQ65547:IBQ65548 ILM65547:ILM65548 IVI65547:IVI65548 JFE65547:JFE65548 JPA65547:JPA65548 JYW65547:JYW65548 KIS65547:KIS65548 KSO65547:KSO65548 LCK65547:LCK65548 LMG65547:LMG65548 LWC65547:LWC65548 MFY65547:MFY65548 MPU65547:MPU65548 MZQ65547:MZQ65548 NJM65547:NJM65548 NTI65547:NTI65548 ODE65547:ODE65548 ONA65547:ONA65548 OWW65547:OWW65548 PGS65547:PGS65548 PQO65547:PQO65548 QAK65547:QAK65548 QKG65547:QKG65548 QUC65547:QUC65548 RDY65547:RDY65548 RNU65547:RNU65548 RXQ65547:RXQ65548 SHM65547:SHM65548 SRI65547:SRI65548 TBE65547:TBE65548 TLA65547:TLA65548 TUW65547:TUW65548 UES65547:UES65548 UOO65547:UOO65548 UYK65547:UYK65548 VIG65547:VIG65548 VSC65547:VSC65548 WBY65547:WBY65548 WLU65547:WLU65548 WVQ65547:WVQ65548 I131083:I131084 JE131083:JE131084 TA131083:TA131084 ACW131083:ACW131084 AMS131083:AMS131084 AWO131083:AWO131084 BGK131083:BGK131084 BQG131083:BQG131084 CAC131083:CAC131084 CJY131083:CJY131084 CTU131083:CTU131084 DDQ131083:DDQ131084 DNM131083:DNM131084 DXI131083:DXI131084 EHE131083:EHE131084 ERA131083:ERA131084 FAW131083:FAW131084 FKS131083:FKS131084 FUO131083:FUO131084 GEK131083:GEK131084 GOG131083:GOG131084 GYC131083:GYC131084 HHY131083:HHY131084 HRU131083:HRU131084 IBQ131083:IBQ131084 ILM131083:ILM131084 IVI131083:IVI131084 JFE131083:JFE131084 JPA131083:JPA131084 JYW131083:JYW131084 KIS131083:KIS131084 KSO131083:KSO131084 LCK131083:LCK131084 LMG131083:LMG131084 LWC131083:LWC131084 MFY131083:MFY131084 MPU131083:MPU131084 MZQ131083:MZQ131084 NJM131083:NJM131084 NTI131083:NTI131084 ODE131083:ODE131084 ONA131083:ONA131084 OWW131083:OWW131084 PGS131083:PGS131084 PQO131083:PQO131084 QAK131083:QAK131084 QKG131083:QKG131084 QUC131083:QUC131084 RDY131083:RDY131084 RNU131083:RNU131084 RXQ131083:RXQ131084 SHM131083:SHM131084 SRI131083:SRI131084 TBE131083:TBE131084 TLA131083:TLA131084 TUW131083:TUW131084 UES131083:UES131084 UOO131083:UOO131084 UYK131083:UYK131084 VIG131083:VIG131084 VSC131083:VSC131084 WBY131083:WBY131084 WLU131083:WLU131084 WVQ131083:WVQ131084 I196619:I196620 JE196619:JE196620 TA196619:TA196620 ACW196619:ACW196620 AMS196619:AMS196620 AWO196619:AWO196620 BGK196619:BGK196620 BQG196619:BQG196620 CAC196619:CAC196620 CJY196619:CJY196620 CTU196619:CTU196620 DDQ196619:DDQ196620 DNM196619:DNM196620 DXI196619:DXI196620 EHE196619:EHE196620 ERA196619:ERA196620 FAW196619:FAW196620 FKS196619:FKS196620 FUO196619:FUO196620 GEK196619:GEK196620 GOG196619:GOG196620 GYC196619:GYC196620 HHY196619:HHY196620 HRU196619:HRU196620 IBQ196619:IBQ196620 ILM196619:ILM196620 IVI196619:IVI196620 JFE196619:JFE196620 JPA196619:JPA196620 JYW196619:JYW196620 KIS196619:KIS196620 KSO196619:KSO196620 LCK196619:LCK196620 LMG196619:LMG196620 LWC196619:LWC196620 MFY196619:MFY196620 MPU196619:MPU196620 MZQ196619:MZQ196620 NJM196619:NJM196620 NTI196619:NTI196620 ODE196619:ODE196620 ONA196619:ONA196620 OWW196619:OWW196620 PGS196619:PGS196620 PQO196619:PQO196620 QAK196619:QAK196620 QKG196619:QKG196620 QUC196619:QUC196620 RDY196619:RDY196620 RNU196619:RNU196620 RXQ196619:RXQ196620 SHM196619:SHM196620 SRI196619:SRI196620 TBE196619:TBE196620 TLA196619:TLA196620 TUW196619:TUW196620 UES196619:UES196620 UOO196619:UOO196620 UYK196619:UYK196620 VIG196619:VIG196620 VSC196619:VSC196620 WBY196619:WBY196620 WLU196619:WLU196620 WVQ196619:WVQ196620 I262155:I262156 JE262155:JE262156 TA262155:TA262156 ACW262155:ACW262156 AMS262155:AMS262156 AWO262155:AWO262156 BGK262155:BGK262156 BQG262155:BQG262156 CAC262155:CAC262156 CJY262155:CJY262156 CTU262155:CTU262156 DDQ262155:DDQ262156 DNM262155:DNM262156 DXI262155:DXI262156 EHE262155:EHE262156 ERA262155:ERA262156 FAW262155:FAW262156 FKS262155:FKS262156 FUO262155:FUO262156 GEK262155:GEK262156 GOG262155:GOG262156 GYC262155:GYC262156 HHY262155:HHY262156 HRU262155:HRU262156 IBQ262155:IBQ262156 ILM262155:ILM262156 IVI262155:IVI262156 JFE262155:JFE262156 JPA262155:JPA262156 JYW262155:JYW262156 KIS262155:KIS262156 KSO262155:KSO262156 LCK262155:LCK262156 LMG262155:LMG262156 LWC262155:LWC262156 MFY262155:MFY262156 MPU262155:MPU262156 MZQ262155:MZQ262156 NJM262155:NJM262156 NTI262155:NTI262156 ODE262155:ODE262156 ONA262155:ONA262156 OWW262155:OWW262156 PGS262155:PGS262156 PQO262155:PQO262156 QAK262155:QAK262156 QKG262155:QKG262156 QUC262155:QUC262156 RDY262155:RDY262156 RNU262155:RNU262156 RXQ262155:RXQ262156 SHM262155:SHM262156 SRI262155:SRI262156 TBE262155:TBE262156 TLA262155:TLA262156 TUW262155:TUW262156 UES262155:UES262156 UOO262155:UOO262156 UYK262155:UYK262156 VIG262155:VIG262156 VSC262155:VSC262156 WBY262155:WBY262156 WLU262155:WLU262156 WVQ262155:WVQ262156 I327691:I327692 JE327691:JE327692 TA327691:TA327692 ACW327691:ACW327692 AMS327691:AMS327692 AWO327691:AWO327692 BGK327691:BGK327692 BQG327691:BQG327692 CAC327691:CAC327692 CJY327691:CJY327692 CTU327691:CTU327692 DDQ327691:DDQ327692 DNM327691:DNM327692 DXI327691:DXI327692 EHE327691:EHE327692 ERA327691:ERA327692 FAW327691:FAW327692 FKS327691:FKS327692 FUO327691:FUO327692 GEK327691:GEK327692 GOG327691:GOG327692 GYC327691:GYC327692 HHY327691:HHY327692 HRU327691:HRU327692 IBQ327691:IBQ327692 ILM327691:ILM327692 IVI327691:IVI327692 JFE327691:JFE327692 JPA327691:JPA327692 JYW327691:JYW327692 KIS327691:KIS327692 KSO327691:KSO327692 LCK327691:LCK327692 LMG327691:LMG327692 LWC327691:LWC327692 MFY327691:MFY327692 MPU327691:MPU327692 MZQ327691:MZQ327692 NJM327691:NJM327692 NTI327691:NTI327692 ODE327691:ODE327692 ONA327691:ONA327692 OWW327691:OWW327692 PGS327691:PGS327692 PQO327691:PQO327692 QAK327691:QAK327692 QKG327691:QKG327692 QUC327691:QUC327692 RDY327691:RDY327692 RNU327691:RNU327692 RXQ327691:RXQ327692 SHM327691:SHM327692 SRI327691:SRI327692 TBE327691:TBE327692 TLA327691:TLA327692 TUW327691:TUW327692 UES327691:UES327692 UOO327691:UOO327692 UYK327691:UYK327692 VIG327691:VIG327692 VSC327691:VSC327692 WBY327691:WBY327692 WLU327691:WLU327692 WVQ327691:WVQ327692 I393227:I393228 JE393227:JE393228 TA393227:TA393228 ACW393227:ACW393228 AMS393227:AMS393228 AWO393227:AWO393228 BGK393227:BGK393228 BQG393227:BQG393228 CAC393227:CAC393228 CJY393227:CJY393228 CTU393227:CTU393228 DDQ393227:DDQ393228 DNM393227:DNM393228 DXI393227:DXI393228 EHE393227:EHE393228 ERA393227:ERA393228 FAW393227:FAW393228 FKS393227:FKS393228 FUO393227:FUO393228 GEK393227:GEK393228 GOG393227:GOG393228 GYC393227:GYC393228 HHY393227:HHY393228 HRU393227:HRU393228 IBQ393227:IBQ393228 ILM393227:ILM393228 IVI393227:IVI393228 JFE393227:JFE393228 JPA393227:JPA393228 JYW393227:JYW393228 KIS393227:KIS393228 KSO393227:KSO393228 LCK393227:LCK393228 LMG393227:LMG393228 LWC393227:LWC393228 MFY393227:MFY393228 MPU393227:MPU393228 MZQ393227:MZQ393228 NJM393227:NJM393228 NTI393227:NTI393228 ODE393227:ODE393228 ONA393227:ONA393228 OWW393227:OWW393228 PGS393227:PGS393228 PQO393227:PQO393228 QAK393227:QAK393228 QKG393227:QKG393228 QUC393227:QUC393228 RDY393227:RDY393228 RNU393227:RNU393228 RXQ393227:RXQ393228 SHM393227:SHM393228 SRI393227:SRI393228 TBE393227:TBE393228 TLA393227:TLA393228 TUW393227:TUW393228 UES393227:UES393228 UOO393227:UOO393228 UYK393227:UYK393228 VIG393227:VIG393228 VSC393227:VSC393228 WBY393227:WBY393228 WLU393227:WLU393228 WVQ393227:WVQ393228 I458763:I458764 JE458763:JE458764 TA458763:TA458764 ACW458763:ACW458764 AMS458763:AMS458764 AWO458763:AWO458764 BGK458763:BGK458764 BQG458763:BQG458764 CAC458763:CAC458764 CJY458763:CJY458764 CTU458763:CTU458764 DDQ458763:DDQ458764 DNM458763:DNM458764 DXI458763:DXI458764 EHE458763:EHE458764 ERA458763:ERA458764 FAW458763:FAW458764 FKS458763:FKS458764 FUO458763:FUO458764 GEK458763:GEK458764 GOG458763:GOG458764 GYC458763:GYC458764 HHY458763:HHY458764 HRU458763:HRU458764 IBQ458763:IBQ458764 ILM458763:ILM458764 IVI458763:IVI458764 JFE458763:JFE458764 JPA458763:JPA458764 JYW458763:JYW458764 KIS458763:KIS458764 KSO458763:KSO458764 LCK458763:LCK458764 LMG458763:LMG458764 LWC458763:LWC458764 MFY458763:MFY458764 MPU458763:MPU458764 MZQ458763:MZQ458764 NJM458763:NJM458764 NTI458763:NTI458764 ODE458763:ODE458764 ONA458763:ONA458764 OWW458763:OWW458764 PGS458763:PGS458764 PQO458763:PQO458764 QAK458763:QAK458764 QKG458763:QKG458764 QUC458763:QUC458764 RDY458763:RDY458764 RNU458763:RNU458764 RXQ458763:RXQ458764 SHM458763:SHM458764 SRI458763:SRI458764 TBE458763:TBE458764 TLA458763:TLA458764 TUW458763:TUW458764 UES458763:UES458764 UOO458763:UOO458764 UYK458763:UYK458764 VIG458763:VIG458764 VSC458763:VSC458764 WBY458763:WBY458764 WLU458763:WLU458764 WVQ458763:WVQ458764 I524299:I524300 JE524299:JE524300 TA524299:TA524300 ACW524299:ACW524300 AMS524299:AMS524300 AWO524299:AWO524300 BGK524299:BGK524300 BQG524299:BQG524300 CAC524299:CAC524300 CJY524299:CJY524300 CTU524299:CTU524300 DDQ524299:DDQ524300 DNM524299:DNM524300 DXI524299:DXI524300 EHE524299:EHE524300 ERA524299:ERA524300 FAW524299:FAW524300 FKS524299:FKS524300 FUO524299:FUO524300 GEK524299:GEK524300 GOG524299:GOG524300 GYC524299:GYC524300 HHY524299:HHY524300 HRU524299:HRU524300 IBQ524299:IBQ524300 ILM524299:ILM524300 IVI524299:IVI524300 JFE524299:JFE524300 JPA524299:JPA524300 JYW524299:JYW524300 KIS524299:KIS524300 KSO524299:KSO524300 LCK524299:LCK524300 LMG524299:LMG524300 LWC524299:LWC524300 MFY524299:MFY524300 MPU524299:MPU524300 MZQ524299:MZQ524300 NJM524299:NJM524300 NTI524299:NTI524300 ODE524299:ODE524300 ONA524299:ONA524300 OWW524299:OWW524300 PGS524299:PGS524300 PQO524299:PQO524300 QAK524299:QAK524300 QKG524299:QKG524300 QUC524299:QUC524300 RDY524299:RDY524300 RNU524299:RNU524300 RXQ524299:RXQ524300 SHM524299:SHM524300 SRI524299:SRI524300 TBE524299:TBE524300 TLA524299:TLA524300 TUW524299:TUW524300 UES524299:UES524300 UOO524299:UOO524300 UYK524299:UYK524300 VIG524299:VIG524300 VSC524299:VSC524300 WBY524299:WBY524300 WLU524299:WLU524300 WVQ524299:WVQ524300 I589835:I589836 JE589835:JE589836 TA589835:TA589836 ACW589835:ACW589836 AMS589835:AMS589836 AWO589835:AWO589836 BGK589835:BGK589836 BQG589835:BQG589836 CAC589835:CAC589836 CJY589835:CJY589836 CTU589835:CTU589836 DDQ589835:DDQ589836 DNM589835:DNM589836 DXI589835:DXI589836 EHE589835:EHE589836 ERA589835:ERA589836 FAW589835:FAW589836 FKS589835:FKS589836 FUO589835:FUO589836 GEK589835:GEK589836 GOG589835:GOG589836 GYC589835:GYC589836 HHY589835:HHY589836 HRU589835:HRU589836 IBQ589835:IBQ589836 ILM589835:ILM589836 IVI589835:IVI589836 JFE589835:JFE589836 JPA589835:JPA589836 JYW589835:JYW589836 KIS589835:KIS589836 KSO589835:KSO589836 LCK589835:LCK589836 LMG589835:LMG589836 LWC589835:LWC589836 MFY589835:MFY589836 MPU589835:MPU589836 MZQ589835:MZQ589836 NJM589835:NJM589836 NTI589835:NTI589836 ODE589835:ODE589836 ONA589835:ONA589836 OWW589835:OWW589836 PGS589835:PGS589836 PQO589835:PQO589836 QAK589835:QAK589836 QKG589835:QKG589836 QUC589835:QUC589836 RDY589835:RDY589836 RNU589835:RNU589836 RXQ589835:RXQ589836 SHM589835:SHM589836 SRI589835:SRI589836 TBE589835:TBE589836 TLA589835:TLA589836 TUW589835:TUW589836 UES589835:UES589836 UOO589835:UOO589836 UYK589835:UYK589836 VIG589835:VIG589836 VSC589835:VSC589836 WBY589835:WBY589836 WLU589835:WLU589836 WVQ589835:WVQ589836 I655371:I655372 JE655371:JE655372 TA655371:TA655372 ACW655371:ACW655372 AMS655371:AMS655372 AWO655371:AWO655372 BGK655371:BGK655372 BQG655371:BQG655372 CAC655371:CAC655372 CJY655371:CJY655372 CTU655371:CTU655372 DDQ655371:DDQ655372 DNM655371:DNM655372 DXI655371:DXI655372 EHE655371:EHE655372 ERA655371:ERA655372 FAW655371:FAW655372 FKS655371:FKS655372 FUO655371:FUO655372 GEK655371:GEK655372 GOG655371:GOG655372 GYC655371:GYC655372 HHY655371:HHY655372 HRU655371:HRU655372 IBQ655371:IBQ655372 ILM655371:ILM655372 IVI655371:IVI655372 JFE655371:JFE655372 JPA655371:JPA655372 JYW655371:JYW655372 KIS655371:KIS655372 KSO655371:KSO655372 LCK655371:LCK655372 LMG655371:LMG655372 LWC655371:LWC655372 MFY655371:MFY655372 MPU655371:MPU655372 MZQ655371:MZQ655372 NJM655371:NJM655372 NTI655371:NTI655372 ODE655371:ODE655372 ONA655371:ONA655372 OWW655371:OWW655372 PGS655371:PGS655372 PQO655371:PQO655372 QAK655371:QAK655372 QKG655371:QKG655372 QUC655371:QUC655372 RDY655371:RDY655372 RNU655371:RNU655372 RXQ655371:RXQ655372 SHM655371:SHM655372 SRI655371:SRI655372 TBE655371:TBE655372 TLA655371:TLA655372 TUW655371:TUW655372 UES655371:UES655372 UOO655371:UOO655372 UYK655371:UYK655372 VIG655371:VIG655372 VSC655371:VSC655372 WBY655371:WBY655372 WLU655371:WLU655372 WVQ655371:WVQ655372 I720907:I720908 JE720907:JE720908 TA720907:TA720908 ACW720907:ACW720908 AMS720907:AMS720908 AWO720907:AWO720908 BGK720907:BGK720908 BQG720907:BQG720908 CAC720907:CAC720908 CJY720907:CJY720908 CTU720907:CTU720908 DDQ720907:DDQ720908 DNM720907:DNM720908 DXI720907:DXI720908 EHE720907:EHE720908 ERA720907:ERA720908 FAW720907:FAW720908 FKS720907:FKS720908 FUO720907:FUO720908 GEK720907:GEK720908 GOG720907:GOG720908 GYC720907:GYC720908 HHY720907:HHY720908 HRU720907:HRU720908 IBQ720907:IBQ720908 ILM720907:ILM720908 IVI720907:IVI720908 JFE720907:JFE720908 JPA720907:JPA720908 JYW720907:JYW720908 KIS720907:KIS720908 KSO720907:KSO720908 LCK720907:LCK720908 LMG720907:LMG720908 LWC720907:LWC720908 MFY720907:MFY720908 MPU720907:MPU720908 MZQ720907:MZQ720908 NJM720907:NJM720908 NTI720907:NTI720908 ODE720907:ODE720908 ONA720907:ONA720908 OWW720907:OWW720908 PGS720907:PGS720908 PQO720907:PQO720908 QAK720907:QAK720908 QKG720907:QKG720908 QUC720907:QUC720908 RDY720907:RDY720908 RNU720907:RNU720908 RXQ720907:RXQ720908 SHM720907:SHM720908 SRI720907:SRI720908 TBE720907:TBE720908 TLA720907:TLA720908 TUW720907:TUW720908 UES720907:UES720908 UOO720907:UOO720908 UYK720907:UYK720908 VIG720907:VIG720908 VSC720907:VSC720908 WBY720907:WBY720908 WLU720907:WLU720908 WVQ720907:WVQ720908 I786443:I786444 JE786443:JE786444 TA786443:TA786444 ACW786443:ACW786444 AMS786443:AMS786444 AWO786443:AWO786444 BGK786443:BGK786444 BQG786443:BQG786444 CAC786443:CAC786444 CJY786443:CJY786444 CTU786443:CTU786444 DDQ786443:DDQ786444 DNM786443:DNM786444 DXI786443:DXI786444 EHE786443:EHE786444 ERA786443:ERA786444 FAW786443:FAW786444 FKS786443:FKS786444 FUO786443:FUO786444 GEK786443:GEK786444 GOG786443:GOG786444 GYC786443:GYC786444 HHY786443:HHY786444 HRU786443:HRU786444 IBQ786443:IBQ786444 ILM786443:ILM786444 IVI786443:IVI786444 JFE786443:JFE786444 JPA786443:JPA786444 JYW786443:JYW786444 KIS786443:KIS786444 KSO786443:KSO786444 LCK786443:LCK786444 LMG786443:LMG786444 LWC786443:LWC786444 MFY786443:MFY786444 MPU786443:MPU786444 MZQ786443:MZQ786444 NJM786443:NJM786444 NTI786443:NTI786444 ODE786443:ODE786444 ONA786443:ONA786444 OWW786443:OWW786444 PGS786443:PGS786444 PQO786443:PQO786444 QAK786443:QAK786444 QKG786443:QKG786444 QUC786443:QUC786444 RDY786443:RDY786444 RNU786443:RNU786444 RXQ786443:RXQ786444 SHM786443:SHM786444 SRI786443:SRI786444 TBE786443:TBE786444 TLA786443:TLA786444 TUW786443:TUW786444 UES786443:UES786444 UOO786443:UOO786444 UYK786443:UYK786444 VIG786443:VIG786444 VSC786443:VSC786444 WBY786443:WBY786444 WLU786443:WLU786444 WVQ786443:WVQ786444 I851979:I851980 JE851979:JE851980 TA851979:TA851980 ACW851979:ACW851980 AMS851979:AMS851980 AWO851979:AWO851980 BGK851979:BGK851980 BQG851979:BQG851980 CAC851979:CAC851980 CJY851979:CJY851980 CTU851979:CTU851980 DDQ851979:DDQ851980 DNM851979:DNM851980 DXI851979:DXI851980 EHE851979:EHE851980 ERA851979:ERA851980 FAW851979:FAW851980 FKS851979:FKS851980 FUO851979:FUO851980 GEK851979:GEK851980 GOG851979:GOG851980 GYC851979:GYC851980 HHY851979:HHY851980 HRU851979:HRU851980 IBQ851979:IBQ851980 ILM851979:ILM851980 IVI851979:IVI851980 JFE851979:JFE851980 JPA851979:JPA851980 JYW851979:JYW851980 KIS851979:KIS851980 KSO851979:KSO851980 LCK851979:LCK851980 LMG851979:LMG851980 LWC851979:LWC851980 MFY851979:MFY851980 MPU851979:MPU851980 MZQ851979:MZQ851980 NJM851979:NJM851980 NTI851979:NTI851980 ODE851979:ODE851980 ONA851979:ONA851980 OWW851979:OWW851980 PGS851979:PGS851980 PQO851979:PQO851980 QAK851979:QAK851980 QKG851979:QKG851980 QUC851979:QUC851980 RDY851979:RDY851980 RNU851979:RNU851980 RXQ851979:RXQ851980 SHM851979:SHM851980 SRI851979:SRI851980 TBE851979:TBE851980 TLA851979:TLA851980 TUW851979:TUW851980 UES851979:UES851980 UOO851979:UOO851980 UYK851979:UYK851980 VIG851979:VIG851980 VSC851979:VSC851980 WBY851979:WBY851980 WLU851979:WLU851980 WVQ851979:WVQ851980 I917515:I917516 JE917515:JE917516 TA917515:TA917516 ACW917515:ACW917516 AMS917515:AMS917516 AWO917515:AWO917516 BGK917515:BGK917516 BQG917515:BQG917516 CAC917515:CAC917516 CJY917515:CJY917516 CTU917515:CTU917516 DDQ917515:DDQ917516 DNM917515:DNM917516 DXI917515:DXI917516 EHE917515:EHE917516 ERA917515:ERA917516 FAW917515:FAW917516 FKS917515:FKS917516 FUO917515:FUO917516 GEK917515:GEK917516 GOG917515:GOG917516 GYC917515:GYC917516 HHY917515:HHY917516 HRU917515:HRU917516 IBQ917515:IBQ917516 ILM917515:ILM917516 IVI917515:IVI917516 JFE917515:JFE917516 JPA917515:JPA917516 JYW917515:JYW917516 KIS917515:KIS917516 KSO917515:KSO917516 LCK917515:LCK917516 LMG917515:LMG917516 LWC917515:LWC917516 MFY917515:MFY917516 MPU917515:MPU917516 MZQ917515:MZQ917516 NJM917515:NJM917516 NTI917515:NTI917516 ODE917515:ODE917516 ONA917515:ONA917516 OWW917515:OWW917516 PGS917515:PGS917516 PQO917515:PQO917516 QAK917515:QAK917516 QKG917515:QKG917516 QUC917515:QUC917516 RDY917515:RDY917516 RNU917515:RNU917516 RXQ917515:RXQ917516 SHM917515:SHM917516 SRI917515:SRI917516 TBE917515:TBE917516 TLA917515:TLA917516 TUW917515:TUW917516 UES917515:UES917516 UOO917515:UOO917516 UYK917515:UYK917516 VIG917515:VIG917516 VSC917515:VSC917516 WBY917515:WBY917516 WLU917515:WLU917516 WVQ917515:WVQ917516 I983051:I983052 JE983051:JE983052 TA983051:TA983052 ACW983051:ACW983052 AMS983051:AMS983052 AWO983051:AWO983052 BGK983051:BGK983052 BQG983051:BQG983052 CAC983051:CAC983052 CJY983051:CJY983052 CTU983051:CTU983052 DDQ983051:DDQ983052 DNM983051:DNM983052 DXI983051:DXI983052 EHE983051:EHE983052 ERA983051:ERA983052 FAW983051:FAW983052 FKS983051:FKS983052 FUO983051:FUO983052 GEK983051:GEK983052 GOG983051:GOG983052 GYC983051:GYC983052 HHY983051:HHY983052 HRU983051:HRU983052 IBQ983051:IBQ983052 ILM983051:ILM983052 IVI983051:IVI983052 JFE983051:JFE983052 JPA983051:JPA983052 JYW983051:JYW983052 KIS983051:KIS983052 KSO983051:KSO983052 LCK983051:LCK983052 LMG983051:LMG983052 LWC983051:LWC983052 MFY983051:MFY983052 MPU983051:MPU983052 MZQ983051:MZQ983052 NJM983051:NJM983052 NTI983051:NTI983052 ODE983051:ODE983052 ONA983051:ONA983052 OWW983051:OWW983052 PGS983051:PGS983052 PQO983051:PQO983052 QAK983051:QAK983052 QKG983051:QKG983052 QUC983051:QUC983052 RDY983051:RDY983052 RNU983051:RNU983052 RXQ983051:RXQ983052 SHM983051:SHM983052 SRI983051:SRI983052 TBE983051:TBE983052 TLA983051:TLA983052 TUW983051:TUW983052 UES983051:UES983052 UOO983051:UOO983052 UYK983051:UYK983052 VIG983051:VIG983052 VSC983051:VSC983052 WBY983051:WBY983052 WLU983051:WLU983052 WVQ983051:WVQ983052 I20:I21 JE20:JE21 TA20:TA21 ACW20:ACW21 AMS20:AMS21 AWO20:AWO21 BGK20:BGK21 BQG20:BQG21 CAC20:CAC21 CJY20:CJY21 CTU20:CTU21 DDQ20:DDQ21 DNM20:DNM21 DXI20:DXI21 EHE20:EHE21 ERA20:ERA21 FAW20:FAW21 FKS20:FKS21 FUO20:FUO21 GEK20:GEK21 GOG20:GOG21 GYC20:GYC21 HHY20:HHY21 HRU20:HRU21 IBQ20:IBQ21 ILM20:ILM21 IVI20:IVI21 JFE20:JFE21 JPA20:JPA21 JYW20:JYW21 KIS20:KIS21 KSO20:KSO21 LCK20:LCK21 LMG20:LMG21 LWC20:LWC21 MFY20:MFY21 MPU20:MPU21 MZQ20:MZQ21 NJM20:NJM21 NTI20:NTI21 ODE20:ODE21 ONA20:ONA21 OWW20:OWW21 PGS20:PGS21 PQO20:PQO21 QAK20:QAK21 QKG20:QKG21 QUC20:QUC21 RDY20:RDY21 RNU20:RNU21 RXQ20:RXQ21 SHM20:SHM21 SRI20:SRI21 TBE20:TBE21 TLA20:TLA21 TUW20:TUW21 UES20:UES21 UOO20:UOO21 UYK20:UYK21 VIG20:VIG21 VSC20:VSC21 WBY20:WBY21 WLU20:WLU21 WVQ20:WVQ21"/>
    <dataValidation allowBlank="1" showErrorMessage="1" promptTitle="2.1." sqref="I65553:I65556 JE65553:JE65556 TA65553:TA65556 ACW65553:ACW65556 AMS65553:AMS65556 AWO65553:AWO65556 BGK65553:BGK65556 BQG65553:BQG65556 CAC65553:CAC65556 CJY65553:CJY65556 CTU65553:CTU65556 DDQ65553:DDQ65556 DNM65553:DNM65556 DXI65553:DXI65556 EHE65553:EHE65556 ERA65553:ERA65556 FAW65553:FAW65556 FKS65553:FKS65556 FUO65553:FUO65556 GEK65553:GEK65556 GOG65553:GOG65556 GYC65553:GYC65556 HHY65553:HHY65556 HRU65553:HRU65556 IBQ65553:IBQ65556 ILM65553:ILM65556 IVI65553:IVI65556 JFE65553:JFE65556 JPA65553:JPA65556 JYW65553:JYW65556 KIS65553:KIS65556 KSO65553:KSO65556 LCK65553:LCK65556 LMG65553:LMG65556 LWC65553:LWC65556 MFY65553:MFY65556 MPU65553:MPU65556 MZQ65553:MZQ65556 NJM65553:NJM65556 NTI65553:NTI65556 ODE65553:ODE65556 ONA65553:ONA65556 OWW65553:OWW65556 PGS65553:PGS65556 PQO65553:PQO65556 QAK65553:QAK65556 QKG65553:QKG65556 QUC65553:QUC65556 RDY65553:RDY65556 RNU65553:RNU65556 RXQ65553:RXQ65556 SHM65553:SHM65556 SRI65553:SRI65556 TBE65553:TBE65556 TLA65553:TLA65556 TUW65553:TUW65556 UES65553:UES65556 UOO65553:UOO65556 UYK65553:UYK65556 VIG65553:VIG65556 VSC65553:VSC65556 WBY65553:WBY65556 WLU65553:WLU65556 WVQ65553:WVQ65556 I131089:I131092 JE131089:JE131092 TA131089:TA131092 ACW131089:ACW131092 AMS131089:AMS131092 AWO131089:AWO131092 BGK131089:BGK131092 BQG131089:BQG131092 CAC131089:CAC131092 CJY131089:CJY131092 CTU131089:CTU131092 DDQ131089:DDQ131092 DNM131089:DNM131092 DXI131089:DXI131092 EHE131089:EHE131092 ERA131089:ERA131092 FAW131089:FAW131092 FKS131089:FKS131092 FUO131089:FUO131092 GEK131089:GEK131092 GOG131089:GOG131092 GYC131089:GYC131092 HHY131089:HHY131092 HRU131089:HRU131092 IBQ131089:IBQ131092 ILM131089:ILM131092 IVI131089:IVI131092 JFE131089:JFE131092 JPA131089:JPA131092 JYW131089:JYW131092 KIS131089:KIS131092 KSO131089:KSO131092 LCK131089:LCK131092 LMG131089:LMG131092 LWC131089:LWC131092 MFY131089:MFY131092 MPU131089:MPU131092 MZQ131089:MZQ131092 NJM131089:NJM131092 NTI131089:NTI131092 ODE131089:ODE131092 ONA131089:ONA131092 OWW131089:OWW131092 PGS131089:PGS131092 PQO131089:PQO131092 QAK131089:QAK131092 QKG131089:QKG131092 QUC131089:QUC131092 RDY131089:RDY131092 RNU131089:RNU131092 RXQ131089:RXQ131092 SHM131089:SHM131092 SRI131089:SRI131092 TBE131089:TBE131092 TLA131089:TLA131092 TUW131089:TUW131092 UES131089:UES131092 UOO131089:UOO131092 UYK131089:UYK131092 VIG131089:VIG131092 VSC131089:VSC131092 WBY131089:WBY131092 WLU131089:WLU131092 WVQ131089:WVQ131092 I196625:I196628 JE196625:JE196628 TA196625:TA196628 ACW196625:ACW196628 AMS196625:AMS196628 AWO196625:AWO196628 BGK196625:BGK196628 BQG196625:BQG196628 CAC196625:CAC196628 CJY196625:CJY196628 CTU196625:CTU196628 DDQ196625:DDQ196628 DNM196625:DNM196628 DXI196625:DXI196628 EHE196625:EHE196628 ERA196625:ERA196628 FAW196625:FAW196628 FKS196625:FKS196628 FUO196625:FUO196628 GEK196625:GEK196628 GOG196625:GOG196628 GYC196625:GYC196628 HHY196625:HHY196628 HRU196625:HRU196628 IBQ196625:IBQ196628 ILM196625:ILM196628 IVI196625:IVI196628 JFE196625:JFE196628 JPA196625:JPA196628 JYW196625:JYW196628 KIS196625:KIS196628 KSO196625:KSO196628 LCK196625:LCK196628 LMG196625:LMG196628 LWC196625:LWC196628 MFY196625:MFY196628 MPU196625:MPU196628 MZQ196625:MZQ196628 NJM196625:NJM196628 NTI196625:NTI196628 ODE196625:ODE196628 ONA196625:ONA196628 OWW196625:OWW196628 PGS196625:PGS196628 PQO196625:PQO196628 QAK196625:QAK196628 QKG196625:QKG196628 QUC196625:QUC196628 RDY196625:RDY196628 RNU196625:RNU196628 RXQ196625:RXQ196628 SHM196625:SHM196628 SRI196625:SRI196628 TBE196625:TBE196628 TLA196625:TLA196628 TUW196625:TUW196628 UES196625:UES196628 UOO196625:UOO196628 UYK196625:UYK196628 VIG196625:VIG196628 VSC196625:VSC196628 WBY196625:WBY196628 WLU196625:WLU196628 WVQ196625:WVQ196628 I262161:I262164 JE262161:JE262164 TA262161:TA262164 ACW262161:ACW262164 AMS262161:AMS262164 AWO262161:AWO262164 BGK262161:BGK262164 BQG262161:BQG262164 CAC262161:CAC262164 CJY262161:CJY262164 CTU262161:CTU262164 DDQ262161:DDQ262164 DNM262161:DNM262164 DXI262161:DXI262164 EHE262161:EHE262164 ERA262161:ERA262164 FAW262161:FAW262164 FKS262161:FKS262164 FUO262161:FUO262164 GEK262161:GEK262164 GOG262161:GOG262164 GYC262161:GYC262164 HHY262161:HHY262164 HRU262161:HRU262164 IBQ262161:IBQ262164 ILM262161:ILM262164 IVI262161:IVI262164 JFE262161:JFE262164 JPA262161:JPA262164 JYW262161:JYW262164 KIS262161:KIS262164 KSO262161:KSO262164 LCK262161:LCK262164 LMG262161:LMG262164 LWC262161:LWC262164 MFY262161:MFY262164 MPU262161:MPU262164 MZQ262161:MZQ262164 NJM262161:NJM262164 NTI262161:NTI262164 ODE262161:ODE262164 ONA262161:ONA262164 OWW262161:OWW262164 PGS262161:PGS262164 PQO262161:PQO262164 QAK262161:QAK262164 QKG262161:QKG262164 QUC262161:QUC262164 RDY262161:RDY262164 RNU262161:RNU262164 RXQ262161:RXQ262164 SHM262161:SHM262164 SRI262161:SRI262164 TBE262161:TBE262164 TLA262161:TLA262164 TUW262161:TUW262164 UES262161:UES262164 UOO262161:UOO262164 UYK262161:UYK262164 VIG262161:VIG262164 VSC262161:VSC262164 WBY262161:WBY262164 WLU262161:WLU262164 WVQ262161:WVQ262164 I327697:I327700 JE327697:JE327700 TA327697:TA327700 ACW327697:ACW327700 AMS327697:AMS327700 AWO327697:AWO327700 BGK327697:BGK327700 BQG327697:BQG327700 CAC327697:CAC327700 CJY327697:CJY327700 CTU327697:CTU327700 DDQ327697:DDQ327700 DNM327697:DNM327700 DXI327697:DXI327700 EHE327697:EHE327700 ERA327697:ERA327700 FAW327697:FAW327700 FKS327697:FKS327700 FUO327697:FUO327700 GEK327697:GEK327700 GOG327697:GOG327700 GYC327697:GYC327700 HHY327697:HHY327700 HRU327697:HRU327700 IBQ327697:IBQ327700 ILM327697:ILM327700 IVI327697:IVI327700 JFE327697:JFE327700 JPA327697:JPA327700 JYW327697:JYW327700 KIS327697:KIS327700 KSO327697:KSO327700 LCK327697:LCK327700 LMG327697:LMG327700 LWC327697:LWC327700 MFY327697:MFY327700 MPU327697:MPU327700 MZQ327697:MZQ327700 NJM327697:NJM327700 NTI327697:NTI327700 ODE327697:ODE327700 ONA327697:ONA327700 OWW327697:OWW327700 PGS327697:PGS327700 PQO327697:PQO327700 QAK327697:QAK327700 QKG327697:QKG327700 QUC327697:QUC327700 RDY327697:RDY327700 RNU327697:RNU327700 RXQ327697:RXQ327700 SHM327697:SHM327700 SRI327697:SRI327700 TBE327697:TBE327700 TLA327697:TLA327700 TUW327697:TUW327700 UES327697:UES327700 UOO327697:UOO327700 UYK327697:UYK327700 VIG327697:VIG327700 VSC327697:VSC327700 WBY327697:WBY327700 WLU327697:WLU327700 WVQ327697:WVQ327700 I393233:I393236 JE393233:JE393236 TA393233:TA393236 ACW393233:ACW393236 AMS393233:AMS393236 AWO393233:AWO393236 BGK393233:BGK393236 BQG393233:BQG393236 CAC393233:CAC393236 CJY393233:CJY393236 CTU393233:CTU393236 DDQ393233:DDQ393236 DNM393233:DNM393236 DXI393233:DXI393236 EHE393233:EHE393236 ERA393233:ERA393236 FAW393233:FAW393236 FKS393233:FKS393236 FUO393233:FUO393236 GEK393233:GEK393236 GOG393233:GOG393236 GYC393233:GYC393236 HHY393233:HHY393236 HRU393233:HRU393236 IBQ393233:IBQ393236 ILM393233:ILM393236 IVI393233:IVI393236 JFE393233:JFE393236 JPA393233:JPA393236 JYW393233:JYW393236 KIS393233:KIS393236 KSO393233:KSO393236 LCK393233:LCK393236 LMG393233:LMG393236 LWC393233:LWC393236 MFY393233:MFY393236 MPU393233:MPU393236 MZQ393233:MZQ393236 NJM393233:NJM393236 NTI393233:NTI393236 ODE393233:ODE393236 ONA393233:ONA393236 OWW393233:OWW393236 PGS393233:PGS393236 PQO393233:PQO393236 QAK393233:QAK393236 QKG393233:QKG393236 QUC393233:QUC393236 RDY393233:RDY393236 RNU393233:RNU393236 RXQ393233:RXQ393236 SHM393233:SHM393236 SRI393233:SRI393236 TBE393233:TBE393236 TLA393233:TLA393236 TUW393233:TUW393236 UES393233:UES393236 UOO393233:UOO393236 UYK393233:UYK393236 VIG393233:VIG393236 VSC393233:VSC393236 WBY393233:WBY393236 WLU393233:WLU393236 WVQ393233:WVQ393236 I458769:I458772 JE458769:JE458772 TA458769:TA458772 ACW458769:ACW458772 AMS458769:AMS458772 AWO458769:AWO458772 BGK458769:BGK458772 BQG458769:BQG458772 CAC458769:CAC458772 CJY458769:CJY458772 CTU458769:CTU458772 DDQ458769:DDQ458772 DNM458769:DNM458772 DXI458769:DXI458772 EHE458769:EHE458772 ERA458769:ERA458772 FAW458769:FAW458772 FKS458769:FKS458772 FUO458769:FUO458772 GEK458769:GEK458772 GOG458769:GOG458772 GYC458769:GYC458772 HHY458769:HHY458772 HRU458769:HRU458772 IBQ458769:IBQ458772 ILM458769:ILM458772 IVI458769:IVI458772 JFE458769:JFE458772 JPA458769:JPA458772 JYW458769:JYW458772 KIS458769:KIS458772 KSO458769:KSO458772 LCK458769:LCK458772 LMG458769:LMG458772 LWC458769:LWC458772 MFY458769:MFY458772 MPU458769:MPU458772 MZQ458769:MZQ458772 NJM458769:NJM458772 NTI458769:NTI458772 ODE458769:ODE458772 ONA458769:ONA458772 OWW458769:OWW458772 PGS458769:PGS458772 PQO458769:PQO458772 QAK458769:QAK458772 QKG458769:QKG458772 QUC458769:QUC458772 RDY458769:RDY458772 RNU458769:RNU458772 RXQ458769:RXQ458772 SHM458769:SHM458772 SRI458769:SRI458772 TBE458769:TBE458772 TLA458769:TLA458772 TUW458769:TUW458772 UES458769:UES458772 UOO458769:UOO458772 UYK458769:UYK458772 VIG458769:VIG458772 VSC458769:VSC458772 WBY458769:WBY458772 WLU458769:WLU458772 WVQ458769:WVQ458772 I524305:I524308 JE524305:JE524308 TA524305:TA524308 ACW524305:ACW524308 AMS524305:AMS524308 AWO524305:AWO524308 BGK524305:BGK524308 BQG524305:BQG524308 CAC524305:CAC524308 CJY524305:CJY524308 CTU524305:CTU524308 DDQ524305:DDQ524308 DNM524305:DNM524308 DXI524305:DXI524308 EHE524305:EHE524308 ERA524305:ERA524308 FAW524305:FAW524308 FKS524305:FKS524308 FUO524305:FUO524308 GEK524305:GEK524308 GOG524305:GOG524308 GYC524305:GYC524308 HHY524305:HHY524308 HRU524305:HRU524308 IBQ524305:IBQ524308 ILM524305:ILM524308 IVI524305:IVI524308 JFE524305:JFE524308 JPA524305:JPA524308 JYW524305:JYW524308 KIS524305:KIS524308 KSO524305:KSO524308 LCK524305:LCK524308 LMG524305:LMG524308 LWC524305:LWC524308 MFY524305:MFY524308 MPU524305:MPU524308 MZQ524305:MZQ524308 NJM524305:NJM524308 NTI524305:NTI524308 ODE524305:ODE524308 ONA524305:ONA524308 OWW524305:OWW524308 PGS524305:PGS524308 PQO524305:PQO524308 QAK524305:QAK524308 QKG524305:QKG524308 QUC524305:QUC524308 RDY524305:RDY524308 RNU524305:RNU524308 RXQ524305:RXQ524308 SHM524305:SHM524308 SRI524305:SRI524308 TBE524305:TBE524308 TLA524305:TLA524308 TUW524305:TUW524308 UES524305:UES524308 UOO524305:UOO524308 UYK524305:UYK524308 VIG524305:VIG524308 VSC524305:VSC524308 WBY524305:WBY524308 WLU524305:WLU524308 WVQ524305:WVQ524308 I589841:I589844 JE589841:JE589844 TA589841:TA589844 ACW589841:ACW589844 AMS589841:AMS589844 AWO589841:AWO589844 BGK589841:BGK589844 BQG589841:BQG589844 CAC589841:CAC589844 CJY589841:CJY589844 CTU589841:CTU589844 DDQ589841:DDQ589844 DNM589841:DNM589844 DXI589841:DXI589844 EHE589841:EHE589844 ERA589841:ERA589844 FAW589841:FAW589844 FKS589841:FKS589844 FUO589841:FUO589844 GEK589841:GEK589844 GOG589841:GOG589844 GYC589841:GYC589844 HHY589841:HHY589844 HRU589841:HRU589844 IBQ589841:IBQ589844 ILM589841:ILM589844 IVI589841:IVI589844 JFE589841:JFE589844 JPA589841:JPA589844 JYW589841:JYW589844 KIS589841:KIS589844 KSO589841:KSO589844 LCK589841:LCK589844 LMG589841:LMG589844 LWC589841:LWC589844 MFY589841:MFY589844 MPU589841:MPU589844 MZQ589841:MZQ589844 NJM589841:NJM589844 NTI589841:NTI589844 ODE589841:ODE589844 ONA589841:ONA589844 OWW589841:OWW589844 PGS589841:PGS589844 PQO589841:PQO589844 QAK589841:QAK589844 QKG589841:QKG589844 QUC589841:QUC589844 RDY589841:RDY589844 RNU589841:RNU589844 RXQ589841:RXQ589844 SHM589841:SHM589844 SRI589841:SRI589844 TBE589841:TBE589844 TLA589841:TLA589844 TUW589841:TUW589844 UES589841:UES589844 UOO589841:UOO589844 UYK589841:UYK589844 VIG589841:VIG589844 VSC589841:VSC589844 WBY589841:WBY589844 WLU589841:WLU589844 WVQ589841:WVQ589844 I655377:I655380 JE655377:JE655380 TA655377:TA655380 ACW655377:ACW655380 AMS655377:AMS655380 AWO655377:AWO655380 BGK655377:BGK655380 BQG655377:BQG655380 CAC655377:CAC655380 CJY655377:CJY655380 CTU655377:CTU655380 DDQ655377:DDQ655380 DNM655377:DNM655380 DXI655377:DXI655380 EHE655377:EHE655380 ERA655377:ERA655380 FAW655377:FAW655380 FKS655377:FKS655380 FUO655377:FUO655380 GEK655377:GEK655380 GOG655377:GOG655380 GYC655377:GYC655380 HHY655377:HHY655380 HRU655377:HRU655380 IBQ655377:IBQ655380 ILM655377:ILM655380 IVI655377:IVI655380 JFE655377:JFE655380 JPA655377:JPA655380 JYW655377:JYW655380 KIS655377:KIS655380 KSO655377:KSO655380 LCK655377:LCK655380 LMG655377:LMG655380 LWC655377:LWC655380 MFY655377:MFY655380 MPU655377:MPU655380 MZQ655377:MZQ655380 NJM655377:NJM655380 NTI655377:NTI655380 ODE655377:ODE655380 ONA655377:ONA655380 OWW655377:OWW655380 PGS655377:PGS655380 PQO655377:PQO655380 QAK655377:QAK655380 QKG655377:QKG655380 QUC655377:QUC655380 RDY655377:RDY655380 RNU655377:RNU655380 RXQ655377:RXQ655380 SHM655377:SHM655380 SRI655377:SRI655380 TBE655377:TBE655380 TLA655377:TLA655380 TUW655377:TUW655380 UES655377:UES655380 UOO655377:UOO655380 UYK655377:UYK655380 VIG655377:VIG655380 VSC655377:VSC655380 WBY655377:WBY655380 WLU655377:WLU655380 WVQ655377:WVQ655380 I720913:I720916 JE720913:JE720916 TA720913:TA720916 ACW720913:ACW720916 AMS720913:AMS720916 AWO720913:AWO720916 BGK720913:BGK720916 BQG720913:BQG720916 CAC720913:CAC720916 CJY720913:CJY720916 CTU720913:CTU720916 DDQ720913:DDQ720916 DNM720913:DNM720916 DXI720913:DXI720916 EHE720913:EHE720916 ERA720913:ERA720916 FAW720913:FAW720916 FKS720913:FKS720916 FUO720913:FUO720916 GEK720913:GEK720916 GOG720913:GOG720916 GYC720913:GYC720916 HHY720913:HHY720916 HRU720913:HRU720916 IBQ720913:IBQ720916 ILM720913:ILM720916 IVI720913:IVI720916 JFE720913:JFE720916 JPA720913:JPA720916 JYW720913:JYW720916 KIS720913:KIS720916 KSO720913:KSO720916 LCK720913:LCK720916 LMG720913:LMG720916 LWC720913:LWC720916 MFY720913:MFY720916 MPU720913:MPU720916 MZQ720913:MZQ720916 NJM720913:NJM720916 NTI720913:NTI720916 ODE720913:ODE720916 ONA720913:ONA720916 OWW720913:OWW720916 PGS720913:PGS720916 PQO720913:PQO720916 QAK720913:QAK720916 QKG720913:QKG720916 QUC720913:QUC720916 RDY720913:RDY720916 RNU720913:RNU720916 RXQ720913:RXQ720916 SHM720913:SHM720916 SRI720913:SRI720916 TBE720913:TBE720916 TLA720913:TLA720916 TUW720913:TUW720916 UES720913:UES720916 UOO720913:UOO720916 UYK720913:UYK720916 VIG720913:VIG720916 VSC720913:VSC720916 WBY720913:WBY720916 WLU720913:WLU720916 WVQ720913:WVQ720916 I786449:I786452 JE786449:JE786452 TA786449:TA786452 ACW786449:ACW786452 AMS786449:AMS786452 AWO786449:AWO786452 BGK786449:BGK786452 BQG786449:BQG786452 CAC786449:CAC786452 CJY786449:CJY786452 CTU786449:CTU786452 DDQ786449:DDQ786452 DNM786449:DNM786452 DXI786449:DXI786452 EHE786449:EHE786452 ERA786449:ERA786452 FAW786449:FAW786452 FKS786449:FKS786452 FUO786449:FUO786452 GEK786449:GEK786452 GOG786449:GOG786452 GYC786449:GYC786452 HHY786449:HHY786452 HRU786449:HRU786452 IBQ786449:IBQ786452 ILM786449:ILM786452 IVI786449:IVI786452 JFE786449:JFE786452 JPA786449:JPA786452 JYW786449:JYW786452 KIS786449:KIS786452 KSO786449:KSO786452 LCK786449:LCK786452 LMG786449:LMG786452 LWC786449:LWC786452 MFY786449:MFY786452 MPU786449:MPU786452 MZQ786449:MZQ786452 NJM786449:NJM786452 NTI786449:NTI786452 ODE786449:ODE786452 ONA786449:ONA786452 OWW786449:OWW786452 PGS786449:PGS786452 PQO786449:PQO786452 QAK786449:QAK786452 QKG786449:QKG786452 QUC786449:QUC786452 RDY786449:RDY786452 RNU786449:RNU786452 RXQ786449:RXQ786452 SHM786449:SHM786452 SRI786449:SRI786452 TBE786449:TBE786452 TLA786449:TLA786452 TUW786449:TUW786452 UES786449:UES786452 UOO786449:UOO786452 UYK786449:UYK786452 VIG786449:VIG786452 VSC786449:VSC786452 WBY786449:WBY786452 WLU786449:WLU786452 WVQ786449:WVQ786452 I851985:I851988 JE851985:JE851988 TA851985:TA851988 ACW851985:ACW851988 AMS851985:AMS851988 AWO851985:AWO851988 BGK851985:BGK851988 BQG851985:BQG851988 CAC851985:CAC851988 CJY851985:CJY851988 CTU851985:CTU851988 DDQ851985:DDQ851988 DNM851985:DNM851988 DXI851985:DXI851988 EHE851985:EHE851988 ERA851985:ERA851988 FAW851985:FAW851988 FKS851985:FKS851988 FUO851985:FUO851988 GEK851985:GEK851988 GOG851985:GOG851988 GYC851985:GYC851988 HHY851985:HHY851988 HRU851985:HRU851988 IBQ851985:IBQ851988 ILM851985:ILM851988 IVI851985:IVI851988 JFE851985:JFE851988 JPA851985:JPA851988 JYW851985:JYW851988 KIS851985:KIS851988 KSO851985:KSO851988 LCK851985:LCK851988 LMG851985:LMG851988 LWC851985:LWC851988 MFY851985:MFY851988 MPU851985:MPU851988 MZQ851985:MZQ851988 NJM851985:NJM851988 NTI851985:NTI851988 ODE851985:ODE851988 ONA851985:ONA851988 OWW851985:OWW851988 PGS851985:PGS851988 PQO851985:PQO851988 QAK851985:QAK851988 QKG851985:QKG851988 QUC851985:QUC851988 RDY851985:RDY851988 RNU851985:RNU851988 RXQ851985:RXQ851988 SHM851985:SHM851988 SRI851985:SRI851988 TBE851985:TBE851988 TLA851985:TLA851988 TUW851985:TUW851988 UES851985:UES851988 UOO851985:UOO851988 UYK851985:UYK851988 VIG851985:VIG851988 VSC851985:VSC851988 WBY851985:WBY851988 WLU851985:WLU851988 WVQ851985:WVQ851988 I917521:I917524 JE917521:JE917524 TA917521:TA917524 ACW917521:ACW917524 AMS917521:AMS917524 AWO917521:AWO917524 BGK917521:BGK917524 BQG917521:BQG917524 CAC917521:CAC917524 CJY917521:CJY917524 CTU917521:CTU917524 DDQ917521:DDQ917524 DNM917521:DNM917524 DXI917521:DXI917524 EHE917521:EHE917524 ERA917521:ERA917524 FAW917521:FAW917524 FKS917521:FKS917524 FUO917521:FUO917524 GEK917521:GEK917524 GOG917521:GOG917524 GYC917521:GYC917524 HHY917521:HHY917524 HRU917521:HRU917524 IBQ917521:IBQ917524 ILM917521:ILM917524 IVI917521:IVI917524 JFE917521:JFE917524 JPA917521:JPA917524 JYW917521:JYW917524 KIS917521:KIS917524 KSO917521:KSO917524 LCK917521:LCK917524 LMG917521:LMG917524 LWC917521:LWC917524 MFY917521:MFY917524 MPU917521:MPU917524 MZQ917521:MZQ917524 NJM917521:NJM917524 NTI917521:NTI917524 ODE917521:ODE917524 ONA917521:ONA917524 OWW917521:OWW917524 PGS917521:PGS917524 PQO917521:PQO917524 QAK917521:QAK917524 QKG917521:QKG917524 QUC917521:QUC917524 RDY917521:RDY917524 RNU917521:RNU917524 RXQ917521:RXQ917524 SHM917521:SHM917524 SRI917521:SRI917524 TBE917521:TBE917524 TLA917521:TLA917524 TUW917521:TUW917524 UES917521:UES917524 UOO917521:UOO917524 UYK917521:UYK917524 VIG917521:VIG917524 VSC917521:VSC917524 WBY917521:WBY917524 WLU917521:WLU917524 WVQ917521:WVQ917524 I983057:I983060 JE983057:JE983060 TA983057:TA983060 ACW983057:ACW983060 AMS983057:AMS983060 AWO983057:AWO983060 BGK983057:BGK983060 BQG983057:BQG983060 CAC983057:CAC983060 CJY983057:CJY983060 CTU983057:CTU983060 DDQ983057:DDQ983060 DNM983057:DNM983060 DXI983057:DXI983060 EHE983057:EHE983060 ERA983057:ERA983060 FAW983057:FAW983060 FKS983057:FKS983060 FUO983057:FUO983060 GEK983057:GEK983060 GOG983057:GOG983060 GYC983057:GYC983060 HHY983057:HHY983060 HRU983057:HRU983060 IBQ983057:IBQ983060 ILM983057:ILM983060 IVI983057:IVI983060 JFE983057:JFE983060 JPA983057:JPA983060 JYW983057:JYW983060 KIS983057:KIS983060 KSO983057:KSO983060 LCK983057:LCK983060 LMG983057:LMG983060 LWC983057:LWC983060 MFY983057:MFY983060 MPU983057:MPU983060 MZQ983057:MZQ983060 NJM983057:NJM983060 NTI983057:NTI983060 ODE983057:ODE983060 ONA983057:ONA983060 OWW983057:OWW983060 PGS983057:PGS983060 PQO983057:PQO983060 QAK983057:QAK983060 QKG983057:QKG983060 QUC983057:QUC983060 RDY983057:RDY983060 RNU983057:RNU983060 RXQ983057:RXQ983060 SHM983057:SHM983060 SRI983057:SRI983060 TBE983057:TBE983060 TLA983057:TLA983060 TUW983057:TUW983060 UES983057:UES983060 UOO983057:UOO983060 UYK983057:UYK983060 VIG983057:VIG983060 VSC983057:VSC983060 WBY983057:WBY983060 WLU983057:WLU983060 WVQ983057:WVQ983060 C65539:C65542 IY65539:IY65542 SU65539:SU65542 ACQ65539:ACQ65542 AMM65539:AMM65542 AWI65539:AWI65542 BGE65539:BGE65542 BQA65539:BQA65542 BZW65539:BZW65542 CJS65539:CJS65542 CTO65539:CTO65542 DDK65539:DDK65542 DNG65539:DNG65542 DXC65539:DXC65542 EGY65539:EGY65542 EQU65539:EQU65542 FAQ65539:FAQ65542 FKM65539:FKM65542 FUI65539:FUI65542 GEE65539:GEE65542 GOA65539:GOA65542 GXW65539:GXW65542 HHS65539:HHS65542 HRO65539:HRO65542 IBK65539:IBK65542 ILG65539:ILG65542 IVC65539:IVC65542 JEY65539:JEY65542 JOU65539:JOU65542 JYQ65539:JYQ65542 KIM65539:KIM65542 KSI65539:KSI65542 LCE65539:LCE65542 LMA65539:LMA65542 LVW65539:LVW65542 MFS65539:MFS65542 MPO65539:MPO65542 MZK65539:MZK65542 NJG65539:NJG65542 NTC65539:NTC65542 OCY65539:OCY65542 OMU65539:OMU65542 OWQ65539:OWQ65542 PGM65539:PGM65542 PQI65539:PQI65542 QAE65539:QAE65542 QKA65539:QKA65542 QTW65539:QTW65542 RDS65539:RDS65542 RNO65539:RNO65542 RXK65539:RXK65542 SHG65539:SHG65542 SRC65539:SRC65542 TAY65539:TAY65542 TKU65539:TKU65542 TUQ65539:TUQ65542 UEM65539:UEM65542 UOI65539:UOI65542 UYE65539:UYE65542 VIA65539:VIA65542 VRW65539:VRW65542 WBS65539:WBS65542 WLO65539:WLO65542 WVK65539:WVK65542 C131075:C131078 IY131075:IY131078 SU131075:SU131078 ACQ131075:ACQ131078 AMM131075:AMM131078 AWI131075:AWI131078 BGE131075:BGE131078 BQA131075:BQA131078 BZW131075:BZW131078 CJS131075:CJS131078 CTO131075:CTO131078 DDK131075:DDK131078 DNG131075:DNG131078 DXC131075:DXC131078 EGY131075:EGY131078 EQU131075:EQU131078 FAQ131075:FAQ131078 FKM131075:FKM131078 FUI131075:FUI131078 GEE131075:GEE131078 GOA131075:GOA131078 GXW131075:GXW131078 HHS131075:HHS131078 HRO131075:HRO131078 IBK131075:IBK131078 ILG131075:ILG131078 IVC131075:IVC131078 JEY131075:JEY131078 JOU131075:JOU131078 JYQ131075:JYQ131078 KIM131075:KIM131078 KSI131075:KSI131078 LCE131075:LCE131078 LMA131075:LMA131078 LVW131075:LVW131078 MFS131075:MFS131078 MPO131075:MPO131078 MZK131075:MZK131078 NJG131075:NJG131078 NTC131075:NTC131078 OCY131075:OCY131078 OMU131075:OMU131078 OWQ131075:OWQ131078 PGM131075:PGM131078 PQI131075:PQI131078 QAE131075:QAE131078 QKA131075:QKA131078 QTW131075:QTW131078 RDS131075:RDS131078 RNO131075:RNO131078 RXK131075:RXK131078 SHG131075:SHG131078 SRC131075:SRC131078 TAY131075:TAY131078 TKU131075:TKU131078 TUQ131075:TUQ131078 UEM131075:UEM131078 UOI131075:UOI131078 UYE131075:UYE131078 VIA131075:VIA131078 VRW131075:VRW131078 WBS131075:WBS131078 WLO131075:WLO131078 WVK131075:WVK131078 C196611:C196614 IY196611:IY196614 SU196611:SU196614 ACQ196611:ACQ196614 AMM196611:AMM196614 AWI196611:AWI196614 BGE196611:BGE196614 BQA196611:BQA196614 BZW196611:BZW196614 CJS196611:CJS196614 CTO196611:CTO196614 DDK196611:DDK196614 DNG196611:DNG196614 DXC196611:DXC196614 EGY196611:EGY196614 EQU196611:EQU196614 FAQ196611:FAQ196614 FKM196611:FKM196614 FUI196611:FUI196614 GEE196611:GEE196614 GOA196611:GOA196614 GXW196611:GXW196614 HHS196611:HHS196614 HRO196611:HRO196614 IBK196611:IBK196614 ILG196611:ILG196614 IVC196611:IVC196614 JEY196611:JEY196614 JOU196611:JOU196614 JYQ196611:JYQ196614 KIM196611:KIM196614 KSI196611:KSI196614 LCE196611:LCE196614 LMA196611:LMA196614 LVW196611:LVW196614 MFS196611:MFS196614 MPO196611:MPO196614 MZK196611:MZK196614 NJG196611:NJG196614 NTC196611:NTC196614 OCY196611:OCY196614 OMU196611:OMU196614 OWQ196611:OWQ196614 PGM196611:PGM196614 PQI196611:PQI196614 QAE196611:QAE196614 QKA196611:QKA196614 QTW196611:QTW196614 RDS196611:RDS196614 RNO196611:RNO196614 RXK196611:RXK196614 SHG196611:SHG196614 SRC196611:SRC196614 TAY196611:TAY196614 TKU196611:TKU196614 TUQ196611:TUQ196614 UEM196611:UEM196614 UOI196611:UOI196614 UYE196611:UYE196614 VIA196611:VIA196614 VRW196611:VRW196614 WBS196611:WBS196614 WLO196611:WLO196614 WVK196611:WVK196614 C262147:C262150 IY262147:IY262150 SU262147:SU262150 ACQ262147:ACQ262150 AMM262147:AMM262150 AWI262147:AWI262150 BGE262147:BGE262150 BQA262147:BQA262150 BZW262147:BZW262150 CJS262147:CJS262150 CTO262147:CTO262150 DDK262147:DDK262150 DNG262147:DNG262150 DXC262147:DXC262150 EGY262147:EGY262150 EQU262147:EQU262150 FAQ262147:FAQ262150 FKM262147:FKM262150 FUI262147:FUI262150 GEE262147:GEE262150 GOA262147:GOA262150 GXW262147:GXW262150 HHS262147:HHS262150 HRO262147:HRO262150 IBK262147:IBK262150 ILG262147:ILG262150 IVC262147:IVC262150 JEY262147:JEY262150 JOU262147:JOU262150 JYQ262147:JYQ262150 KIM262147:KIM262150 KSI262147:KSI262150 LCE262147:LCE262150 LMA262147:LMA262150 LVW262147:LVW262150 MFS262147:MFS262150 MPO262147:MPO262150 MZK262147:MZK262150 NJG262147:NJG262150 NTC262147:NTC262150 OCY262147:OCY262150 OMU262147:OMU262150 OWQ262147:OWQ262150 PGM262147:PGM262150 PQI262147:PQI262150 QAE262147:QAE262150 QKA262147:QKA262150 QTW262147:QTW262150 RDS262147:RDS262150 RNO262147:RNO262150 RXK262147:RXK262150 SHG262147:SHG262150 SRC262147:SRC262150 TAY262147:TAY262150 TKU262147:TKU262150 TUQ262147:TUQ262150 UEM262147:UEM262150 UOI262147:UOI262150 UYE262147:UYE262150 VIA262147:VIA262150 VRW262147:VRW262150 WBS262147:WBS262150 WLO262147:WLO262150 WVK262147:WVK262150 C327683:C327686 IY327683:IY327686 SU327683:SU327686 ACQ327683:ACQ327686 AMM327683:AMM327686 AWI327683:AWI327686 BGE327683:BGE327686 BQA327683:BQA327686 BZW327683:BZW327686 CJS327683:CJS327686 CTO327683:CTO327686 DDK327683:DDK327686 DNG327683:DNG327686 DXC327683:DXC327686 EGY327683:EGY327686 EQU327683:EQU327686 FAQ327683:FAQ327686 FKM327683:FKM327686 FUI327683:FUI327686 GEE327683:GEE327686 GOA327683:GOA327686 GXW327683:GXW327686 HHS327683:HHS327686 HRO327683:HRO327686 IBK327683:IBK327686 ILG327683:ILG327686 IVC327683:IVC327686 JEY327683:JEY327686 JOU327683:JOU327686 JYQ327683:JYQ327686 KIM327683:KIM327686 KSI327683:KSI327686 LCE327683:LCE327686 LMA327683:LMA327686 LVW327683:LVW327686 MFS327683:MFS327686 MPO327683:MPO327686 MZK327683:MZK327686 NJG327683:NJG327686 NTC327683:NTC327686 OCY327683:OCY327686 OMU327683:OMU327686 OWQ327683:OWQ327686 PGM327683:PGM327686 PQI327683:PQI327686 QAE327683:QAE327686 QKA327683:QKA327686 QTW327683:QTW327686 RDS327683:RDS327686 RNO327683:RNO327686 RXK327683:RXK327686 SHG327683:SHG327686 SRC327683:SRC327686 TAY327683:TAY327686 TKU327683:TKU327686 TUQ327683:TUQ327686 UEM327683:UEM327686 UOI327683:UOI327686 UYE327683:UYE327686 VIA327683:VIA327686 VRW327683:VRW327686 WBS327683:WBS327686 WLO327683:WLO327686 WVK327683:WVK327686 C393219:C393222 IY393219:IY393222 SU393219:SU393222 ACQ393219:ACQ393222 AMM393219:AMM393222 AWI393219:AWI393222 BGE393219:BGE393222 BQA393219:BQA393222 BZW393219:BZW393222 CJS393219:CJS393222 CTO393219:CTO393222 DDK393219:DDK393222 DNG393219:DNG393222 DXC393219:DXC393222 EGY393219:EGY393222 EQU393219:EQU393222 FAQ393219:FAQ393222 FKM393219:FKM393222 FUI393219:FUI393222 GEE393219:GEE393222 GOA393219:GOA393222 GXW393219:GXW393222 HHS393219:HHS393222 HRO393219:HRO393222 IBK393219:IBK393222 ILG393219:ILG393222 IVC393219:IVC393222 JEY393219:JEY393222 JOU393219:JOU393222 JYQ393219:JYQ393222 KIM393219:KIM393222 KSI393219:KSI393222 LCE393219:LCE393222 LMA393219:LMA393222 LVW393219:LVW393222 MFS393219:MFS393222 MPO393219:MPO393222 MZK393219:MZK393222 NJG393219:NJG393222 NTC393219:NTC393222 OCY393219:OCY393222 OMU393219:OMU393222 OWQ393219:OWQ393222 PGM393219:PGM393222 PQI393219:PQI393222 QAE393219:QAE393222 QKA393219:QKA393222 QTW393219:QTW393222 RDS393219:RDS393222 RNO393219:RNO393222 RXK393219:RXK393222 SHG393219:SHG393222 SRC393219:SRC393222 TAY393219:TAY393222 TKU393219:TKU393222 TUQ393219:TUQ393222 UEM393219:UEM393222 UOI393219:UOI393222 UYE393219:UYE393222 VIA393219:VIA393222 VRW393219:VRW393222 WBS393219:WBS393222 WLO393219:WLO393222 WVK393219:WVK393222 C458755:C458758 IY458755:IY458758 SU458755:SU458758 ACQ458755:ACQ458758 AMM458755:AMM458758 AWI458755:AWI458758 BGE458755:BGE458758 BQA458755:BQA458758 BZW458755:BZW458758 CJS458755:CJS458758 CTO458755:CTO458758 DDK458755:DDK458758 DNG458755:DNG458758 DXC458755:DXC458758 EGY458755:EGY458758 EQU458755:EQU458758 FAQ458755:FAQ458758 FKM458755:FKM458758 FUI458755:FUI458758 GEE458755:GEE458758 GOA458755:GOA458758 GXW458755:GXW458758 HHS458755:HHS458758 HRO458755:HRO458758 IBK458755:IBK458758 ILG458755:ILG458758 IVC458755:IVC458758 JEY458755:JEY458758 JOU458755:JOU458758 JYQ458755:JYQ458758 KIM458755:KIM458758 KSI458755:KSI458758 LCE458755:LCE458758 LMA458755:LMA458758 LVW458755:LVW458758 MFS458755:MFS458758 MPO458755:MPO458758 MZK458755:MZK458758 NJG458755:NJG458758 NTC458755:NTC458758 OCY458755:OCY458758 OMU458755:OMU458758 OWQ458755:OWQ458758 PGM458755:PGM458758 PQI458755:PQI458758 QAE458755:QAE458758 QKA458755:QKA458758 QTW458755:QTW458758 RDS458755:RDS458758 RNO458755:RNO458758 RXK458755:RXK458758 SHG458755:SHG458758 SRC458755:SRC458758 TAY458755:TAY458758 TKU458755:TKU458758 TUQ458755:TUQ458758 UEM458755:UEM458758 UOI458755:UOI458758 UYE458755:UYE458758 VIA458755:VIA458758 VRW458755:VRW458758 WBS458755:WBS458758 WLO458755:WLO458758 WVK458755:WVK458758 C524291:C524294 IY524291:IY524294 SU524291:SU524294 ACQ524291:ACQ524294 AMM524291:AMM524294 AWI524291:AWI524294 BGE524291:BGE524294 BQA524291:BQA524294 BZW524291:BZW524294 CJS524291:CJS524294 CTO524291:CTO524294 DDK524291:DDK524294 DNG524291:DNG524294 DXC524291:DXC524294 EGY524291:EGY524294 EQU524291:EQU524294 FAQ524291:FAQ524294 FKM524291:FKM524294 FUI524291:FUI524294 GEE524291:GEE524294 GOA524291:GOA524294 GXW524291:GXW524294 HHS524291:HHS524294 HRO524291:HRO524294 IBK524291:IBK524294 ILG524291:ILG524294 IVC524291:IVC524294 JEY524291:JEY524294 JOU524291:JOU524294 JYQ524291:JYQ524294 KIM524291:KIM524294 KSI524291:KSI524294 LCE524291:LCE524294 LMA524291:LMA524294 LVW524291:LVW524294 MFS524291:MFS524294 MPO524291:MPO524294 MZK524291:MZK524294 NJG524291:NJG524294 NTC524291:NTC524294 OCY524291:OCY524294 OMU524291:OMU524294 OWQ524291:OWQ524294 PGM524291:PGM524294 PQI524291:PQI524294 QAE524291:QAE524294 QKA524291:QKA524294 QTW524291:QTW524294 RDS524291:RDS524294 RNO524291:RNO524294 RXK524291:RXK524294 SHG524291:SHG524294 SRC524291:SRC524294 TAY524291:TAY524294 TKU524291:TKU524294 TUQ524291:TUQ524294 UEM524291:UEM524294 UOI524291:UOI524294 UYE524291:UYE524294 VIA524291:VIA524294 VRW524291:VRW524294 WBS524291:WBS524294 WLO524291:WLO524294 WVK524291:WVK524294 C589827:C589830 IY589827:IY589830 SU589827:SU589830 ACQ589827:ACQ589830 AMM589827:AMM589830 AWI589827:AWI589830 BGE589827:BGE589830 BQA589827:BQA589830 BZW589827:BZW589830 CJS589827:CJS589830 CTO589827:CTO589830 DDK589827:DDK589830 DNG589827:DNG589830 DXC589827:DXC589830 EGY589827:EGY589830 EQU589827:EQU589830 FAQ589827:FAQ589830 FKM589827:FKM589830 FUI589827:FUI589830 GEE589827:GEE589830 GOA589827:GOA589830 GXW589827:GXW589830 HHS589827:HHS589830 HRO589827:HRO589830 IBK589827:IBK589830 ILG589827:ILG589830 IVC589827:IVC589830 JEY589827:JEY589830 JOU589827:JOU589830 JYQ589827:JYQ589830 KIM589827:KIM589830 KSI589827:KSI589830 LCE589827:LCE589830 LMA589827:LMA589830 LVW589827:LVW589830 MFS589827:MFS589830 MPO589827:MPO589830 MZK589827:MZK589830 NJG589827:NJG589830 NTC589827:NTC589830 OCY589827:OCY589830 OMU589827:OMU589830 OWQ589827:OWQ589830 PGM589827:PGM589830 PQI589827:PQI589830 QAE589827:QAE589830 QKA589827:QKA589830 QTW589827:QTW589830 RDS589827:RDS589830 RNO589827:RNO589830 RXK589827:RXK589830 SHG589827:SHG589830 SRC589827:SRC589830 TAY589827:TAY589830 TKU589827:TKU589830 TUQ589827:TUQ589830 UEM589827:UEM589830 UOI589827:UOI589830 UYE589827:UYE589830 VIA589827:VIA589830 VRW589827:VRW589830 WBS589827:WBS589830 WLO589827:WLO589830 WVK589827:WVK589830 C655363:C655366 IY655363:IY655366 SU655363:SU655366 ACQ655363:ACQ655366 AMM655363:AMM655366 AWI655363:AWI655366 BGE655363:BGE655366 BQA655363:BQA655366 BZW655363:BZW655366 CJS655363:CJS655366 CTO655363:CTO655366 DDK655363:DDK655366 DNG655363:DNG655366 DXC655363:DXC655366 EGY655363:EGY655366 EQU655363:EQU655366 FAQ655363:FAQ655366 FKM655363:FKM655366 FUI655363:FUI655366 GEE655363:GEE655366 GOA655363:GOA655366 GXW655363:GXW655366 HHS655363:HHS655366 HRO655363:HRO655366 IBK655363:IBK655366 ILG655363:ILG655366 IVC655363:IVC655366 JEY655363:JEY655366 JOU655363:JOU655366 JYQ655363:JYQ655366 KIM655363:KIM655366 KSI655363:KSI655366 LCE655363:LCE655366 LMA655363:LMA655366 LVW655363:LVW655366 MFS655363:MFS655366 MPO655363:MPO655366 MZK655363:MZK655366 NJG655363:NJG655366 NTC655363:NTC655366 OCY655363:OCY655366 OMU655363:OMU655366 OWQ655363:OWQ655366 PGM655363:PGM655366 PQI655363:PQI655366 QAE655363:QAE655366 QKA655363:QKA655366 QTW655363:QTW655366 RDS655363:RDS655366 RNO655363:RNO655366 RXK655363:RXK655366 SHG655363:SHG655366 SRC655363:SRC655366 TAY655363:TAY655366 TKU655363:TKU655366 TUQ655363:TUQ655366 UEM655363:UEM655366 UOI655363:UOI655366 UYE655363:UYE655366 VIA655363:VIA655366 VRW655363:VRW655366 WBS655363:WBS655366 WLO655363:WLO655366 WVK655363:WVK655366 C720899:C720902 IY720899:IY720902 SU720899:SU720902 ACQ720899:ACQ720902 AMM720899:AMM720902 AWI720899:AWI720902 BGE720899:BGE720902 BQA720899:BQA720902 BZW720899:BZW720902 CJS720899:CJS720902 CTO720899:CTO720902 DDK720899:DDK720902 DNG720899:DNG720902 DXC720899:DXC720902 EGY720899:EGY720902 EQU720899:EQU720902 FAQ720899:FAQ720902 FKM720899:FKM720902 FUI720899:FUI720902 GEE720899:GEE720902 GOA720899:GOA720902 GXW720899:GXW720902 HHS720899:HHS720902 HRO720899:HRO720902 IBK720899:IBK720902 ILG720899:ILG720902 IVC720899:IVC720902 JEY720899:JEY720902 JOU720899:JOU720902 JYQ720899:JYQ720902 KIM720899:KIM720902 KSI720899:KSI720902 LCE720899:LCE720902 LMA720899:LMA720902 LVW720899:LVW720902 MFS720899:MFS720902 MPO720899:MPO720902 MZK720899:MZK720902 NJG720899:NJG720902 NTC720899:NTC720902 OCY720899:OCY720902 OMU720899:OMU720902 OWQ720899:OWQ720902 PGM720899:PGM720902 PQI720899:PQI720902 QAE720899:QAE720902 QKA720899:QKA720902 QTW720899:QTW720902 RDS720899:RDS720902 RNO720899:RNO720902 RXK720899:RXK720902 SHG720899:SHG720902 SRC720899:SRC720902 TAY720899:TAY720902 TKU720899:TKU720902 TUQ720899:TUQ720902 UEM720899:UEM720902 UOI720899:UOI720902 UYE720899:UYE720902 VIA720899:VIA720902 VRW720899:VRW720902 WBS720899:WBS720902 WLO720899:WLO720902 WVK720899:WVK720902 C786435:C786438 IY786435:IY786438 SU786435:SU786438 ACQ786435:ACQ786438 AMM786435:AMM786438 AWI786435:AWI786438 BGE786435:BGE786438 BQA786435:BQA786438 BZW786435:BZW786438 CJS786435:CJS786438 CTO786435:CTO786438 DDK786435:DDK786438 DNG786435:DNG786438 DXC786435:DXC786438 EGY786435:EGY786438 EQU786435:EQU786438 FAQ786435:FAQ786438 FKM786435:FKM786438 FUI786435:FUI786438 GEE786435:GEE786438 GOA786435:GOA786438 GXW786435:GXW786438 HHS786435:HHS786438 HRO786435:HRO786438 IBK786435:IBK786438 ILG786435:ILG786438 IVC786435:IVC786438 JEY786435:JEY786438 JOU786435:JOU786438 JYQ786435:JYQ786438 KIM786435:KIM786438 KSI786435:KSI786438 LCE786435:LCE786438 LMA786435:LMA786438 LVW786435:LVW786438 MFS786435:MFS786438 MPO786435:MPO786438 MZK786435:MZK786438 NJG786435:NJG786438 NTC786435:NTC786438 OCY786435:OCY786438 OMU786435:OMU786438 OWQ786435:OWQ786438 PGM786435:PGM786438 PQI786435:PQI786438 QAE786435:QAE786438 QKA786435:QKA786438 QTW786435:QTW786438 RDS786435:RDS786438 RNO786435:RNO786438 RXK786435:RXK786438 SHG786435:SHG786438 SRC786435:SRC786438 TAY786435:TAY786438 TKU786435:TKU786438 TUQ786435:TUQ786438 UEM786435:UEM786438 UOI786435:UOI786438 UYE786435:UYE786438 VIA786435:VIA786438 VRW786435:VRW786438 WBS786435:WBS786438 WLO786435:WLO786438 WVK786435:WVK786438 C851971:C851974 IY851971:IY851974 SU851971:SU851974 ACQ851971:ACQ851974 AMM851971:AMM851974 AWI851971:AWI851974 BGE851971:BGE851974 BQA851971:BQA851974 BZW851971:BZW851974 CJS851971:CJS851974 CTO851971:CTO851974 DDK851971:DDK851974 DNG851971:DNG851974 DXC851971:DXC851974 EGY851971:EGY851974 EQU851971:EQU851974 FAQ851971:FAQ851974 FKM851971:FKM851974 FUI851971:FUI851974 GEE851971:GEE851974 GOA851971:GOA851974 GXW851971:GXW851974 HHS851971:HHS851974 HRO851971:HRO851974 IBK851971:IBK851974 ILG851971:ILG851974 IVC851971:IVC851974 JEY851971:JEY851974 JOU851971:JOU851974 JYQ851971:JYQ851974 KIM851971:KIM851974 KSI851971:KSI851974 LCE851971:LCE851974 LMA851971:LMA851974 LVW851971:LVW851974 MFS851971:MFS851974 MPO851971:MPO851974 MZK851971:MZK851974 NJG851971:NJG851974 NTC851971:NTC851974 OCY851971:OCY851974 OMU851971:OMU851974 OWQ851971:OWQ851974 PGM851971:PGM851974 PQI851971:PQI851974 QAE851971:QAE851974 QKA851971:QKA851974 QTW851971:QTW851974 RDS851971:RDS851974 RNO851971:RNO851974 RXK851971:RXK851974 SHG851971:SHG851974 SRC851971:SRC851974 TAY851971:TAY851974 TKU851971:TKU851974 TUQ851971:TUQ851974 UEM851971:UEM851974 UOI851971:UOI851974 UYE851971:UYE851974 VIA851971:VIA851974 VRW851971:VRW851974 WBS851971:WBS851974 WLO851971:WLO851974 WVK851971:WVK851974 C917507:C917510 IY917507:IY917510 SU917507:SU917510 ACQ917507:ACQ917510 AMM917507:AMM917510 AWI917507:AWI917510 BGE917507:BGE917510 BQA917507:BQA917510 BZW917507:BZW917510 CJS917507:CJS917510 CTO917507:CTO917510 DDK917507:DDK917510 DNG917507:DNG917510 DXC917507:DXC917510 EGY917507:EGY917510 EQU917507:EQU917510 FAQ917507:FAQ917510 FKM917507:FKM917510 FUI917507:FUI917510 GEE917507:GEE917510 GOA917507:GOA917510 GXW917507:GXW917510 HHS917507:HHS917510 HRO917507:HRO917510 IBK917507:IBK917510 ILG917507:ILG917510 IVC917507:IVC917510 JEY917507:JEY917510 JOU917507:JOU917510 JYQ917507:JYQ917510 KIM917507:KIM917510 KSI917507:KSI917510 LCE917507:LCE917510 LMA917507:LMA917510 LVW917507:LVW917510 MFS917507:MFS917510 MPO917507:MPO917510 MZK917507:MZK917510 NJG917507:NJG917510 NTC917507:NTC917510 OCY917507:OCY917510 OMU917507:OMU917510 OWQ917507:OWQ917510 PGM917507:PGM917510 PQI917507:PQI917510 QAE917507:QAE917510 QKA917507:QKA917510 QTW917507:QTW917510 RDS917507:RDS917510 RNO917507:RNO917510 RXK917507:RXK917510 SHG917507:SHG917510 SRC917507:SRC917510 TAY917507:TAY917510 TKU917507:TKU917510 TUQ917507:TUQ917510 UEM917507:UEM917510 UOI917507:UOI917510 UYE917507:UYE917510 VIA917507:VIA917510 VRW917507:VRW917510 WBS917507:WBS917510 WLO917507:WLO917510 WVK917507:WVK917510 C983043:C983046 IY983043:IY983046 SU983043:SU983046 ACQ983043:ACQ983046 AMM983043:AMM983046 AWI983043:AWI983046 BGE983043:BGE983046 BQA983043:BQA983046 BZW983043:BZW983046 CJS983043:CJS983046 CTO983043:CTO983046 DDK983043:DDK983046 DNG983043:DNG983046 DXC983043:DXC983046 EGY983043:EGY983046 EQU983043:EQU983046 FAQ983043:FAQ983046 FKM983043:FKM983046 FUI983043:FUI983046 GEE983043:GEE983046 GOA983043:GOA983046 GXW983043:GXW983046 HHS983043:HHS983046 HRO983043:HRO983046 IBK983043:IBK983046 ILG983043:ILG983046 IVC983043:IVC983046 JEY983043:JEY983046 JOU983043:JOU983046 JYQ983043:JYQ983046 KIM983043:KIM983046 KSI983043:KSI983046 LCE983043:LCE983046 LMA983043:LMA983046 LVW983043:LVW983046 MFS983043:MFS983046 MPO983043:MPO983046 MZK983043:MZK983046 NJG983043:NJG983046 NTC983043:NTC983046 OCY983043:OCY983046 OMU983043:OMU983046 OWQ983043:OWQ983046 PGM983043:PGM983046 PQI983043:PQI983046 QAE983043:QAE983046 QKA983043:QKA983046 QTW983043:QTW983046 RDS983043:RDS983046 RNO983043:RNO983046 RXK983043:RXK983046 SHG983043:SHG983046 SRC983043:SRC983046 TAY983043:TAY983046 TKU983043:TKU983046 TUQ983043:TUQ983046 UEM983043:UEM983046 UOI983043:UOI983046 UYE983043:UYE983046 VIA983043:VIA983046 VRW983043:VRW983046 WBS983043:WBS983046 WLO983043:WLO983046 WVK983043:WVK983046 I26:I29 JE26:JE29 TA26:TA29 ACW26:ACW29 AMS26:AMS29 AWO26:AWO29 BGK26:BGK29 BQG26:BQG29 CAC26:CAC29 CJY26:CJY29 CTU26:CTU29 DDQ26:DDQ29 DNM26:DNM29 DXI26:DXI29 EHE26:EHE29 ERA26:ERA29 FAW26:FAW29 FKS26:FKS29 FUO26:FUO29 GEK26:GEK29 GOG26:GOG29 GYC26:GYC29 HHY26:HHY29 HRU26:HRU29 IBQ26:IBQ29 ILM26:ILM29 IVI26:IVI29 JFE26:JFE29 JPA26:JPA29 JYW26:JYW29 KIS26:KIS29 KSO26:KSO29 LCK26:LCK29 LMG26:LMG29 LWC26:LWC29 MFY26:MFY29 MPU26:MPU29 MZQ26:MZQ29 NJM26:NJM29 NTI26:NTI29 ODE26:ODE29 ONA26:ONA29 OWW26:OWW29 PGS26:PGS29 PQO26:PQO29 QAK26:QAK29 QKG26:QKG29 QUC26:QUC29 RDY26:RDY29 RNU26:RNU29 RXQ26:RXQ29 SHM26:SHM29 SRI26:SRI29 TBE26:TBE29 TLA26:TLA29 TUW26:TUW29 UES26:UES29 UOO26:UOO29 UYK26:UYK29 VIG26:VIG29 VSC26:VSC29 WBY26:WBY29 WLU26:WLU29 WVQ26:WVQ29 C12:C15 IY12:IY15 SU12:SU15 ACQ12:ACQ15 AMM12:AMM15 AWI12:AWI15 BGE12:BGE15 BQA12:BQA15 BZW12:BZW15 CJS12:CJS15 CTO12:CTO15 DDK12:DDK15 DNG12:DNG15 DXC12:DXC15 EGY12:EGY15 EQU12:EQU15 FAQ12:FAQ15 FKM12:FKM15 FUI12:FUI15 GEE12:GEE15 GOA12:GOA15 GXW12:GXW15 HHS12:HHS15 HRO12:HRO15 IBK12:IBK15 ILG12:ILG15 IVC12:IVC15 JEY12:JEY15 JOU12:JOU15 JYQ12:JYQ15 KIM12:KIM15 KSI12:KSI15 LCE12:LCE15 LMA12:LMA15 LVW12:LVW15 MFS12:MFS15 MPO12:MPO15 MZK12:MZK15 NJG12:NJG15 NTC12:NTC15 OCY12:OCY15 OMU12:OMU15 OWQ12:OWQ15 PGM12:PGM15 PQI12:PQI15 QAE12:QAE15 QKA12:QKA15 QTW12:QTW15 RDS12:RDS15 RNO12:RNO15 RXK12:RXK15 SHG12:SHG15 SRC12:SRC15 TAY12:TAY15 TKU12:TKU15 TUQ12:TUQ15 UEM12:UEM15 UOI12:UOI15 UYE12:UYE15 VIA12:VIA15 VRW12:VRW15 WBS12:WBS15 WLO12:WLO15 WVK12:WVK15"/>
    <dataValidation allowBlank="1" showErrorMessage="1" promptTitle="3.1." sqref="I65593:I65594 JE65593:JE65594 TA65593:TA65594 ACW65593:ACW65594 AMS65593:AMS65594 AWO65593:AWO65594 BGK65593:BGK65594 BQG65593:BQG65594 CAC65593:CAC65594 CJY65593:CJY65594 CTU65593:CTU65594 DDQ65593:DDQ65594 DNM65593:DNM65594 DXI65593:DXI65594 EHE65593:EHE65594 ERA65593:ERA65594 FAW65593:FAW65594 FKS65593:FKS65594 FUO65593:FUO65594 GEK65593:GEK65594 GOG65593:GOG65594 GYC65593:GYC65594 HHY65593:HHY65594 HRU65593:HRU65594 IBQ65593:IBQ65594 ILM65593:ILM65594 IVI65593:IVI65594 JFE65593:JFE65594 JPA65593:JPA65594 JYW65593:JYW65594 KIS65593:KIS65594 KSO65593:KSO65594 LCK65593:LCK65594 LMG65593:LMG65594 LWC65593:LWC65594 MFY65593:MFY65594 MPU65593:MPU65594 MZQ65593:MZQ65594 NJM65593:NJM65594 NTI65593:NTI65594 ODE65593:ODE65594 ONA65593:ONA65594 OWW65593:OWW65594 PGS65593:PGS65594 PQO65593:PQO65594 QAK65593:QAK65594 QKG65593:QKG65594 QUC65593:QUC65594 RDY65593:RDY65594 RNU65593:RNU65594 RXQ65593:RXQ65594 SHM65593:SHM65594 SRI65593:SRI65594 TBE65593:TBE65594 TLA65593:TLA65594 TUW65593:TUW65594 UES65593:UES65594 UOO65593:UOO65594 UYK65593:UYK65594 VIG65593:VIG65594 VSC65593:VSC65594 WBY65593:WBY65594 WLU65593:WLU65594 WVQ65593:WVQ65594 I131129:I131130 JE131129:JE131130 TA131129:TA131130 ACW131129:ACW131130 AMS131129:AMS131130 AWO131129:AWO131130 BGK131129:BGK131130 BQG131129:BQG131130 CAC131129:CAC131130 CJY131129:CJY131130 CTU131129:CTU131130 DDQ131129:DDQ131130 DNM131129:DNM131130 DXI131129:DXI131130 EHE131129:EHE131130 ERA131129:ERA131130 FAW131129:FAW131130 FKS131129:FKS131130 FUO131129:FUO131130 GEK131129:GEK131130 GOG131129:GOG131130 GYC131129:GYC131130 HHY131129:HHY131130 HRU131129:HRU131130 IBQ131129:IBQ131130 ILM131129:ILM131130 IVI131129:IVI131130 JFE131129:JFE131130 JPA131129:JPA131130 JYW131129:JYW131130 KIS131129:KIS131130 KSO131129:KSO131130 LCK131129:LCK131130 LMG131129:LMG131130 LWC131129:LWC131130 MFY131129:MFY131130 MPU131129:MPU131130 MZQ131129:MZQ131130 NJM131129:NJM131130 NTI131129:NTI131130 ODE131129:ODE131130 ONA131129:ONA131130 OWW131129:OWW131130 PGS131129:PGS131130 PQO131129:PQO131130 QAK131129:QAK131130 QKG131129:QKG131130 QUC131129:QUC131130 RDY131129:RDY131130 RNU131129:RNU131130 RXQ131129:RXQ131130 SHM131129:SHM131130 SRI131129:SRI131130 TBE131129:TBE131130 TLA131129:TLA131130 TUW131129:TUW131130 UES131129:UES131130 UOO131129:UOO131130 UYK131129:UYK131130 VIG131129:VIG131130 VSC131129:VSC131130 WBY131129:WBY131130 WLU131129:WLU131130 WVQ131129:WVQ131130 I196665:I196666 JE196665:JE196666 TA196665:TA196666 ACW196665:ACW196666 AMS196665:AMS196666 AWO196665:AWO196666 BGK196665:BGK196666 BQG196665:BQG196666 CAC196665:CAC196666 CJY196665:CJY196666 CTU196665:CTU196666 DDQ196665:DDQ196666 DNM196665:DNM196666 DXI196665:DXI196666 EHE196665:EHE196666 ERA196665:ERA196666 FAW196665:FAW196666 FKS196665:FKS196666 FUO196665:FUO196666 GEK196665:GEK196666 GOG196665:GOG196666 GYC196665:GYC196666 HHY196665:HHY196666 HRU196665:HRU196666 IBQ196665:IBQ196666 ILM196665:ILM196666 IVI196665:IVI196666 JFE196665:JFE196666 JPA196665:JPA196666 JYW196665:JYW196666 KIS196665:KIS196666 KSO196665:KSO196666 LCK196665:LCK196666 LMG196665:LMG196666 LWC196665:LWC196666 MFY196665:MFY196666 MPU196665:MPU196666 MZQ196665:MZQ196666 NJM196665:NJM196666 NTI196665:NTI196666 ODE196665:ODE196666 ONA196665:ONA196666 OWW196665:OWW196666 PGS196665:PGS196666 PQO196665:PQO196666 QAK196665:QAK196666 QKG196665:QKG196666 QUC196665:QUC196666 RDY196665:RDY196666 RNU196665:RNU196666 RXQ196665:RXQ196666 SHM196665:SHM196666 SRI196665:SRI196666 TBE196665:TBE196666 TLA196665:TLA196666 TUW196665:TUW196666 UES196665:UES196666 UOO196665:UOO196666 UYK196665:UYK196666 VIG196665:VIG196666 VSC196665:VSC196666 WBY196665:WBY196666 WLU196665:WLU196666 WVQ196665:WVQ196666 I262201:I262202 JE262201:JE262202 TA262201:TA262202 ACW262201:ACW262202 AMS262201:AMS262202 AWO262201:AWO262202 BGK262201:BGK262202 BQG262201:BQG262202 CAC262201:CAC262202 CJY262201:CJY262202 CTU262201:CTU262202 DDQ262201:DDQ262202 DNM262201:DNM262202 DXI262201:DXI262202 EHE262201:EHE262202 ERA262201:ERA262202 FAW262201:FAW262202 FKS262201:FKS262202 FUO262201:FUO262202 GEK262201:GEK262202 GOG262201:GOG262202 GYC262201:GYC262202 HHY262201:HHY262202 HRU262201:HRU262202 IBQ262201:IBQ262202 ILM262201:ILM262202 IVI262201:IVI262202 JFE262201:JFE262202 JPA262201:JPA262202 JYW262201:JYW262202 KIS262201:KIS262202 KSO262201:KSO262202 LCK262201:LCK262202 LMG262201:LMG262202 LWC262201:LWC262202 MFY262201:MFY262202 MPU262201:MPU262202 MZQ262201:MZQ262202 NJM262201:NJM262202 NTI262201:NTI262202 ODE262201:ODE262202 ONA262201:ONA262202 OWW262201:OWW262202 PGS262201:PGS262202 PQO262201:PQO262202 QAK262201:QAK262202 QKG262201:QKG262202 QUC262201:QUC262202 RDY262201:RDY262202 RNU262201:RNU262202 RXQ262201:RXQ262202 SHM262201:SHM262202 SRI262201:SRI262202 TBE262201:TBE262202 TLA262201:TLA262202 TUW262201:TUW262202 UES262201:UES262202 UOO262201:UOO262202 UYK262201:UYK262202 VIG262201:VIG262202 VSC262201:VSC262202 WBY262201:WBY262202 WLU262201:WLU262202 WVQ262201:WVQ262202 I327737:I327738 JE327737:JE327738 TA327737:TA327738 ACW327737:ACW327738 AMS327737:AMS327738 AWO327737:AWO327738 BGK327737:BGK327738 BQG327737:BQG327738 CAC327737:CAC327738 CJY327737:CJY327738 CTU327737:CTU327738 DDQ327737:DDQ327738 DNM327737:DNM327738 DXI327737:DXI327738 EHE327737:EHE327738 ERA327737:ERA327738 FAW327737:FAW327738 FKS327737:FKS327738 FUO327737:FUO327738 GEK327737:GEK327738 GOG327737:GOG327738 GYC327737:GYC327738 HHY327737:HHY327738 HRU327737:HRU327738 IBQ327737:IBQ327738 ILM327737:ILM327738 IVI327737:IVI327738 JFE327737:JFE327738 JPA327737:JPA327738 JYW327737:JYW327738 KIS327737:KIS327738 KSO327737:KSO327738 LCK327737:LCK327738 LMG327737:LMG327738 LWC327737:LWC327738 MFY327737:MFY327738 MPU327737:MPU327738 MZQ327737:MZQ327738 NJM327737:NJM327738 NTI327737:NTI327738 ODE327737:ODE327738 ONA327737:ONA327738 OWW327737:OWW327738 PGS327737:PGS327738 PQO327737:PQO327738 QAK327737:QAK327738 QKG327737:QKG327738 QUC327737:QUC327738 RDY327737:RDY327738 RNU327737:RNU327738 RXQ327737:RXQ327738 SHM327737:SHM327738 SRI327737:SRI327738 TBE327737:TBE327738 TLA327737:TLA327738 TUW327737:TUW327738 UES327737:UES327738 UOO327737:UOO327738 UYK327737:UYK327738 VIG327737:VIG327738 VSC327737:VSC327738 WBY327737:WBY327738 WLU327737:WLU327738 WVQ327737:WVQ327738 I393273:I393274 JE393273:JE393274 TA393273:TA393274 ACW393273:ACW393274 AMS393273:AMS393274 AWO393273:AWO393274 BGK393273:BGK393274 BQG393273:BQG393274 CAC393273:CAC393274 CJY393273:CJY393274 CTU393273:CTU393274 DDQ393273:DDQ393274 DNM393273:DNM393274 DXI393273:DXI393274 EHE393273:EHE393274 ERA393273:ERA393274 FAW393273:FAW393274 FKS393273:FKS393274 FUO393273:FUO393274 GEK393273:GEK393274 GOG393273:GOG393274 GYC393273:GYC393274 HHY393273:HHY393274 HRU393273:HRU393274 IBQ393273:IBQ393274 ILM393273:ILM393274 IVI393273:IVI393274 JFE393273:JFE393274 JPA393273:JPA393274 JYW393273:JYW393274 KIS393273:KIS393274 KSO393273:KSO393274 LCK393273:LCK393274 LMG393273:LMG393274 LWC393273:LWC393274 MFY393273:MFY393274 MPU393273:MPU393274 MZQ393273:MZQ393274 NJM393273:NJM393274 NTI393273:NTI393274 ODE393273:ODE393274 ONA393273:ONA393274 OWW393273:OWW393274 PGS393273:PGS393274 PQO393273:PQO393274 QAK393273:QAK393274 QKG393273:QKG393274 QUC393273:QUC393274 RDY393273:RDY393274 RNU393273:RNU393274 RXQ393273:RXQ393274 SHM393273:SHM393274 SRI393273:SRI393274 TBE393273:TBE393274 TLA393273:TLA393274 TUW393273:TUW393274 UES393273:UES393274 UOO393273:UOO393274 UYK393273:UYK393274 VIG393273:VIG393274 VSC393273:VSC393274 WBY393273:WBY393274 WLU393273:WLU393274 WVQ393273:WVQ393274 I458809:I458810 JE458809:JE458810 TA458809:TA458810 ACW458809:ACW458810 AMS458809:AMS458810 AWO458809:AWO458810 BGK458809:BGK458810 BQG458809:BQG458810 CAC458809:CAC458810 CJY458809:CJY458810 CTU458809:CTU458810 DDQ458809:DDQ458810 DNM458809:DNM458810 DXI458809:DXI458810 EHE458809:EHE458810 ERA458809:ERA458810 FAW458809:FAW458810 FKS458809:FKS458810 FUO458809:FUO458810 GEK458809:GEK458810 GOG458809:GOG458810 GYC458809:GYC458810 HHY458809:HHY458810 HRU458809:HRU458810 IBQ458809:IBQ458810 ILM458809:ILM458810 IVI458809:IVI458810 JFE458809:JFE458810 JPA458809:JPA458810 JYW458809:JYW458810 KIS458809:KIS458810 KSO458809:KSO458810 LCK458809:LCK458810 LMG458809:LMG458810 LWC458809:LWC458810 MFY458809:MFY458810 MPU458809:MPU458810 MZQ458809:MZQ458810 NJM458809:NJM458810 NTI458809:NTI458810 ODE458809:ODE458810 ONA458809:ONA458810 OWW458809:OWW458810 PGS458809:PGS458810 PQO458809:PQO458810 QAK458809:QAK458810 QKG458809:QKG458810 QUC458809:QUC458810 RDY458809:RDY458810 RNU458809:RNU458810 RXQ458809:RXQ458810 SHM458809:SHM458810 SRI458809:SRI458810 TBE458809:TBE458810 TLA458809:TLA458810 TUW458809:TUW458810 UES458809:UES458810 UOO458809:UOO458810 UYK458809:UYK458810 VIG458809:VIG458810 VSC458809:VSC458810 WBY458809:WBY458810 WLU458809:WLU458810 WVQ458809:WVQ458810 I524345:I524346 JE524345:JE524346 TA524345:TA524346 ACW524345:ACW524346 AMS524345:AMS524346 AWO524345:AWO524346 BGK524345:BGK524346 BQG524345:BQG524346 CAC524345:CAC524346 CJY524345:CJY524346 CTU524345:CTU524346 DDQ524345:DDQ524346 DNM524345:DNM524346 DXI524345:DXI524346 EHE524345:EHE524346 ERA524345:ERA524346 FAW524345:FAW524346 FKS524345:FKS524346 FUO524345:FUO524346 GEK524345:GEK524346 GOG524345:GOG524346 GYC524345:GYC524346 HHY524345:HHY524346 HRU524345:HRU524346 IBQ524345:IBQ524346 ILM524345:ILM524346 IVI524345:IVI524346 JFE524345:JFE524346 JPA524345:JPA524346 JYW524345:JYW524346 KIS524345:KIS524346 KSO524345:KSO524346 LCK524345:LCK524346 LMG524345:LMG524346 LWC524345:LWC524346 MFY524345:MFY524346 MPU524345:MPU524346 MZQ524345:MZQ524346 NJM524345:NJM524346 NTI524345:NTI524346 ODE524345:ODE524346 ONA524345:ONA524346 OWW524345:OWW524346 PGS524345:PGS524346 PQO524345:PQO524346 QAK524345:QAK524346 QKG524345:QKG524346 QUC524345:QUC524346 RDY524345:RDY524346 RNU524345:RNU524346 RXQ524345:RXQ524346 SHM524345:SHM524346 SRI524345:SRI524346 TBE524345:TBE524346 TLA524345:TLA524346 TUW524345:TUW524346 UES524345:UES524346 UOO524345:UOO524346 UYK524345:UYK524346 VIG524345:VIG524346 VSC524345:VSC524346 WBY524345:WBY524346 WLU524345:WLU524346 WVQ524345:WVQ524346 I589881:I589882 JE589881:JE589882 TA589881:TA589882 ACW589881:ACW589882 AMS589881:AMS589882 AWO589881:AWO589882 BGK589881:BGK589882 BQG589881:BQG589882 CAC589881:CAC589882 CJY589881:CJY589882 CTU589881:CTU589882 DDQ589881:DDQ589882 DNM589881:DNM589882 DXI589881:DXI589882 EHE589881:EHE589882 ERA589881:ERA589882 FAW589881:FAW589882 FKS589881:FKS589882 FUO589881:FUO589882 GEK589881:GEK589882 GOG589881:GOG589882 GYC589881:GYC589882 HHY589881:HHY589882 HRU589881:HRU589882 IBQ589881:IBQ589882 ILM589881:ILM589882 IVI589881:IVI589882 JFE589881:JFE589882 JPA589881:JPA589882 JYW589881:JYW589882 KIS589881:KIS589882 KSO589881:KSO589882 LCK589881:LCK589882 LMG589881:LMG589882 LWC589881:LWC589882 MFY589881:MFY589882 MPU589881:MPU589882 MZQ589881:MZQ589882 NJM589881:NJM589882 NTI589881:NTI589882 ODE589881:ODE589882 ONA589881:ONA589882 OWW589881:OWW589882 PGS589881:PGS589882 PQO589881:PQO589882 QAK589881:QAK589882 QKG589881:QKG589882 QUC589881:QUC589882 RDY589881:RDY589882 RNU589881:RNU589882 RXQ589881:RXQ589882 SHM589881:SHM589882 SRI589881:SRI589882 TBE589881:TBE589882 TLA589881:TLA589882 TUW589881:TUW589882 UES589881:UES589882 UOO589881:UOO589882 UYK589881:UYK589882 VIG589881:VIG589882 VSC589881:VSC589882 WBY589881:WBY589882 WLU589881:WLU589882 WVQ589881:WVQ589882 I655417:I655418 JE655417:JE655418 TA655417:TA655418 ACW655417:ACW655418 AMS655417:AMS655418 AWO655417:AWO655418 BGK655417:BGK655418 BQG655417:BQG655418 CAC655417:CAC655418 CJY655417:CJY655418 CTU655417:CTU655418 DDQ655417:DDQ655418 DNM655417:DNM655418 DXI655417:DXI655418 EHE655417:EHE655418 ERA655417:ERA655418 FAW655417:FAW655418 FKS655417:FKS655418 FUO655417:FUO655418 GEK655417:GEK655418 GOG655417:GOG655418 GYC655417:GYC655418 HHY655417:HHY655418 HRU655417:HRU655418 IBQ655417:IBQ655418 ILM655417:ILM655418 IVI655417:IVI655418 JFE655417:JFE655418 JPA655417:JPA655418 JYW655417:JYW655418 KIS655417:KIS655418 KSO655417:KSO655418 LCK655417:LCK655418 LMG655417:LMG655418 LWC655417:LWC655418 MFY655417:MFY655418 MPU655417:MPU655418 MZQ655417:MZQ655418 NJM655417:NJM655418 NTI655417:NTI655418 ODE655417:ODE655418 ONA655417:ONA655418 OWW655417:OWW655418 PGS655417:PGS655418 PQO655417:PQO655418 QAK655417:QAK655418 QKG655417:QKG655418 QUC655417:QUC655418 RDY655417:RDY655418 RNU655417:RNU655418 RXQ655417:RXQ655418 SHM655417:SHM655418 SRI655417:SRI655418 TBE655417:TBE655418 TLA655417:TLA655418 TUW655417:TUW655418 UES655417:UES655418 UOO655417:UOO655418 UYK655417:UYK655418 VIG655417:VIG655418 VSC655417:VSC655418 WBY655417:WBY655418 WLU655417:WLU655418 WVQ655417:WVQ655418 I720953:I720954 JE720953:JE720954 TA720953:TA720954 ACW720953:ACW720954 AMS720953:AMS720954 AWO720953:AWO720954 BGK720953:BGK720954 BQG720953:BQG720954 CAC720953:CAC720954 CJY720953:CJY720954 CTU720953:CTU720954 DDQ720953:DDQ720954 DNM720953:DNM720954 DXI720953:DXI720954 EHE720953:EHE720954 ERA720953:ERA720954 FAW720953:FAW720954 FKS720953:FKS720954 FUO720953:FUO720954 GEK720953:GEK720954 GOG720953:GOG720954 GYC720953:GYC720954 HHY720953:HHY720954 HRU720953:HRU720954 IBQ720953:IBQ720954 ILM720953:ILM720954 IVI720953:IVI720954 JFE720953:JFE720954 JPA720953:JPA720954 JYW720953:JYW720954 KIS720953:KIS720954 KSO720953:KSO720954 LCK720953:LCK720954 LMG720953:LMG720954 LWC720953:LWC720954 MFY720953:MFY720954 MPU720953:MPU720954 MZQ720953:MZQ720954 NJM720953:NJM720954 NTI720953:NTI720954 ODE720953:ODE720954 ONA720953:ONA720954 OWW720953:OWW720954 PGS720953:PGS720954 PQO720953:PQO720954 QAK720953:QAK720954 QKG720953:QKG720954 QUC720953:QUC720954 RDY720953:RDY720954 RNU720953:RNU720954 RXQ720953:RXQ720954 SHM720953:SHM720954 SRI720953:SRI720954 TBE720953:TBE720954 TLA720953:TLA720954 TUW720953:TUW720954 UES720953:UES720954 UOO720953:UOO720954 UYK720953:UYK720954 VIG720953:VIG720954 VSC720953:VSC720954 WBY720953:WBY720954 WLU720953:WLU720954 WVQ720953:WVQ720954 I786489:I786490 JE786489:JE786490 TA786489:TA786490 ACW786489:ACW786490 AMS786489:AMS786490 AWO786489:AWO786490 BGK786489:BGK786490 BQG786489:BQG786490 CAC786489:CAC786490 CJY786489:CJY786490 CTU786489:CTU786490 DDQ786489:DDQ786490 DNM786489:DNM786490 DXI786489:DXI786490 EHE786489:EHE786490 ERA786489:ERA786490 FAW786489:FAW786490 FKS786489:FKS786490 FUO786489:FUO786490 GEK786489:GEK786490 GOG786489:GOG786490 GYC786489:GYC786490 HHY786489:HHY786490 HRU786489:HRU786490 IBQ786489:IBQ786490 ILM786489:ILM786490 IVI786489:IVI786490 JFE786489:JFE786490 JPA786489:JPA786490 JYW786489:JYW786490 KIS786489:KIS786490 KSO786489:KSO786490 LCK786489:LCK786490 LMG786489:LMG786490 LWC786489:LWC786490 MFY786489:MFY786490 MPU786489:MPU786490 MZQ786489:MZQ786490 NJM786489:NJM786490 NTI786489:NTI786490 ODE786489:ODE786490 ONA786489:ONA786490 OWW786489:OWW786490 PGS786489:PGS786490 PQO786489:PQO786490 QAK786489:QAK786490 QKG786489:QKG786490 QUC786489:QUC786490 RDY786489:RDY786490 RNU786489:RNU786490 RXQ786489:RXQ786490 SHM786489:SHM786490 SRI786489:SRI786490 TBE786489:TBE786490 TLA786489:TLA786490 TUW786489:TUW786490 UES786489:UES786490 UOO786489:UOO786490 UYK786489:UYK786490 VIG786489:VIG786490 VSC786489:VSC786490 WBY786489:WBY786490 WLU786489:WLU786490 WVQ786489:WVQ786490 I852025:I852026 JE852025:JE852026 TA852025:TA852026 ACW852025:ACW852026 AMS852025:AMS852026 AWO852025:AWO852026 BGK852025:BGK852026 BQG852025:BQG852026 CAC852025:CAC852026 CJY852025:CJY852026 CTU852025:CTU852026 DDQ852025:DDQ852026 DNM852025:DNM852026 DXI852025:DXI852026 EHE852025:EHE852026 ERA852025:ERA852026 FAW852025:FAW852026 FKS852025:FKS852026 FUO852025:FUO852026 GEK852025:GEK852026 GOG852025:GOG852026 GYC852025:GYC852026 HHY852025:HHY852026 HRU852025:HRU852026 IBQ852025:IBQ852026 ILM852025:ILM852026 IVI852025:IVI852026 JFE852025:JFE852026 JPA852025:JPA852026 JYW852025:JYW852026 KIS852025:KIS852026 KSO852025:KSO852026 LCK852025:LCK852026 LMG852025:LMG852026 LWC852025:LWC852026 MFY852025:MFY852026 MPU852025:MPU852026 MZQ852025:MZQ852026 NJM852025:NJM852026 NTI852025:NTI852026 ODE852025:ODE852026 ONA852025:ONA852026 OWW852025:OWW852026 PGS852025:PGS852026 PQO852025:PQO852026 QAK852025:QAK852026 QKG852025:QKG852026 QUC852025:QUC852026 RDY852025:RDY852026 RNU852025:RNU852026 RXQ852025:RXQ852026 SHM852025:SHM852026 SRI852025:SRI852026 TBE852025:TBE852026 TLA852025:TLA852026 TUW852025:TUW852026 UES852025:UES852026 UOO852025:UOO852026 UYK852025:UYK852026 VIG852025:VIG852026 VSC852025:VSC852026 WBY852025:WBY852026 WLU852025:WLU852026 WVQ852025:WVQ852026 I917561:I917562 JE917561:JE917562 TA917561:TA917562 ACW917561:ACW917562 AMS917561:AMS917562 AWO917561:AWO917562 BGK917561:BGK917562 BQG917561:BQG917562 CAC917561:CAC917562 CJY917561:CJY917562 CTU917561:CTU917562 DDQ917561:DDQ917562 DNM917561:DNM917562 DXI917561:DXI917562 EHE917561:EHE917562 ERA917561:ERA917562 FAW917561:FAW917562 FKS917561:FKS917562 FUO917561:FUO917562 GEK917561:GEK917562 GOG917561:GOG917562 GYC917561:GYC917562 HHY917561:HHY917562 HRU917561:HRU917562 IBQ917561:IBQ917562 ILM917561:ILM917562 IVI917561:IVI917562 JFE917561:JFE917562 JPA917561:JPA917562 JYW917561:JYW917562 KIS917561:KIS917562 KSO917561:KSO917562 LCK917561:LCK917562 LMG917561:LMG917562 LWC917561:LWC917562 MFY917561:MFY917562 MPU917561:MPU917562 MZQ917561:MZQ917562 NJM917561:NJM917562 NTI917561:NTI917562 ODE917561:ODE917562 ONA917561:ONA917562 OWW917561:OWW917562 PGS917561:PGS917562 PQO917561:PQO917562 QAK917561:QAK917562 QKG917561:QKG917562 QUC917561:QUC917562 RDY917561:RDY917562 RNU917561:RNU917562 RXQ917561:RXQ917562 SHM917561:SHM917562 SRI917561:SRI917562 TBE917561:TBE917562 TLA917561:TLA917562 TUW917561:TUW917562 UES917561:UES917562 UOO917561:UOO917562 UYK917561:UYK917562 VIG917561:VIG917562 VSC917561:VSC917562 WBY917561:WBY917562 WLU917561:WLU917562 WVQ917561:WVQ917562 I983097:I983098 JE983097:JE983098 TA983097:TA983098 ACW983097:ACW983098 AMS983097:AMS983098 AWO983097:AWO983098 BGK983097:BGK983098 BQG983097:BQG983098 CAC983097:CAC983098 CJY983097:CJY983098 CTU983097:CTU983098 DDQ983097:DDQ983098 DNM983097:DNM983098 DXI983097:DXI983098 EHE983097:EHE983098 ERA983097:ERA983098 FAW983097:FAW983098 FKS983097:FKS983098 FUO983097:FUO983098 GEK983097:GEK983098 GOG983097:GOG983098 GYC983097:GYC983098 HHY983097:HHY983098 HRU983097:HRU983098 IBQ983097:IBQ983098 ILM983097:ILM983098 IVI983097:IVI983098 JFE983097:JFE983098 JPA983097:JPA983098 JYW983097:JYW983098 KIS983097:KIS983098 KSO983097:KSO983098 LCK983097:LCK983098 LMG983097:LMG983098 LWC983097:LWC983098 MFY983097:MFY983098 MPU983097:MPU983098 MZQ983097:MZQ983098 NJM983097:NJM983098 NTI983097:NTI983098 ODE983097:ODE983098 ONA983097:ONA983098 OWW983097:OWW983098 PGS983097:PGS983098 PQO983097:PQO983098 QAK983097:QAK983098 QKG983097:QKG983098 QUC983097:QUC983098 RDY983097:RDY983098 RNU983097:RNU983098 RXQ983097:RXQ983098 SHM983097:SHM983098 SRI983097:SRI983098 TBE983097:TBE983098 TLA983097:TLA983098 TUW983097:TUW983098 UES983097:UES983098 UOO983097:UOO983098 UYK983097:UYK983098 VIG983097:VIG983098 VSC983097:VSC983098 WBY983097:WBY983098 WLU983097:WLU983098 WVQ983097:WVQ983098 I65559:I65591 JE65559:JE65591 TA65559:TA65591 ACW65559:ACW65591 AMS65559:AMS65591 AWO65559:AWO65591 BGK65559:BGK65591 BQG65559:BQG65591 CAC65559:CAC65591 CJY65559:CJY65591 CTU65559:CTU65591 DDQ65559:DDQ65591 DNM65559:DNM65591 DXI65559:DXI65591 EHE65559:EHE65591 ERA65559:ERA65591 FAW65559:FAW65591 FKS65559:FKS65591 FUO65559:FUO65591 GEK65559:GEK65591 GOG65559:GOG65591 GYC65559:GYC65591 HHY65559:HHY65591 HRU65559:HRU65591 IBQ65559:IBQ65591 ILM65559:ILM65591 IVI65559:IVI65591 JFE65559:JFE65591 JPA65559:JPA65591 JYW65559:JYW65591 KIS65559:KIS65591 KSO65559:KSO65591 LCK65559:LCK65591 LMG65559:LMG65591 LWC65559:LWC65591 MFY65559:MFY65591 MPU65559:MPU65591 MZQ65559:MZQ65591 NJM65559:NJM65591 NTI65559:NTI65591 ODE65559:ODE65591 ONA65559:ONA65591 OWW65559:OWW65591 PGS65559:PGS65591 PQO65559:PQO65591 QAK65559:QAK65591 QKG65559:QKG65591 QUC65559:QUC65591 RDY65559:RDY65591 RNU65559:RNU65591 RXQ65559:RXQ65591 SHM65559:SHM65591 SRI65559:SRI65591 TBE65559:TBE65591 TLA65559:TLA65591 TUW65559:TUW65591 UES65559:UES65591 UOO65559:UOO65591 UYK65559:UYK65591 VIG65559:VIG65591 VSC65559:VSC65591 WBY65559:WBY65591 WLU65559:WLU65591 WVQ65559:WVQ65591 I131095:I131127 JE131095:JE131127 TA131095:TA131127 ACW131095:ACW131127 AMS131095:AMS131127 AWO131095:AWO131127 BGK131095:BGK131127 BQG131095:BQG131127 CAC131095:CAC131127 CJY131095:CJY131127 CTU131095:CTU131127 DDQ131095:DDQ131127 DNM131095:DNM131127 DXI131095:DXI131127 EHE131095:EHE131127 ERA131095:ERA131127 FAW131095:FAW131127 FKS131095:FKS131127 FUO131095:FUO131127 GEK131095:GEK131127 GOG131095:GOG131127 GYC131095:GYC131127 HHY131095:HHY131127 HRU131095:HRU131127 IBQ131095:IBQ131127 ILM131095:ILM131127 IVI131095:IVI131127 JFE131095:JFE131127 JPA131095:JPA131127 JYW131095:JYW131127 KIS131095:KIS131127 KSO131095:KSO131127 LCK131095:LCK131127 LMG131095:LMG131127 LWC131095:LWC131127 MFY131095:MFY131127 MPU131095:MPU131127 MZQ131095:MZQ131127 NJM131095:NJM131127 NTI131095:NTI131127 ODE131095:ODE131127 ONA131095:ONA131127 OWW131095:OWW131127 PGS131095:PGS131127 PQO131095:PQO131127 QAK131095:QAK131127 QKG131095:QKG131127 QUC131095:QUC131127 RDY131095:RDY131127 RNU131095:RNU131127 RXQ131095:RXQ131127 SHM131095:SHM131127 SRI131095:SRI131127 TBE131095:TBE131127 TLA131095:TLA131127 TUW131095:TUW131127 UES131095:UES131127 UOO131095:UOO131127 UYK131095:UYK131127 VIG131095:VIG131127 VSC131095:VSC131127 WBY131095:WBY131127 WLU131095:WLU131127 WVQ131095:WVQ131127 I196631:I196663 JE196631:JE196663 TA196631:TA196663 ACW196631:ACW196663 AMS196631:AMS196663 AWO196631:AWO196663 BGK196631:BGK196663 BQG196631:BQG196663 CAC196631:CAC196663 CJY196631:CJY196663 CTU196631:CTU196663 DDQ196631:DDQ196663 DNM196631:DNM196663 DXI196631:DXI196663 EHE196631:EHE196663 ERA196631:ERA196663 FAW196631:FAW196663 FKS196631:FKS196663 FUO196631:FUO196663 GEK196631:GEK196663 GOG196631:GOG196663 GYC196631:GYC196663 HHY196631:HHY196663 HRU196631:HRU196663 IBQ196631:IBQ196663 ILM196631:ILM196663 IVI196631:IVI196663 JFE196631:JFE196663 JPA196631:JPA196663 JYW196631:JYW196663 KIS196631:KIS196663 KSO196631:KSO196663 LCK196631:LCK196663 LMG196631:LMG196663 LWC196631:LWC196663 MFY196631:MFY196663 MPU196631:MPU196663 MZQ196631:MZQ196663 NJM196631:NJM196663 NTI196631:NTI196663 ODE196631:ODE196663 ONA196631:ONA196663 OWW196631:OWW196663 PGS196631:PGS196663 PQO196631:PQO196663 QAK196631:QAK196663 QKG196631:QKG196663 QUC196631:QUC196663 RDY196631:RDY196663 RNU196631:RNU196663 RXQ196631:RXQ196663 SHM196631:SHM196663 SRI196631:SRI196663 TBE196631:TBE196663 TLA196631:TLA196663 TUW196631:TUW196663 UES196631:UES196663 UOO196631:UOO196663 UYK196631:UYK196663 VIG196631:VIG196663 VSC196631:VSC196663 WBY196631:WBY196663 WLU196631:WLU196663 WVQ196631:WVQ196663 I262167:I262199 JE262167:JE262199 TA262167:TA262199 ACW262167:ACW262199 AMS262167:AMS262199 AWO262167:AWO262199 BGK262167:BGK262199 BQG262167:BQG262199 CAC262167:CAC262199 CJY262167:CJY262199 CTU262167:CTU262199 DDQ262167:DDQ262199 DNM262167:DNM262199 DXI262167:DXI262199 EHE262167:EHE262199 ERA262167:ERA262199 FAW262167:FAW262199 FKS262167:FKS262199 FUO262167:FUO262199 GEK262167:GEK262199 GOG262167:GOG262199 GYC262167:GYC262199 HHY262167:HHY262199 HRU262167:HRU262199 IBQ262167:IBQ262199 ILM262167:ILM262199 IVI262167:IVI262199 JFE262167:JFE262199 JPA262167:JPA262199 JYW262167:JYW262199 KIS262167:KIS262199 KSO262167:KSO262199 LCK262167:LCK262199 LMG262167:LMG262199 LWC262167:LWC262199 MFY262167:MFY262199 MPU262167:MPU262199 MZQ262167:MZQ262199 NJM262167:NJM262199 NTI262167:NTI262199 ODE262167:ODE262199 ONA262167:ONA262199 OWW262167:OWW262199 PGS262167:PGS262199 PQO262167:PQO262199 QAK262167:QAK262199 QKG262167:QKG262199 QUC262167:QUC262199 RDY262167:RDY262199 RNU262167:RNU262199 RXQ262167:RXQ262199 SHM262167:SHM262199 SRI262167:SRI262199 TBE262167:TBE262199 TLA262167:TLA262199 TUW262167:TUW262199 UES262167:UES262199 UOO262167:UOO262199 UYK262167:UYK262199 VIG262167:VIG262199 VSC262167:VSC262199 WBY262167:WBY262199 WLU262167:WLU262199 WVQ262167:WVQ262199 I327703:I327735 JE327703:JE327735 TA327703:TA327735 ACW327703:ACW327735 AMS327703:AMS327735 AWO327703:AWO327735 BGK327703:BGK327735 BQG327703:BQG327735 CAC327703:CAC327735 CJY327703:CJY327735 CTU327703:CTU327735 DDQ327703:DDQ327735 DNM327703:DNM327735 DXI327703:DXI327735 EHE327703:EHE327735 ERA327703:ERA327735 FAW327703:FAW327735 FKS327703:FKS327735 FUO327703:FUO327735 GEK327703:GEK327735 GOG327703:GOG327735 GYC327703:GYC327735 HHY327703:HHY327735 HRU327703:HRU327735 IBQ327703:IBQ327735 ILM327703:ILM327735 IVI327703:IVI327735 JFE327703:JFE327735 JPA327703:JPA327735 JYW327703:JYW327735 KIS327703:KIS327735 KSO327703:KSO327735 LCK327703:LCK327735 LMG327703:LMG327735 LWC327703:LWC327735 MFY327703:MFY327735 MPU327703:MPU327735 MZQ327703:MZQ327735 NJM327703:NJM327735 NTI327703:NTI327735 ODE327703:ODE327735 ONA327703:ONA327735 OWW327703:OWW327735 PGS327703:PGS327735 PQO327703:PQO327735 QAK327703:QAK327735 QKG327703:QKG327735 QUC327703:QUC327735 RDY327703:RDY327735 RNU327703:RNU327735 RXQ327703:RXQ327735 SHM327703:SHM327735 SRI327703:SRI327735 TBE327703:TBE327735 TLA327703:TLA327735 TUW327703:TUW327735 UES327703:UES327735 UOO327703:UOO327735 UYK327703:UYK327735 VIG327703:VIG327735 VSC327703:VSC327735 WBY327703:WBY327735 WLU327703:WLU327735 WVQ327703:WVQ327735 I393239:I393271 JE393239:JE393271 TA393239:TA393271 ACW393239:ACW393271 AMS393239:AMS393271 AWO393239:AWO393271 BGK393239:BGK393271 BQG393239:BQG393271 CAC393239:CAC393271 CJY393239:CJY393271 CTU393239:CTU393271 DDQ393239:DDQ393271 DNM393239:DNM393271 DXI393239:DXI393271 EHE393239:EHE393271 ERA393239:ERA393271 FAW393239:FAW393271 FKS393239:FKS393271 FUO393239:FUO393271 GEK393239:GEK393271 GOG393239:GOG393271 GYC393239:GYC393271 HHY393239:HHY393271 HRU393239:HRU393271 IBQ393239:IBQ393271 ILM393239:ILM393271 IVI393239:IVI393271 JFE393239:JFE393271 JPA393239:JPA393271 JYW393239:JYW393271 KIS393239:KIS393271 KSO393239:KSO393271 LCK393239:LCK393271 LMG393239:LMG393271 LWC393239:LWC393271 MFY393239:MFY393271 MPU393239:MPU393271 MZQ393239:MZQ393271 NJM393239:NJM393271 NTI393239:NTI393271 ODE393239:ODE393271 ONA393239:ONA393271 OWW393239:OWW393271 PGS393239:PGS393271 PQO393239:PQO393271 QAK393239:QAK393271 QKG393239:QKG393271 QUC393239:QUC393271 RDY393239:RDY393271 RNU393239:RNU393271 RXQ393239:RXQ393271 SHM393239:SHM393271 SRI393239:SRI393271 TBE393239:TBE393271 TLA393239:TLA393271 TUW393239:TUW393271 UES393239:UES393271 UOO393239:UOO393271 UYK393239:UYK393271 VIG393239:VIG393271 VSC393239:VSC393271 WBY393239:WBY393271 WLU393239:WLU393271 WVQ393239:WVQ393271 I458775:I458807 JE458775:JE458807 TA458775:TA458807 ACW458775:ACW458807 AMS458775:AMS458807 AWO458775:AWO458807 BGK458775:BGK458807 BQG458775:BQG458807 CAC458775:CAC458807 CJY458775:CJY458807 CTU458775:CTU458807 DDQ458775:DDQ458807 DNM458775:DNM458807 DXI458775:DXI458807 EHE458775:EHE458807 ERA458775:ERA458807 FAW458775:FAW458807 FKS458775:FKS458807 FUO458775:FUO458807 GEK458775:GEK458807 GOG458775:GOG458807 GYC458775:GYC458807 HHY458775:HHY458807 HRU458775:HRU458807 IBQ458775:IBQ458807 ILM458775:ILM458807 IVI458775:IVI458807 JFE458775:JFE458807 JPA458775:JPA458807 JYW458775:JYW458807 KIS458775:KIS458807 KSO458775:KSO458807 LCK458775:LCK458807 LMG458775:LMG458807 LWC458775:LWC458807 MFY458775:MFY458807 MPU458775:MPU458807 MZQ458775:MZQ458807 NJM458775:NJM458807 NTI458775:NTI458807 ODE458775:ODE458807 ONA458775:ONA458807 OWW458775:OWW458807 PGS458775:PGS458807 PQO458775:PQO458807 QAK458775:QAK458807 QKG458775:QKG458807 QUC458775:QUC458807 RDY458775:RDY458807 RNU458775:RNU458807 RXQ458775:RXQ458807 SHM458775:SHM458807 SRI458775:SRI458807 TBE458775:TBE458807 TLA458775:TLA458807 TUW458775:TUW458807 UES458775:UES458807 UOO458775:UOO458807 UYK458775:UYK458807 VIG458775:VIG458807 VSC458775:VSC458807 WBY458775:WBY458807 WLU458775:WLU458807 WVQ458775:WVQ458807 I524311:I524343 JE524311:JE524343 TA524311:TA524343 ACW524311:ACW524343 AMS524311:AMS524343 AWO524311:AWO524343 BGK524311:BGK524343 BQG524311:BQG524343 CAC524311:CAC524343 CJY524311:CJY524343 CTU524311:CTU524343 DDQ524311:DDQ524343 DNM524311:DNM524343 DXI524311:DXI524343 EHE524311:EHE524343 ERA524311:ERA524343 FAW524311:FAW524343 FKS524311:FKS524343 FUO524311:FUO524343 GEK524311:GEK524343 GOG524311:GOG524343 GYC524311:GYC524343 HHY524311:HHY524343 HRU524311:HRU524343 IBQ524311:IBQ524343 ILM524311:ILM524343 IVI524311:IVI524343 JFE524311:JFE524343 JPA524311:JPA524343 JYW524311:JYW524343 KIS524311:KIS524343 KSO524311:KSO524343 LCK524311:LCK524343 LMG524311:LMG524343 LWC524311:LWC524343 MFY524311:MFY524343 MPU524311:MPU524343 MZQ524311:MZQ524343 NJM524311:NJM524343 NTI524311:NTI524343 ODE524311:ODE524343 ONA524311:ONA524343 OWW524311:OWW524343 PGS524311:PGS524343 PQO524311:PQO524343 QAK524311:QAK524343 QKG524311:QKG524343 QUC524311:QUC524343 RDY524311:RDY524343 RNU524311:RNU524343 RXQ524311:RXQ524343 SHM524311:SHM524343 SRI524311:SRI524343 TBE524311:TBE524343 TLA524311:TLA524343 TUW524311:TUW524343 UES524311:UES524343 UOO524311:UOO524343 UYK524311:UYK524343 VIG524311:VIG524343 VSC524311:VSC524343 WBY524311:WBY524343 WLU524311:WLU524343 WVQ524311:WVQ524343 I589847:I589879 JE589847:JE589879 TA589847:TA589879 ACW589847:ACW589879 AMS589847:AMS589879 AWO589847:AWO589879 BGK589847:BGK589879 BQG589847:BQG589879 CAC589847:CAC589879 CJY589847:CJY589879 CTU589847:CTU589879 DDQ589847:DDQ589879 DNM589847:DNM589879 DXI589847:DXI589879 EHE589847:EHE589879 ERA589847:ERA589879 FAW589847:FAW589879 FKS589847:FKS589879 FUO589847:FUO589879 GEK589847:GEK589879 GOG589847:GOG589879 GYC589847:GYC589879 HHY589847:HHY589879 HRU589847:HRU589879 IBQ589847:IBQ589879 ILM589847:ILM589879 IVI589847:IVI589879 JFE589847:JFE589879 JPA589847:JPA589879 JYW589847:JYW589879 KIS589847:KIS589879 KSO589847:KSO589879 LCK589847:LCK589879 LMG589847:LMG589879 LWC589847:LWC589879 MFY589847:MFY589879 MPU589847:MPU589879 MZQ589847:MZQ589879 NJM589847:NJM589879 NTI589847:NTI589879 ODE589847:ODE589879 ONA589847:ONA589879 OWW589847:OWW589879 PGS589847:PGS589879 PQO589847:PQO589879 QAK589847:QAK589879 QKG589847:QKG589879 QUC589847:QUC589879 RDY589847:RDY589879 RNU589847:RNU589879 RXQ589847:RXQ589879 SHM589847:SHM589879 SRI589847:SRI589879 TBE589847:TBE589879 TLA589847:TLA589879 TUW589847:TUW589879 UES589847:UES589879 UOO589847:UOO589879 UYK589847:UYK589879 VIG589847:VIG589879 VSC589847:VSC589879 WBY589847:WBY589879 WLU589847:WLU589879 WVQ589847:WVQ589879 I655383:I655415 JE655383:JE655415 TA655383:TA655415 ACW655383:ACW655415 AMS655383:AMS655415 AWO655383:AWO655415 BGK655383:BGK655415 BQG655383:BQG655415 CAC655383:CAC655415 CJY655383:CJY655415 CTU655383:CTU655415 DDQ655383:DDQ655415 DNM655383:DNM655415 DXI655383:DXI655415 EHE655383:EHE655415 ERA655383:ERA655415 FAW655383:FAW655415 FKS655383:FKS655415 FUO655383:FUO655415 GEK655383:GEK655415 GOG655383:GOG655415 GYC655383:GYC655415 HHY655383:HHY655415 HRU655383:HRU655415 IBQ655383:IBQ655415 ILM655383:ILM655415 IVI655383:IVI655415 JFE655383:JFE655415 JPA655383:JPA655415 JYW655383:JYW655415 KIS655383:KIS655415 KSO655383:KSO655415 LCK655383:LCK655415 LMG655383:LMG655415 LWC655383:LWC655415 MFY655383:MFY655415 MPU655383:MPU655415 MZQ655383:MZQ655415 NJM655383:NJM655415 NTI655383:NTI655415 ODE655383:ODE655415 ONA655383:ONA655415 OWW655383:OWW655415 PGS655383:PGS655415 PQO655383:PQO655415 QAK655383:QAK655415 QKG655383:QKG655415 QUC655383:QUC655415 RDY655383:RDY655415 RNU655383:RNU655415 RXQ655383:RXQ655415 SHM655383:SHM655415 SRI655383:SRI655415 TBE655383:TBE655415 TLA655383:TLA655415 TUW655383:TUW655415 UES655383:UES655415 UOO655383:UOO655415 UYK655383:UYK655415 VIG655383:VIG655415 VSC655383:VSC655415 WBY655383:WBY655415 WLU655383:WLU655415 WVQ655383:WVQ655415 I720919:I720951 JE720919:JE720951 TA720919:TA720951 ACW720919:ACW720951 AMS720919:AMS720951 AWO720919:AWO720951 BGK720919:BGK720951 BQG720919:BQG720951 CAC720919:CAC720951 CJY720919:CJY720951 CTU720919:CTU720951 DDQ720919:DDQ720951 DNM720919:DNM720951 DXI720919:DXI720951 EHE720919:EHE720951 ERA720919:ERA720951 FAW720919:FAW720951 FKS720919:FKS720951 FUO720919:FUO720951 GEK720919:GEK720951 GOG720919:GOG720951 GYC720919:GYC720951 HHY720919:HHY720951 HRU720919:HRU720951 IBQ720919:IBQ720951 ILM720919:ILM720951 IVI720919:IVI720951 JFE720919:JFE720951 JPA720919:JPA720951 JYW720919:JYW720951 KIS720919:KIS720951 KSO720919:KSO720951 LCK720919:LCK720951 LMG720919:LMG720951 LWC720919:LWC720951 MFY720919:MFY720951 MPU720919:MPU720951 MZQ720919:MZQ720951 NJM720919:NJM720951 NTI720919:NTI720951 ODE720919:ODE720951 ONA720919:ONA720951 OWW720919:OWW720951 PGS720919:PGS720951 PQO720919:PQO720951 QAK720919:QAK720951 QKG720919:QKG720951 QUC720919:QUC720951 RDY720919:RDY720951 RNU720919:RNU720951 RXQ720919:RXQ720951 SHM720919:SHM720951 SRI720919:SRI720951 TBE720919:TBE720951 TLA720919:TLA720951 TUW720919:TUW720951 UES720919:UES720951 UOO720919:UOO720951 UYK720919:UYK720951 VIG720919:VIG720951 VSC720919:VSC720951 WBY720919:WBY720951 WLU720919:WLU720951 WVQ720919:WVQ720951 I786455:I786487 JE786455:JE786487 TA786455:TA786487 ACW786455:ACW786487 AMS786455:AMS786487 AWO786455:AWO786487 BGK786455:BGK786487 BQG786455:BQG786487 CAC786455:CAC786487 CJY786455:CJY786487 CTU786455:CTU786487 DDQ786455:DDQ786487 DNM786455:DNM786487 DXI786455:DXI786487 EHE786455:EHE786487 ERA786455:ERA786487 FAW786455:FAW786487 FKS786455:FKS786487 FUO786455:FUO786487 GEK786455:GEK786487 GOG786455:GOG786487 GYC786455:GYC786487 HHY786455:HHY786487 HRU786455:HRU786487 IBQ786455:IBQ786487 ILM786455:ILM786487 IVI786455:IVI786487 JFE786455:JFE786487 JPA786455:JPA786487 JYW786455:JYW786487 KIS786455:KIS786487 KSO786455:KSO786487 LCK786455:LCK786487 LMG786455:LMG786487 LWC786455:LWC786487 MFY786455:MFY786487 MPU786455:MPU786487 MZQ786455:MZQ786487 NJM786455:NJM786487 NTI786455:NTI786487 ODE786455:ODE786487 ONA786455:ONA786487 OWW786455:OWW786487 PGS786455:PGS786487 PQO786455:PQO786487 QAK786455:QAK786487 QKG786455:QKG786487 QUC786455:QUC786487 RDY786455:RDY786487 RNU786455:RNU786487 RXQ786455:RXQ786487 SHM786455:SHM786487 SRI786455:SRI786487 TBE786455:TBE786487 TLA786455:TLA786487 TUW786455:TUW786487 UES786455:UES786487 UOO786455:UOO786487 UYK786455:UYK786487 VIG786455:VIG786487 VSC786455:VSC786487 WBY786455:WBY786487 WLU786455:WLU786487 WVQ786455:WVQ786487 I851991:I852023 JE851991:JE852023 TA851991:TA852023 ACW851991:ACW852023 AMS851991:AMS852023 AWO851991:AWO852023 BGK851991:BGK852023 BQG851991:BQG852023 CAC851991:CAC852023 CJY851991:CJY852023 CTU851991:CTU852023 DDQ851991:DDQ852023 DNM851991:DNM852023 DXI851991:DXI852023 EHE851991:EHE852023 ERA851991:ERA852023 FAW851991:FAW852023 FKS851991:FKS852023 FUO851991:FUO852023 GEK851991:GEK852023 GOG851991:GOG852023 GYC851991:GYC852023 HHY851991:HHY852023 HRU851991:HRU852023 IBQ851991:IBQ852023 ILM851991:ILM852023 IVI851991:IVI852023 JFE851991:JFE852023 JPA851991:JPA852023 JYW851991:JYW852023 KIS851991:KIS852023 KSO851991:KSO852023 LCK851991:LCK852023 LMG851991:LMG852023 LWC851991:LWC852023 MFY851991:MFY852023 MPU851991:MPU852023 MZQ851991:MZQ852023 NJM851991:NJM852023 NTI851991:NTI852023 ODE851991:ODE852023 ONA851991:ONA852023 OWW851991:OWW852023 PGS851991:PGS852023 PQO851991:PQO852023 QAK851991:QAK852023 QKG851991:QKG852023 QUC851991:QUC852023 RDY851991:RDY852023 RNU851991:RNU852023 RXQ851991:RXQ852023 SHM851991:SHM852023 SRI851991:SRI852023 TBE851991:TBE852023 TLA851991:TLA852023 TUW851991:TUW852023 UES851991:UES852023 UOO851991:UOO852023 UYK851991:UYK852023 VIG851991:VIG852023 VSC851991:VSC852023 WBY851991:WBY852023 WLU851991:WLU852023 WVQ851991:WVQ852023 I917527:I917559 JE917527:JE917559 TA917527:TA917559 ACW917527:ACW917559 AMS917527:AMS917559 AWO917527:AWO917559 BGK917527:BGK917559 BQG917527:BQG917559 CAC917527:CAC917559 CJY917527:CJY917559 CTU917527:CTU917559 DDQ917527:DDQ917559 DNM917527:DNM917559 DXI917527:DXI917559 EHE917527:EHE917559 ERA917527:ERA917559 FAW917527:FAW917559 FKS917527:FKS917559 FUO917527:FUO917559 GEK917527:GEK917559 GOG917527:GOG917559 GYC917527:GYC917559 HHY917527:HHY917559 HRU917527:HRU917559 IBQ917527:IBQ917559 ILM917527:ILM917559 IVI917527:IVI917559 JFE917527:JFE917559 JPA917527:JPA917559 JYW917527:JYW917559 KIS917527:KIS917559 KSO917527:KSO917559 LCK917527:LCK917559 LMG917527:LMG917559 LWC917527:LWC917559 MFY917527:MFY917559 MPU917527:MPU917559 MZQ917527:MZQ917559 NJM917527:NJM917559 NTI917527:NTI917559 ODE917527:ODE917559 ONA917527:ONA917559 OWW917527:OWW917559 PGS917527:PGS917559 PQO917527:PQO917559 QAK917527:QAK917559 QKG917527:QKG917559 QUC917527:QUC917559 RDY917527:RDY917559 RNU917527:RNU917559 RXQ917527:RXQ917559 SHM917527:SHM917559 SRI917527:SRI917559 TBE917527:TBE917559 TLA917527:TLA917559 TUW917527:TUW917559 UES917527:UES917559 UOO917527:UOO917559 UYK917527:UYK917559 VIG917527:VIG917559 VSC917527:VSC917559 WBY917527:WBY917559 WLU917527:WLU917559 WVQ917527:WVQ917559 I983063:I983095 JE983063:JE983095 TA983063:TA983095 ACW983063:ACW983095 AMS983063:AMS983095 AWO983063:AWO983095 BGK983063:BGK983095 BQG983063:BQG983095 CAC983063:CAC983095 CJY983063:CJY983095 CTU983063:CTU983095 DDQ983063:DDQ983095 DNM983063:DNM983095 DXI983063:DXI983095 EHE983063:EHE983095 ERA983063:ERA983095 FAW983063:FAW983095 FKS983063:FKS983095 FUO983063:FUO983095 GEK983063:GEK983095 GOG983063:GOG983095 GYC983063:GYC983095 HHY983063:HHY983095 HRU983063:HRU983095 IBQ983063:IBQ983095 ILM983063:ILM983095 IVI983063:IVI983095 JFE983063:JFE983095 JPA983063:JPA983095 JYW983063:JYW983095 KIS983063:KIS983095 KSO983063:KSO983095 LCK983063:LCK983095 LMG983063:LMG983095 LWC983063:LWC983095 MFY983063:MFY983095 MPU983063:MPU983095 MZQ983063:MZQ983095 NJM983063:NJM983095 NTI983063:NTI983095 ODE983063:ODE983095 ONA983063:ONA983095 OWW983063:OWW983095 PGS983063:PGS983095 PQO983063:PQO983095 QAK983063:QAK983095 QKG983063:QKG983095 QUC983063:QUC983095 RDY983063:RDY983095 RNU983063:RNU983095 RXQ983063:RXQ983095 SHM983063:SHM983095 SRI983063:SRI983095 TBE983063:TBE983095 TLA983063:TLA983095 TUW983063:TUW983095 UES983063:UES983095 UOO983063:UOO983095 UYK983063:UYK983095 VIG983063:VIG983095 VSC983063:VSC983095 WBY983063:WBY983095 WLU983063:WLU983095 WVQ983063:WVQ983095 C65566:C65571 IY65566:IY65571 SU65566:SU65571 ACQ65566:ACQ65571 AMM65566:AMM65571 AWI65566:AWI65571 BGE65566:BGE65571 BQA65566:BQA65571 BZW65566:BZW65571 CJS65566:CJS65571 CTO65566:CTO65571 DDK65566:DDK65571 DNG65566:DNG65571 DXC65566:DXC65571 EGY65566:EGY65571 EQU65566:EQU65571 FAQ65566:FAQ65571 FKM65566:FKM65571 FUI65566:FUI65571 GEE65566:GEE65571 GOA65566:GOA65571 GXW65566:GXW65571 HHS65566:HHS65571 HRO65566:HRO65571 IBK65566:IBK65571 ILG65566:ILG65571 IVC65566:IVC65571 JEY65566:JEY65571 JOU65566:JOU65571 JYQ65566:JYQ65571 KIM65566:KIM65571 KSI65566:KSI65571 LCE65566:LCE65571 LMA65566:LMA65571 LVW65566:LVW65571 MFS65566:MFS65571 MPO65566:MPO65571 MZK65566:MZK65571 NJG65566:NJG65571 NTC65566:NTC65571 OCY65566:OCY65571 OMU65566:OMU65571 OWQ65566:OWQ65571 PGM65566:PGM65571 PQI65566:PQI65571 QAE65566:QAE65571 QKA65566:QKA65571 QTW65566:QTW65571 RDS65566:RDS65571 RNO65566:RNO65571 RXK65566:RXK65571 SHG65566:SHG65571 SRC65566:SRC65571 TAY65566:TAY65571 TKU65566:TKU65571 TUQ65566:TUQ65571 UEM65566:UEM65571 UOI65566:UOI65571 UYE65566:UYE65571 VIA65566:VIA65571 VRW65566:VRW65571 WBS65566:WBS65571 WLO65566:WLO65571 WVK65566:WVK65571 C131102:C131107 IY131102:IY131107 SU131102:SU131107 ACQ131102:ACQ131107 AMM131102:AMM131107 AWI131102:AWI131107 BGE131102:BGE131107 BQA131102:BQA131107 BZW131102:BZW131107 CJS131102:CJS131107 CTO131102:CTO131107 DDK131102:DDK131107 DNG131102:DNG131107 DXC131102:DXC131107 EGY131102:EGY131107 EQU131102:EQU131107 FAQ131102:FAQ131107 FKM131102:FKM131107 FUI131102:FUI131107 GEE131102:GEE131107 GOA131102:GOA131107 GXW131102:GXW131107 HHS131102:HHS131107 HRO131102:HRO131107 IBK131102:IBK131107 ILG131102:ILG131107 IVC131102:IVC131107 JEY131102:JEY131107 JOU131102:JOU131107 JYQ131102:JYQ131107 KIM131102:KIM131107 KSI131102:KSI131107 LCE131102:LCE131107 LMA131102:LMA131107 LVW131102:LVW131107 MFS131102:MFS131107 MPO131102:MPO131107 MZK131102:MZK131107 NJG131102:NJG131107 NTC131102:NTC131107 OCY131102:OCY131107 OMU131102:OMU131107 OWQ131102:OWQ131107 PGM131102:PGM131107 PQI131102:PQI131107 QAE131102:QAE131107 QKA131102:QKA131107 QTW131102:QTW131107 RDS131102:RDS131107 RNO131102:RNO131107 RXK131102:RXK131107 SHG131102:SHG131107 SRC131102:SRC131107 TAY131102:TAY131107 TKU131102:TKU131107 TUQ131102:TUQ131107 UEM131102:UEM131107 UOI131102:UOI131107 UYE131102:UYE131107 VIA131102:VIA131107 VRW131102:VRW131107 WBS131102:WBS131107 WLO131102:WLO131107 WVK131102:WVK131107 C196638:C196643 IY196638:IY196643 SU196638:SU196643 ACQ196638:ACQ196643 AMM196638:AMM196643 AWI196638:AWI196643 BGE196638:BGE196643 BQA196638:BQA196643 BZW196638:BZW196643 CJS196638:CJS196643 CTO196638:CTO196643 DDK196638:DDK196643 DNG196638:DNG196643 DXC196638:DXC196643 EGY196638:EGY196643 EQU196638:EQU196643 FAQ196638:FAQ196643 FKM196638:FKM196643 FUI196638:FUI196643 GEE196638:GEE196643 GOA196638:GOA196643 GXW196638:GXW196643 HHS196638:HHS196643 HRO196638:HRO196643 IBK196638:IBK196643 ILG196638:ILG196643 IVC196638:IVC196643 JEY196638:JEY196643 JOU196638:JOU196643 JYQ196638:JYQ196643 KIM196638:KIM196643 KSI196638:KSI196643 LCE196638:LCE196643 LMA196638:LMA196643 LVW196638:LVW196643 MFS196638:MFS196643 MPO196638:MPO196643 MZK196638:MZK196643 NJG196638:NJG196643 NTC196638:NTC196643 OCY196638:OCY196643 OMU196638:OMU196643 OWQ196638:OWQ196643 PGM196638:PGM196643 PQI196638:PQI196643 QAE196638:QAE196643 QKA196638:QKA196643 QTW196638:QTW196643 RDS196638:RDS196643 RNO196638:RNO196643 RXK196638:RXK196643 SHG196638:SHG196643 SRC196638:SRC196643 TAY196638:TAY196643 TKU196638:TKU196643 TUQ196638:TUQ196643 UEM196638:UEM196643 UOI196638:UOI196643 UYE196638:UYE196643 VIA196638:VIA196643 VRW196638:VRW196643 WBS196638:WBS196643 WLO196638:WLO196643 WVK196638:WVK196643 C262174:C262179 IY262174:IY262179 SU262174:SU262179 ACQ262174:ACQ262179 AMM262174:AMM262179 AWI262174:AWI262179 BGE262174:BGE262179 BQA262174:BQA262179 BZW262174:BZW262179 CJS262174:CJS262179 CTO262174:CTO262179 DDK262174:DDK262179 DNG262174:DNG262179 DXC262174:DXC262179 EGY262174:EGY262179 EQU262174:EQU262179 FAQ262174:FAQ262179 FKM262174:FKM262179 FUI262174:FUI262179 GEE262174:GEE262179 GOA262174:GOA262179 GXW262174:GXW262179 HHS262174:HHS262179 HRO262174:HRO262179 IBK262174:IBK262179 ILG262174:ILG262179 IVC262174:IVC262179 JEY262174:JEY262179 JOU262174:JOU262179 JYQ262174:JYQ262179 KIM262174:KIM262179 KSI262174:KSI262179 LCE262174:LCE262179 LMA262174:LMA262179 LVW262174:LVW262179 MFS262174:MFS262179 MPO262174:MPO262179 MZK262174:MZK262179 NJG262174:NJG262179 NTC262174:NTC262179 OCY262174:OCY262179 OMU262174:OMU262179 OWQ262174:OWQ262179 PGM262174:PGM262179 PQI262174:PQI262179 QAE262174:QAE262179 QKA262174:QKA262179 QTW262174:QTW262179 RDS262174:RDS262179 RNO262174:RNO262179 RXK262174:RXK262179 SHG262174:SHG262179 SRC262174:SRC262179 TAY262174:TAY262179 TKU262174:TKU262179 TUQ262174:TUQ262179 UEM262174:UEM262179 UOI262174:UOI262179 UYE262174:UYE262179 VIA262174:VIA262179 VRW262174:VRW262179 WBS262174:WBS262179 WLO262174:WLO262179 WVK262174:WVK262179 C327710:C327715 IY327710:IY327715 SU327710:SU327715 ACQ327710:ACQ327715 AMM327710:AMM327715 AWI327710:AWI327715 BGE327710:BGE327715 BQA327710:BQA327715 BZW327710:BZW327715 CJS327710:CJS327715 CTO327710:CTO327715 DDK327710:DDK327715 DNG327710:DNG327715 DXC327710:DXC327715 EGY327710:EGY327715 EQU327710:EQU327715 FAQ327710:FAQ327715 FKM327710:FKM327715 FUI327710:FUI327715 GEE327710:GEE327715 GOA327710:GOA327715 GXW327710:GXW327715 HHS327710:HHS327715 HRO327710:HRO327715 IBK327710:IBK327715 ILG327710:ILG327715 IVC327710:IVC327715 JEY327710:JEY327715 JOU327710:JOU327715 JYQ327710:JYQ327715 KIM327710:KIM327715 KSI327710:KSI327715 LCE327710:LCE327715 LMA327710:LMA327715 LVW327710:LVW327715 MFS327710:MFS327715 MPO327710:MPO327715 MZK327710:MZK327715 NJG327710:NJG327715 NTC327710:NTC327715 OCY327710:OCY327715 OMU327710:OMU327715 OWQ327710:OWQ327715 PGM327710:PGM327715 PQI327710:PQI327715 QAE327710:QAE327715 QKA327710:QKA327715 QTW327710:QTW327715 RDS327710:RDS327715 RNO327710:RNO327715 RXK327710:RXK327715 SHG327710:SHG327715 SRC327710:SRC327715 TAY327710:TAY327715 TKU327710:TKU327715 TUQ327710:TUQ327715 UEM327710:UEM327715 UOI327710:UOI327715 UYE327710:UYE327715 VIA327710:VIA327715 VRW327710:VRW327715 WBS327710:WBS327715 WLO327710:WLO327715 WVK327710:WVK327715 C393246:C393251 IY393246:IY393251 SU393246:SU393251 ACQ393246:ACQ393251 AMM393246:AMM393251 AWI393246:AWI393251 BGE393246:BGE393251 BQA393246:BQA393251 BZW393246:BZW393251 CJS393246:CJS393251 CTO393246:CTO393251 DDK393246:DDK393251 DNG393246:DNG393251 DXC393246:DXC393251 EGY393246:EGY393251 EQU393246:EQU393251 FAQ393246:FAQ393251 FKM393246:FKM393251 FUI393246:FUI393251 GEE393246:GEE393251 GOA393246:GOA393251 GXW393246:GXW393251 HHS393246:HHS393251 HRO393246:HRO393251 IBK393246:IBK393251 ILG393246:ILG393251 IVC393246:IVC393251 JEY393246:JEY393251 JOU393246:JOU393251 JYQ393246:JYQ393251 KIM393246:KIM393251 KSI393246:KSI393251 LCE393246:LCE393251 LMA393246:LMA393251 LVW393246:LVW393251 MFS393246:MFS393251 MPO393246:MPO393251 MZK393246:MZK393251 NJG393246:NJG393251 NTC393246:NTC393251 OCY393246:OCY393251 OMU393246:OMU393251 OWQ393246:OWQ393251 PGM393246:PGM393251 PQI393246:PQI393251 QAE393246:QAE393251 QKA393246:QKA393251 QTW393246:QTW393251 RDS393246:RDS393251 RNO393246:RNO393251 RXK393246:RXK393251 SHG393246:SHG393251 SRC393246:SRC393251 TAY393246:TAY393251 TKU393246:TKU393251 TUQ393246:TUQ393251 UEM393246:UEM393251 UOI393246:UOI393251 UYE393246:UYE393251 VIA393246:VIA393251 VRW393246:VRW393251 WBS393246:WBS393251 WLO393246:WLO393251 WVK393246:WVK393251 C458782:C458787 IY458782:IY458787 SU458782:SU458787 ACQ458782:ACQ458787 AMM458782:AMM458787 AWI458782:AWI458787 BGE458782:BGE458787 BQA458782:BQA458787 BZW458782:BZW458787 CJS458782:CJS458787 CTO458782:CTO458787 DDK458782:DDK458787 DNG458782:DNG458787 DXC458782:DXC458787 EGY458782:EGY458787 EQU458782:EQU458787 FAQ458782:FAQ458787 FKM458782:FKM458787 FUI458782:FUI458787 GEE458782:GEE458787 GOA458782:GOA458787 GXW458782:GXW458787 HHS458782:HHS458787 HRO458782:HRO458787 IBK458782:IBK458787 ILG458782:ILG458787 IVC458782:IVC458787 JEY458782:JEY458787 JOU458782:JOU458787 JYQ458782:JYQ458787 KIM458782:KIM458787 KSI458782:KSI458787 LCE458782:LCE458787 LMA458782:LMA458787 LVW458782:LVW458787 MFS458782:MFS458787 MPO458782:MPO458787 MZK458782:MZK458787 NJG458782:NJG458787 NTC458782:NTC458787 OCY458782:OCY458787 OMU458782:OMU458787 OWQ458782:OWQ458787 PGM458782:PGM458787 PQI458782:PQI458787 QAE458782:QAE458787 QKA458782:QKA458787 QTW458782:QTW458787 RDS458782:RDS458787 RNO458782:RNO458787 RXK458782:RXK458787 SHG458782:SHG458787 SRC458782:SRC458787 TAY458782:TAY458787 TKU458782:TKU458787 TUQ458782:TUQ458787 UEM458782:UEM458787 UOI458782:UOI458787 UYE458782:UYE458787 VIA458782:VIA458787 VRW458782:VRW458787 WBS458782:WBS458787 WLO458782:WLO458787 WVK458782:WVK458787 C524318:C524323 IY524318:IY524323 SU524318:SU524323 ACQ524318:ACQ524323 AMM524318:AMM524323 AWI524318:AWI524323 BGE524318:BGE524323 BQA524318:BQA524323 BZW524318:BZW524323 CJS524318:CJS524323 CTO524318:CTO524323 DDK524318:DDK524323 DNG524318:DNG524323 DXC524318:DXC524323 EGY524318:EGY524323 EQU524318:EQU524323 FAQ524318:FAQ524323 FKM524318:FKM524323 FUI524318:FUI524323 GEE524318:GEE524323 GOA524318:GOA524323 GXW524318:GXW524323 HHS524318:HHS524323 HRO524318:HRO524323 IBK524318:IBK524323 ILG524318:ILG524323 IVC524318:IVC524323 JEY524318:JEY524323 JOU524318:JOU524323 JYQ524318:JYQ524323 KIM524318:KIM524323 KSI524318:KSI524323 LCE524318:LCE524323 LMA524318:LMA524323 LVW524318:LVW524323 MFS524318:MFS524323 MPO524318:MPO524323 MZK524318:MZK524323 NJG524318:NJG524323 NTC524318:NTC524323 OCY524318:OCY524323 OMU524318:OMU524323 OWQ524318:OWQ524323 PGM524318:PGM524323 PQI524318:PQI524323 QAE524318:QAE524323 QKA524318:QKA524323 QTW524318:QTW524323 RDS524318:RDS524323 RNO524318:RNO524323 RXK524318:RXK524323 SHG524318:SHG524323 SRC524318:SRC524323 TAY524318:TAY524323 TKU524318:TKU524323 TUQ524318:TUQ524323 UEM524318:UEM524323 UOI524318:UOI524323 UYE524318:UYE524323 VIA524318:VIA524323 VRW524318:VRW524323 WBS524318:WBS524323 WLO524318:WLO524323 WVK524318:WVK524323 C589854:C589859 IY589854:IY589859 SU589854:SU589859 ACQ589854:ACQ589859 AMM589854:AMM589859 AWI589854:AWI589859 BGE589854:BGE589859 BQA589854:BQA589859 BZW589854:BZW589859 CJS589854:CJS589859 CTO589854:CTO589859 DDK589854:DDK589859 DNG589854:DNG589859 DXC589854:DXC589859 EGY589854:EGY589859 EQU589854:EQU589859 FAQ589854:FAQ589859 FKM589854:FKM589859 FUI589854:FUI589859 GEE589854:GEE589859 GOA589854:GOA589859 GXW589854:GXW589859 HHS589854:HHS589859 HRO589854:HRO589859 IBK589854:IBK589859 ILG589854:ILG589859 IVC589854:IVC589859 JEY589854:JEY589859 JOU589854:JOU589859 JYQ589854:JYQ589859 KIM589854:KIM589859 KSI589854:KSI589859 LCE589854:LCE589859 LMA589854:LMA589859 LVW589854:LVW589859 MFS589854:MFS589859 MPO589854:MPO589859 MZK589854:MZK589859 NJG589854:NJG589859 NTC589854:NTC589859 OCY589854:OCY589859 OMU589854:OMU589859 OWQ589854:OWQ589859 PGM589854:PGM589859 PQI589854:PQI589859 QAE589854:QAE589859 QKA589854:QKA589859 QTW589854:QTW589859 RDS589854:RDS589859 RNO589854:RNO589859 RXK589854:RXK589859 SHG589854:SHG589859 SRC589854:SRC589859 TAY589854:TAY589859 TKU589854:TKU589859 TUQ589854:TUQ589859 UEM589854:UEM589859 UOI589854:UOI589859 UYE589854:UYE589859 VIA589854:VIA589859 VRW589854:VRW589859 WBS589854:WBS589859 WLO589854:WLO589859 WVK589854:WVK589859 C655390:C655395 IY655390:IY655395 SU655390:SU655395 ACQ655390:ACQ655395 AMM655390:AMM655395 AWI655390:AWI655395 BGE655390:BGE655395 BQA655390:BQA655395 BZW655390:BZW655395 CJS655390:CJS655395 CTO655390:CTO655395 DDK655390:DDK655395 DNG655390:DNG655395 DXC655390:DXC655395 EGY655390:EGY655395 EQU655390:EQU655395 FAQ655390:FAQ655395 FKM655390:FKM655395 FUI655390:FUI655395 GEE655390:GEE655395 GOA655390:GOA655395 GXW655390:GXW655395 HHS655390:HHS655395 HRO655390:HRO655395 IBK655390:IBK655395 ILG655390:ILG655395 IVC655390:IVC655395 JEY655390:JEY655395 JOU655390:JOU655395 JYQ655390:JYQ655395 KIM655390:KIM655395 KSI655390:KSI655395 LCE655390:LCE655395 LMA655390:LMA655395 LVW655390:LVW655395 MFS655390:MFS655395 MPO655390:MPO655395 MZK655390:MZK655395 NJG655390:NJG655395 NTC655390:NTC655395 OCY655390:OCY655395 OMU655390:OMU655395 OWQ655390:OWQ655395 PGM655390:PGM655395 PQI655390:PQI655395 QAE655390:QAE655395 QKA655390:QKA655395 QTW655390:QTW655395 RDS655390:RDS655395 RNO655390:RNO655395 RXK655390:RXK655395 SHG655390:SHG655395 SRC655390:SRC655395 TAY655390:TAY655395 TKU655390:TKU655395 TUQ655390:TUQ655395 UEM655390:UEM655395 UOI655390:UOI655395 UYE655390:UYE655395 VIA655390:VIA655395 VRW655390:VRW655395 WBS655390:WBS655395 WLO655390:WLO655395 WVK655390:WVK655395 C720926:C720931 IY720926:IY720931 SU720926:SU720931 ACQ720926:ACQ720931 AMM720926:AMM720931 AWI720926:AWI720931 BGE720926:BGE720931 BQA720926:BQA720931 BZW720926:BZW720931 CJS720926:CJS720931 CTO720926:CTO720931 DDK720926:DDK720931 DNG720926:DNG720931 DXC720926:DXC720931 EGY720926:EGY720931 EQU720926:EQU720931 FAQ720926:FAQ720931 FKM720926:FKM720931 FUI720926:FUI720931 GEE720926:GEE720931 GOA720926:GOA720931 GXW720926:GXW720931 HHS720926:HHS720931 HRO720926:HRO720931 IBK720926:IBK720931 ILG720926:ILG720931 IVC720926:IVC720931 JEY720926:JEY720931 JOU720926:JOU720931 JYQ720926:JYQ720931 KIM720926:KIM720931 KSI720926:KSI720931 LCE720926:LCE720931 LMA720926:LMA720931 LVW720926:LVW720931 MFS720926:MFS720931 MPO720926:MPO720931 MZK720926:MZK720931 NJG720926:NJG720931 NTC720926:NTC720931 OCY720926:OCY720931 OMU720926:OMU720931 OWQ720926:OWQ720931 PGM720926:PGM720931 PQI720926:PQI720931 QAE720926:QAE720931 QKA720926:QKA720931 QTW720926:QTW720931 RDS720926:RDS720931 RNO720926:RNO720931 RXK720926:RXK720931 SHG720926:SHG720931 SRC720926:SRC720931 TAY720926:TAY720931 TKU720926:TKU720931 TUQ720926:TUQ720931 UEM720926:UEM720931 UOI720926:UOI720931 UYE720926:UYE720931 VIA720926:VIA720931 VRW720926:VRW720931 WBS720926:WBS720931 WLO720926:WLO720931 WVK720926:WVK720931 C786462:C786467 IY786462:IY786467 SU786462:SU786467 ACQ786462:ACQ786467 AMM786462:AMM786467 AWI786462:AWI786467 BGE786462:BGE786467 BQA786462:BQA786467 BZW786462:BZW786467 CJS786462:CJS786467 CTO786462:CTO786467 DDK786462:DDK786467 DNG786462:DNG786467 DXC786462:DXC786467 EGY786462:EGY786467 EQU786462:EQU786467 FAQ786462:FAQ786467 FKM786462:FKM786467 FUI786462:FUI786467 GEE786462:GEE786467 GOA786462:GOA786467 GXW786462:GXW786467 HHS786462:HHS786467 HRO786462:HRO786467 IBK786462:IBK786467 ILG786462:ILG786467 IVC786462:IVC786467 JEY786462:JEY786467 JOU786462:JOU786467 JYQ786462:JYQ786467 KIM786462:KIM786467 KSI786462:KSI786467 LCE786462:LCE786467 LMA786462:LMA786467 LVW786462:LVW786467 MFS786462:MFS786467 MPO786462:MPO786467 MZK786462:MZK786467 NJG786462:NJG786467 NTC786462:NTC786467 OCY786462:OCY786467 OMU786462:OMU786467 OWQ786462:OWQ786467 PGM786462:PGM786467 PQI786462:PQI786467 QAE786462:QAE786467 QKA786462:QKA786467 QTW786462:QTW786467 RDS786462:RDS786467 RNO786462:RNO786467 RXK786462:RXK786467 SHG786462:SHG786467 SRC786462:SRC786467 TAY786462:TAY786467 TKU786462:TKU786467 TUQ786462:TUQ786467 UEM786462:UEM786467 UOI786462:UOI786467 UYE786462:UYE786467 VIA786462:VIA786467 VRW786462:VRW786467 WBS786462:WBS786467 WLO786462:WLO786467 WVK786462:WVK786467 C851998:C852003 IY851998:IY852003 SU851998:SU852003 ACQ851998:ACQ852003 AMM851998:AMM852003 AWI851998:AWI852003 BGE851998:BGE852003 BQA851998:BQA852003 BZW851998:BZW852003 CJS851998:CJS852003 CTO851998:CTO852003 DDK851998:DDK852003 DNG851998:DNG852003 DXC851998:DXC852003 EGY851998:EGY852003 EQU851998:EQU852003 FAQ851998:FAQ852003 FKM851998:FKM852003 FUI851998:FUI852003 GEE851998:GEE852003 GOA851998:GOA852003 GXW851998:GXW852003 HHS851998:HHS852003 HRO851998:HRO852003 IBK851998:IBK852003 ILG851998:ILG852003 IVC851998:IVC852003 JEY851998:JEY852003 JOU851998:JOU852003 JYQ851998:JYQ852003 KIM851998:KIM852003 KSI851998:KSI852003 LCE851998:LCE852003 LMA851998:LMA852003 LVW851998:LVW852003 MFS851998:MFS852003 MPO851998:MPO852003 MZK851998:MZK852003 NJG851998:NJG852003 NTC851998:NTC852003 OCY851998:OCY852003 OMU851998:OMU852003 OWQ851998:OWQ852003 PGM851998:PGM852003 PQI851998:PQI852003 QAE851998:QAE852003 QKA851998:QKA852003 QTW851998:QTW852003 RDS851998:RDS852003 RNO851998:RNO852003 RXK851998:RXK852003 SHG851998:SHG852003 SRC851998:SRC852003 TAY851998:TAY852003 TKU851998:TKU852003 TUQ851998:TUQ852003 UEM851998:UEM852003 UOI851998:UOI852003 UYE851998:UYE852003 VIA851998:VIA852003 VRW851998:VRW852003 WBS851998:WBS852003 WLO851998:WLO852003 WVK851998:WVK852003 C917534:C917539 IY917534:IY917539 SU917534:SU917539 ACQ917534:ACQ917539 AMM917534:AMM917539 AWI917534:AWI917539 BGE917534:BGE917539 BQA917534:BQA917539 BZW917534:BZW917539 CJS917534:CJS917539 CTO917534:CTO917539 DDK917534:DDK917539 DNG917534:DNG917539 DXC917534:DXC917539 EGY917534:EGY917539 EQU917534:EQU917539 FAQ917534:FAQ917539 FKM917534:FKM917539 FUI917534:FUI917539 GEE917534:GEE917539 GOA917534:GOA917539 GXW917534:GXW917539 HHS917534:HHS917539 HRO917534:HRO917539 IBK917534:IBK917539 ILG917534:ILG917539 IVC917534:IVC917539 JEY917534:JEY917539 JOU917534:JOU917539 JYQ917534:JYQ917539 KIM917534:KIM917539 KSI917534:KSI917539 LCE917534:LCE917539 LMA917534:LMA917539 LVW917534:LVW917539 MFS917534:MFS917539 MPO917534:MPO917539 MZK917534:MZK917539 NJG917534:NJG917539 NTC917534:NTC917539 OCY917534:OCY917539 OMU917534:OMU917539 OWQ917534:OWQ917539 PGM917534:PGM917539 PQI917534:PQI917539 QAE917534:QAE917539 QKA917534:QKA917539 QTW917534:QTW917539 RDS917534:RDS917539 RNO917534:RNO917539 RXK917534:RXK917539 SHG917534:SHG917539 SRC917534:SRC917539 TAY917534:TAY917539 TKU917534:TKU917539 TUQ917534:TUQ917539 UEM917534:UEM917539 UOI917534:UOI917539 UYE917534:UYE917539 VIA917534:VIA917539 VRW917534:VRW917539 WBS917534:WBS917539 WLO917534:WLO917539 WVK917534:WVK917539 C983070:C983075 IY983070:IY983075 SU983070:SU983075 ACQ983070:ACQ983075 AMM983070:AMM983075 AWI983070:AWI983075 BGE983070:BGE983075 BQA983070:BQA983075 BZW983070:BZW983075 CJS983070:CJS983075 CTO983070:CTO983075 DDK983070:DDK983075 DNG983070:DNG983075 DXC983070:DXC983075 EGY983070:EGY983075 EQU983070:EQU983075 FAQ983070:FAQ983075 FKM983070:FKM983075 FUI983070:FUI983075 GEE983070:GEE983075 GOA983070:GOA983075 GXW983070:GXW983075 HHS983070:HHS983075 HRO983070:HRO983075 IBK983070:IBK983075 ILG983070:ILG983075 IVC983070:IVC983075 JEY983070:JEY983075 JOU983070:JOU983075 JYQ983070:JYQ983075 KIM983070:KIM983075 KSI983070:KSI983075 LCE983070:LCE983075 LMA983070:LMA983075 LVW983070:LVW983075 MFS983070:MFS983075 MPO983070:MPO983075 MZK983070:MZK983075 NJG983070:NJG983075 NTC983070:NTC983075 OCY983070:OCY983075 OMU983070:OMU983075 OWQ983070:OWQ983075 PGM983070:PGM983075 PQI983070:PQI983075 QAE983070:QAE983075 QKA983070:QKA983075 QTW983070:QTW983075 RDS983070:RDS983075 RNO983070:RNO983075 RXK983070:RXK983075 SHG983070:SHG983075 SRC983070:SRC983075 TAY983070:TAY983075 TKU983070:TKU983075 TUQ983070:TUQ983075 UEM983070:UEM983075 UOI983070:UOI983075 UYE983070:UYE983075 VIA983070:VIA983075 VRW983070:VRW983075 WBS983070:WBS983075 WLO983070:WLO983075 WVK983070:WVK983075 I66:I67 JE66:JE67 TA66:TA67 ACW66:ACW67 AMS66:AMS67 AWO66:AWO67 BGK66:BGK67 BQG66:BQG67 CAC66:CAC67 CJY66:CJY67 CTU66:CTU67 DDQ66:DDQ67 DNM66:DNM67 DXI66:DXI67 EHE66:EHE67 ERA66:ERA67 FAW66:FAW67 FKS66:FKS67 FUO66:FUO67 GEK66:GEK67 GOG66:GOG67 GYC66:GYC67 HHY66:HHY67 HRU66:HRU67 IBQ66:IBQ67 ILM66:ILM67 IVI66:IVI67 JFE66:JFE67 JPA66:JPA67 JYW66:JYW67 KIS66:KIS67 KSO66:KSO67 LCK66:LCK67 LMG66:LMG67 LWC66:LWC67 MFY66:MFY67 MPU66:MPU67 MZQ66:MZQ67 NJM66:NJM67 NTI66:NTI67 ODE66:ODE67 ONA66:ONA67 OWW66:OWW67 PGS66:PGS67 PQO66:PQO67 QAK66:QAK67 QKG66:QKG67 QUC66:QUC67 RDY66:RDY67 RNU66:RNU67 RXQ66:RXQ67 SHM66:SHM67 SRI66:SRI67 TBE66:TBE67 TLA66:TLA67 TUW66:TUW67 UES66:UES67 UOO66:UOO67 UYK66:UYK67 VIG66:VIG67 VSC66:VSC67 WBY66:WBY67 WLU66:WLU67 WVQ66:WVQ67 I32:I64 JE32:JE64 TA32:TA64 ACW32:ACW64 AMS32:AMS64 AWO32:AWO64 BGK32:BGK64 BQG32:BQG64 CAC32:CAC64 CJY32:CJY64 CTU32:CTU64 DDQ32:DDQ64 DNM32:DNM64 DXI32:DXI64 EHE32:EHE64 ERA32:ERA64 FAW32:FAW64 FKS32:FKS64 FUO32:FUO64 GEK32:GEK64 GOG32:GOG64 GYC32:GYC64 HHY32:HHY64 HRU32:HRU64 IBQ32:IBQ64 ILM32:ILM64 IVI32:IVI64 JFE32:JFE64 JPA32:JPA64 JYW32:JYW64 KIS32:KIS64 KSO32:KSO64 LCK32:LCK64 LMG32:LMG64 LWC32:LWC64 MFY32:MFY64 MPU32:MPU64 MZQ32:MZQ64 NJM32:NJM64 NTI32:NTI64 ODE32:ODE64 ONA32:ONA64 OWW32:OWW64 PGS32:PGS64 PQO32:PQO64 QAK32:QAK64 QKG32:QKG64 QUC32:QUC64 RDY32:RDY64 RNU32:RNU64 RXQ32:RXQ64 SHM32:SHM64 SRI32:SRI64 TBE32:TBE64 TLA32:TLA64 TUW32:TUW64 UES32:UES64 UOO32:UOO64 UYK32:UYK64 VIG32:VIG64 VSC32:VSC64 WBY32:WBY64 WLU32:WLU64 WVQ32:WVQ64 C39:C44 IY39:IY44 SU39:SU44 ACQ39:ACQ44 AMM39:AMM44 AWI39:AWI44 BGE39:BGE44 BQA39:BQA44 BZW39:BZW44 CJS39:CJS44 CTO39:CTO44 DDK39:DDK44 DNG39:DNG44 DXC39:DXC44 EGY39:EGY44 EQU39:EQU44 FAQ39:FAQ44 FKM39:FKM44 FUI39:FUI44 GEE39:GEE44 GOA39:GOA44 GXW39:GXW44 HHS39:HHS44 HRO39:HRO44 IBK39:IBK44 ILG39:ILG44 IVC39:IVC44 JEY39:JEY44 JOU39:JOU44 JYQ39:JYQ44 KIM39:KIM44 KSI39:KSI44 LCE39:LCE44 LMA39:LMA44 LVW39:LVW44 MFS39:MFS44 MPO39:MPO44 MZK39:MZK44 NJG39:NJG44 NTC39:NTC44 OCY39:OCY44 OMU39:OMU44 OWQ39:OWQ44 PGM39:PGM44 PQI39:PQI44 QAE39:QAE44 QKA39:QKA44 QTW39:QTW44 RDS39:RDS44 RNO39:RNO44 RXK39:RXK44 SHG39:SHG44 SRC39:SRC44 TAY39:TAY44 TKU39:TKU44 TUQ39:TUQ44 UEM39:UEM44 UOI39:UOI44 UYE39:UYE44 VIA39:VIA44 VRW39:VRW44 WBS39:WBS44 WLO39:WLO44 WVK39:WVK44"/>
    <dataValidation allowBlank="1" showErrorMessage="1" promptTitle="4.1." sqref="I65596:I65597 JE65596:JE65597 TA65596:TA65597 ACW65596:ACW65597 AMS65596:AMS65597 AWO65596:AWO65597 BGK65596:BGK65597 BQG65596:BQG65597 CAC65596:CAC65597 CJY65596:CJY65597 CTU65596:CTU65597 DDQ65596:DDQ65597 DNM65596:DNM65597 DXI65596:DXI65597 EHE65596:EHE65597 ERA65596:ERA65597 FAW65596:FAW65597 FKS65596:FKS65597 FUO65596:FUO65597 GEK65596:GEK65597 GOG65596:GOG65597 GYC65596:GYC65597 HHY65596:HHY65597 HRU65596:HRU65597 IBQ65596:IBQ65597 ILM65596:ILM65597 IVI65596:IVI65597 JFE65596:JFE65597 JPA65596:JPA65597 JYW65596:JYW65597 KIS65596:KIS65597 KSO65596:KSO65597 LCK65596:LCK65597 LMG65596:LMG65597 LWC65596:LWC65597 MFY65596:MFY65597 MPU65596:MPU65597 MZQ65596:MZQ65597 NJM65596:NJM65597 NTI65596:NTI65597 ODE65596:ODE65597 ONA65596:ONA65597 OWW65596:OWW65597 PGS65596:PGS65597 PQO65596:PQO65597 QAK65596:QAK65597 QKG65596:QKG65597 QUC65596:QUC65597 RDY65596:RDY65597 RNU65596:RNU65597 RXQ65596:RXQ65597 SHM65596:SHM65597 SRI65596:SRI65597 TBE65596:TBE65597 TLA65596:TLA65597 TUW65596:TUW65597 UES65596:UES65597 UOO65596:UOO65597 UYK65596:UYK65597 VIG65596:VIG65597 VSC65596:VSC65597 WBY65596:WBY65597 WLU65596:WLU65597 WVQ65596:WVQ65597 I131132:I131133 JE131132:JE131133 TA131132:TA131133 ACW131132:ACW131133 AMS131132:AMS131133 AWO131132:AWO131133 BGK131132:BGK131133 BQG131132:BQG131133 CAC131132:CAC131133 CJY131132:CJY131133 CTU131132:CTU131133 DDQ131132:DDQ131133 DNM131132:DNM131133 DXI131132:DXI131133 EHE131132:EHE131133 ERA131132:ERA131133 FAW131132:FAW131133 FKS131132:FKS131133 FUO131132:FUO131133 GEK131132:GEK131133 GOG131132:GOG131133 GYC131132:GYC131133 HHY131132:HHY131133 HRU131132:HRU131133 IBQ131132:IBQ131133 ILM131132:ILM131133 IVI131132:IVI131133 JFE131132:JFE131133 JPA131132:JPA131133 JYW131132:JYW131133 KIS131132:KIS131133 KSO131132:KSO131133 LCK131132:LCK131133 LMG131132:LMG131133 LWC131132:LWC131133 MFY131132:MFY131133 MPU131132:MPU131133 MZQ131132:MZQ131133 NJM131132:NJM131133 NTI131132:NTI131133 ODE131132:ODE131133 ONA131132:ONA131133 OWW131132:OWW131133 PGS131132:PGS131133 PQO131132:PQO131133 QAK131132:QAK131133 QKG131132:QKG131133 QUC131132:QUC131133 RDY131132:RDY131133 RNU131132:RNU131133 RXQ131132:RXQ131133 SHM131132:SHM131133 SRI131132:SRI131133 TBE131132:TBE131133 TLA131132:TLA131133 TUW131132:TUW131133 UES131132:UES131133 UOO131132:UOO131133 UYK131132:UYK131133 VIG131132:VIG131133 VSC131132:VSC131133 WBY131132:WBY131133 WLU131132:WLU131133 WVQ131132:WVQ131133 I196668:I196669 JE196668:JE196669 TA196668:TA196669 ACW196668:ACW196669 AMS196668:AMS196669 AWO196668:AWO196669 BGK196668:BGK196669 BQG196668:BQG196669 CAC196668:CAC196669 CJY196668:CJY196669 CTU196668:CTU196669 DDQ196668:DDQ196669 DNM196668:DNM196669 DXI196668:DXI196669 EHE196668:EHE196669 ERA196668:ERA196669 FAW196668:FAW196669 FKS196668:FKS196669 FUO196668:FUO196669 GEK196668:GEK196669 GOG196668:GOG196669 GYC196668:GYC196669 HHY196668:HHY196669 HRU196668:HRU196669 IBQ196668:IBQ196669 ILM196668:ILM196669 IVI196668:IVI196669 JFE196668:JFE196669 JPA196668:JPA196669 JYW196668:JYW196669 KIS196668:KIS196669 KSO196668:KSO196669 LCK196668:LCK196669 LMG196668:LMG196669 LWC196668:LWC196669 MFY196668:MFY196669 MPU196668:MPU196669 MZQ196668:MZQ196669 NJM196668:NJM196669 NTI196668:NTI196669 ODE196668:ODE196669 ONA196668:ONA196669 OWW196668:OWW196669 PGS196668:PGS196669 PQO196668:PQO196669 QAK196668:QAK196669 QKG196668:QKG196669 QUC196668:QUC196669 RDY196668:RDY196669 RNU196668:RNU196669 RXQ196668:RXQ196669 SHM196668:SHM196669 SRI196668:SRI196669 TBE196668:TBE196669 TLA196668:TLA196669 TUW196668:TUW196669 UES196668:UES196669 UOO196668:UOO196669 UYK196668:UYK196669 VIG196668:VIG196669 VSC196668:VSC196669 WBY196668:WBY196669 WLU196668:WLU196669 WVQ196668:WVQ196669 I262204:I262205 JE262204:JE262205 TA262204:TA262205 ACW262204:ACW262205 AMS262204:AMS262205 AWO262204:AWO262205 BGK262204:BGK262205 BQG262204:BQG262205 CAC262204:CAC262205 CJY262204:CJY262205 CTU262204:CTU262205 DDQ262204:DDQ262205 DNM262204:DNM262205 DXI262204:DXI262205 EHE262204:EHE262205 ERA262204:ERA262205 FAW262204:FAW262205 FKS262204:FKS262205 FUO262204:FUO262205 GEK262204:GEK262205 GOG262204:GOG262205 GYC262204:GYC262205 HHY262204:HHY262205 HRU262204:HRU262205 IBQ262204:IBQ262205 ILM262204:ILM262205 IVI262204:IVI262205 JFE262204:JFE262205 JPA262204:JPA262205 JYW262204:JYW262205 KIS262204:KIS262205 KSO262204:KSO262205 LCK262204:LCK262205 LMG262204:LMG262205 LWC262204:LWC262205 MFY262204:MFY262205 MPU262204:MPU262205 MZQ262204:MZQ262205 NJM262204:NJM262205 NTI262204:NTI262205 ODE262204:ODE262205 ONA262204:ONA262205 OWW262204:OWW262205 PGS262204:PGS262205 PQO262204:PQO262205 QAK262204:QAK262205 QKG262204:QKG262205 QUC262204:QUC262205 RDY262204:RDY262205 RNU262204:RNU262205 RXQ262204:RXQ262205 SHM262204:SHM262205 SRI262204:SRI262205 TBE262204:TBE262205 TLA262204:TLA262205 TUW262204:TUW262205 UES262204:UES262205 UOO262204:UOO262205 UYK262204:UYK262205 VIG262204:VIG262205 VSC262204:VSC262205 WBY262204:WBY262205 WLU262204:WLU262205 WVQ262204:WVQ262205 I327740:I327741 JE327740:JE327741 TA327740:TA327741 ACW327740:ACW327741 AMS327740:AMS327741 AWO327740:AWO327741 BGK327740:BGK327741 BQG327740:BQG327741 CAC327740:CAC327741 CJY327740:CJY327741 CTU327740:CTU327741 DDQ327740:DDQ327741 DNM327740:DNM327741 DXI327740:DXI327741 EHE327740:EHE327741 ERA327740:ERA327741 FAW327740:FAW327741 FKS327740:FKS327741 FUO327740:FUO327741 GEK327740:GEK327741 GOG327740:GOG327741 GYC327740:GYC327741 HHY327740:HHY327741 HRU327740:HRU327741 IBQ327740:IBQ327741 ILM327740:ILM327741 IVI327740:IVI327741 JFE327740:JFE327741 JPA327740:JPA327741 JYW327740:JYW327741 KIS327740:KIS327741 KSO327740:KSO327741 LCK327740:LCK327741 LMG327740:LMG327741 LWC327740:LWC327741 MFY327740:MFY327741 MPU327740:MPU327741 MZQ327740:MZQ327741 NJM327740:NJM327741 NTI327740:NTI327741 ODE327740:ODE327741 ONA327740:ONA327741 OWW327740:OWW327741 PGS327740:PGS327741 PQO327740:PQO327741 QAK327740:QAK327741 QKG327740:QKG327741 QUC327740:QUC327741 RDY327740:RDY327741 RNU327740:RNU327741 RXQ327740:RXQ327741 SHM327740:SHM327741 SRI327740:SRI327741 TBE327740:TBE327741 TLA327740:TLA327741 TUW327740:TUW327741 UES327740:UES327741 UOO327740:UOO327741 UYK327740:UYK327741 VIG327740:VIG327741 VSC327740:VSC327741 WBY327740:WBY327741 WLU327740:WLU327741 WVQ327740:WVQ327741 I393276:I393277 JE393276:JE393277 TA393276:TA393277 ACW393276:ACW393277 AMS393276:AMS393277 AWO393276:AWO393277 BGK393276:BGK393277 BQG393276:BQG393277 CAC393276:CAC393277 CJY393276:CJY393277 CTU393276:CTU393277 DDQ393276:DDQ393277 DNM393276:DNM393277 DXI393276:DXI393277 EHE393276:EHE393277 ERA393276:ERA393277 FAW393276:FAW393277 FKS393276:FKS393277 FUO393276:FUO393277 GEK393276:GEK393277 GOG393276:GOG393277 GYC393276:GYC393277 HHY393276:HHY393277 HRU393276:HRU393277 IBQ393276:IBQ393277 ILM393276:ILM393277 IVI393276:IVI393277 JFE393276:JFE393277 JPA393276:JPA393277 JYW393276:JYW393277 KIS393276:KIS393277 KSO393276:KSO393277 LCK393276:LCK393277 LMG393276:LMG393277 LWC393276:LWC393277 MFY393276:MFY393277 MPU393276:MPU393277 MZQ393276:MZQ393277 NJM393276:NJM393277 NTI393276:NTI393277 ODE393276:ODE393277 ONA393276:ONA393277 OWW393276:OWW393277 PGS393276:PGS393277 PQO393276:PQO393277 QAK393276:QAK393277 QKG393276:QKG393277 QUC393276:QUC393277 RDY393276:RDY393277 RNU393276:RNU393277 RXQ393276:RXQ393277 SHM393276:SHM393277 SRI393276:SRI393277 TBE393276:TBE393277 TLA393276:TLA393277 TUW393276:TUW393277 UES393276:UES393277 UOO393276:UOO393277 UYK393276:UYK393277 VIG393276:VIG393277 VSC393276:VSC393277 WBY393276:WBY393277 WLU393276:WLU393277 WVQ393276:WVQ393277 I458812:I458813 JE458812:JE458813 TA458812:TA458813 ACW458812:ACW458813 AMS458812:AMS458813 AWO458812:AWO458813 BGK458812:BGK458813 BQG458812:BQG458813 CAC458812:CAC458813 CJY458812:CJY458813 CTU458812:CTU458813 DDQ458812:DDQ458813 DNM458812:DNM458813 DXI458812:DXI458813 EHE458812:EHE458813 ERA458812:ERA458813 FAW458812:FAW458813 FKS458812:FKS458813 FUO458812:FUO458813 GEK458812:GEK458813 GOG458812:GOG458813 GYC458812:GYC458813 HHY458812:HHY458813 HRU458812:HRU458813 IBQ458812:IBQ458813 ILM458812:ILM458813 IVI458812:IVI458813 JFE458812:JFE458813 JPA458812:JPA458813 JYW458812:JYW458813 KIS458812:KIS458813 KSO458812:KSO458813 LCK458812:LCK458813 LMG458812:LMG458813 LWC458812:LWC458813 MFY458812:MFY458813 MPU458812:MPU458813 MZQ458812:MZQ458813 NJM458812:NJM458813 NTI458812:NTI458813 ODE458812:ODE458813 ONA458812:ONA458813 OWW458812:OWW458813 PGS458812:PGS458813 PQO458812:PQO458813 QAK458812:QAK458813 QKG458812:QKG458813 QUC458812:QUC458813 RDY458812:RDY458813 RNU458812:RNU458813 RXQ458812:RXQ458813 SHM458812:SHM458813 SRI458812:SRI458813 TBE458812:TBE458813 TLA458812:TLA458813 TUW458812:TUW458813 UES458812:UES458813 UOO458812:UOO458813 UYK458812:UYK458813 VIG458812:VIG458813 VSC458812:VSC458813 WBY458812:WBY458813 WLU458812:WLU458813 WVQ458812:WVQ458813 I524348:I524349 JE524348:JE524349 TA524348:TA524349 ACW524348:ACW524349 AMS524348:AMS524349 AWO524348:AWO524349 BGK524348:BGK524349 BQG524348:BQG524349 CAC524348:CAC524349 CJY524348:CJY524349 CTU524348:CTU524349 DDQ524348:DDQ524349 DNM524348:DNM524349 DXI524348:DXI524349 EHE524348:EHE524349 ERA524348:ERA524349 FAW524348:FAW524349 FKS524348:FKS524349 FUO524348:FUO524349 GEK524348:GEK524349 GOG524348:GOG524349 GYC524348:GYC524349 HHY524348:HHY524349 HRU524348:HRU524349 IBQ524348:IBQ524349 ILM524348:ILM524349 IVI524348:IVI524349 JFE524348:JFE524349 JPA524348:JPA524349 JYW524348:JYW524349 KIS524348:KIS524349 KSO524348:KSO524349 LCK524348:LCK524349 LMG524348:LMG524349 LWC524348:LWC524349 MFY524348:MFY524349 MPU524348:MPU524349 MZQ524348:MZQ524349 NJM524348:NJM524349 NTI524348:NTI524349 ODE524348:ODE524349 ONA524348:ONA524349 OWW524348:OWW524349 PGS524348:PGS524349 PQO524348:PQO524349 QAK524348:QAK524349 QKG524348:QKG524349 QUC524348:QUC524349 RDY524348:RDY524349 RNU524348:RNU524349 RXQ524348:RXQ524349 SHM524348:SHM524349 SRI524348:SRI524349 TBE524348:TBE524349 TLA524348:TLA524349 TUW524348:TUW524349 UES524348:UES524349 UOO524348:UOO524349 UYK524348:UYK524349 VIG524348:VIG524349 VSC524348:VSC524349 WBY524348:WBY524349 WLU524348:WLU524349 WVQ524348:WVQ524349 I589884:I589885 JE589884:JE589885 TA589884:TA589885 ACW589884:ACW589885 AMS589884:AMS589885 AWO589884:AWO589885 BGK589884:BGK589885 BQG589884:BQG589885 CAC589884:CAC589885 CJY589884:CJY589885 CTU589884:CTU589885 DDQ589884:DDQ589885 DNM589884:DNM589885 DXI589884:DXI589885 EHE589884:EHE589885 ERA589884:ERA589885 FAW589884:FAW589885 FKS589884:FKS589885 FUO589884:FUO589885 GEK589884:GEK589885 GOG589884:GOG589885 GYC589884:GYC589885 HHY589884:HHY589885 HRU589884:HRU589885 IBQ589884:IBQ589885 ILM589884:ILM589885 IVI589884:IVI589885 JFE589884:JFE589885 JPA589884:JPA589885 JYW589884:JYW589885 KIS589884:KIS589885 KSO589884:KSO589885 LCK589884:LCK589885 LMG589884:LMG589885 LWC589884:LWC589885 MFY589884:MFY589885 MPU589884:MPU589885 MZQ589884:MZQ589885 NJM589884:NJM589885 NTI589884:NTI589885 ODE589884:ODE589885 ONA589884:ONA589885 OWW589884:OWW589885 PGS589884:PGS589885 PQO589884:PQO589885 QAK589884:QAK589885 QKG589884:QKG589885 QUC589884:QUC589885 RDY589884:RDY589885 RNU589884:RNU589885 RXQ589884:RXQ589885 SHM589884:SHM589885 SRI589884:SRI589885 TBE589884:TBE589885 TLA589884:TLA589885 TUW589884:TUW589885 UES589884:UES589885 UOO589884:UOO589885 UYK589884:UYK589885 VIG589884:VIG589885 VSC589884:VSC589885 WBY589884:WBY589885 WLU589884:WLU589885 WVQ589884:WVQ589885 I655420:I655421 JE655420:JE655421 TA655420:TA655421 ACW655420:ACW655421 AMS655420:AMS655421 AWO655420:AWO655421 BGK655420:BGK655421 BQG655420:BQG655421 CAC655420:CAC655421 CJY655420:CJY655421 CTU655420:CTU655421 DDQ655420:DDQ655421 DNM655420:DNM655421 DXI655420:DXI655421 EHE655420:EHE655421 ERA655420:ERA655421 FAW655420:FAW655421 FKS655420:FKS655421 FUO655420:FUO655421 GEK655420:GEK655421 GOG655420:GOG655421 GYC655420:GYC655421 HHY655420:HHY655421 HRU655420:HRU655421 IBQ655420:IBQ655421 ILM655420:ILM655421 IVI655420:IVI655421 JFE655420:JFE655421 JPA655420:JPA655421 JYW655420:JYW655421 KIS655420:KIS655421 KSO655420:KSO655421 LCK655420:LCK655421 LMG655420:LMG655421 LWC655420:LWC655421 MFY655420:MFY655421 MPU655420:MPU655421 MZQ655420:MZQ655421 NJM655420:NJM655421 NTI655420:NTI655421 ODE655420:ODE655421 ONA655420:ONA655421 OWW655420:OWW655421 PGS655420:PGS655421 PQO655420:PQO655421 QAK655420:QAK655421 QKG655420:QKG655421 QUC655420:QUC655421 RDY655420:RDY655421 RNU655420:RNU655421 RXQ655420:RXQ655421 SHM655420:SHM655421 SRI655420:SRI655421 TBE655420:TBE655421 TLA655420:TLA655421 TUW655420:TUW655421 UES655420:UES655421 UOO655420:UOO655421 UYK655420:UYK655421 VIG655420:VIG655421 VSC655420:VSC655421 WBY655420:WBY655421 WLU655420:WLU655421 WVQ655420:WVQ655421 I720956:I720957 JE720956:JE720957 TA720956:TA720957 ACW720956:ACW720957 AMS720956:AMS720957 AWO720956:AWO720957 BGK720956:BGK720957 BQG720956:BQG720957 CAC720956:CAC720957 CJY720956:CJY720957 CTU720956:CTU720957 DDQ720956:DDQ720957 DNM720956:DNM720957 DXI720956:DXI720957 EHE720956:EHE720957 ERA720956:ERA720957 FAW720956:FAW720957 FKS720956:FKS720957 FUO720956:FUO720957 GEK720956:GEK720957 GOG720956:GOG720957 GYC720956:GYC720957 HHY720956:HHY720957 HRU720956:HRU720957 IBQ720956:IBQ720957 ILM720956:ILM720957 IVI720956:IVI720957 JFE720956:JFE720957 JPA720956:JPA720957 JYW720956:JYW720957 KIS720956:KIS720957 KSO720956:KSO720957 LCK720956:LCK720957 LMG720956:LMG720957 LWC720956:LWC720957 MFY720956:MFY720957 MPU720956:MPU720957 MZQ720956:MZQ720957 NJM720956:NJM720957 NTI720956:NTI720957 ODE720956:ODE720957 ONA720956:ONA720957 OWW720956:OWW720957 PGS720956:PGS720957 PQO720956:PQO720957 QAK720956:QAK720957 QKG720956:QKG720957 QUC720956:QUC720957 RDY720956:RDY720957 RNU720956:RNU720957 RXQ720956:RXQ720957 SHM720956:SHM720957 SRI720956:SRI720957 TBE720956:TBE720957 TLA720956:TLA720957 TUW720956:TUW720957 UES720956:UES720957 UOO720956:UOO720957 UYK720956:UYK720957 VIG720956:VIG720957 VSC720956:VSC720957 WBY720956:WBY720957 WLU720956:WLU720957 WVQ720956:WVQ720957 I786492:I786493 JE786492:JE786493 TA786492:TA786493 ACW786492:ACW786493 AMS786492:AMS786493 AWO786492:AWO786493 BGK786492:BGK786493 BQG786492:BQG786493 CAC786492:CAC786493 CJY786492:CJY786493 CTU786492:CTU786493 DDQ786492:DDQ786493 DNM786492:DNM786493 DXI786492:DXI786493 EHE786492:EHE786493 ERA786492:ERA786493 FAW786492:FAW786493 FKS786492:FKS786493 FUO786492:FUO786493 GEK786492:GEK786493 GOG786492:GOG786493 GYC786492:GYC786493 HHY786492:HHY786493 HRU786492:HRU786493 IBQ786492:IBQ786493 ILM786492:ILM786493 IVI786492:IVI786493 JFE786492:JFE786493 JPA786492:JPA786493 JYW786492:JYW786493 KIS786492:KIS786493 KSO786492:KSO786493 LCK786492:LCK786493 LMG786492:LMG786493 LWC786492:LWC786493 MFY786492:MFY786493 MPU786492:MPU786493 MZQ786492:MZQ786493 NJM786492:NJM786493 NTI786492:NTI786493 ODE786492:ODE786493 ONA786492:ONA786493 OWW786492:OWW786493 PGS786492:PGS786493 PQO786492:PQO786493 QAK786492:QAK786493 QKG786492:QKG786493 QUC786492:QUC786493 RDY786492:RDY786493 RNU786492:RNU786493 RXQ786492:RXQ786493 SHM786492:SHM786493 SRI786492:SRI786493 TBE786492:TBE786493 TLA786492:TLA786493 TUW786492:TUW786493 UES786492:UES786493 UOO786492:UOO786493 UYK786492:UYK786493 VIG786492:VIG786493 VSC786492:VSC786493 WBY786492:WBY786493 WLU786492:WLU786493 WVQ786492:WVQ786493 I852028:I852029 JE852028:JE852029 TA852028:TA852029 ACW852028:ACW852029 AMS852028:AMS852029 AWO852028:AWO852029 BGK852028:BGK852029 BQG852028:BQG852029 CAC852028:CAC852029 CJY852028:CJY852029 CTU852028:CTU852029 DDQ852028:DDQ852029 DNM852028:DNM852029 DXI852028:DXI852029 EHE852028:EHE852029 ERA852028:ERA852029 FAW852028:FAW852029 FKS852028:FKS852029 FUO852028:FUO852029 GEK852028:GEK852029 GOG852028:GOG852029 GYC852028:GYC852029 HHY852028:HHY852029 HRU852028:HRU852029 IBQ852028:IBQ852029 ILM852028:ILM852029 IVI852028:IVI852029 JFE852028:JFE852029 JPA852028:JPA852029 JYW852028:JYW852029 KIS852028:KIS852029 KSO852028:KSO852029 LCK852028:LCK852029 LMG852028:LMG852029 LWC852028:LWC852029 MFY852028:MFY852029 MPU852028:MPU852029 MZQ852028:MZQ852029 NJM852028:NJM852029 NTI852028:NTI852029 ODE852028:ODE852029 ONA852028:ONA852029 OWW852028:OWW852029 PGS852028:PGS852029 PQO852028:PQO852029 QAK852028:QAK852029 QKG852028:QKG852029 QUC852028:QUC852029 RDY852028:RDY852029 RNU852028:RNU852029 RXQ852028:RXQ852029 SHM852028:SHM852029 SRI852028:SRI852029 TBE852028:TBE852029 TLA852028:TLA852029 TUW852028:TUW852029 UES852028:UES852029 UOO852028:UOO852029 UYK852028:UYK852029 VIG852028:VIG852029 VSC852028:VSC852029 WBY852028:WBY852029 WLU852028:WLU852029 WVQ852028:WVQ852029 I917564:I917565 JE917564:JE917565 TA917564:TA917565 ACW917564:ACW917565 AMS917564:AMS917565 AWO917564:AWO917565 BGK917564:BGK917565 BQG917564:BQG917565 CAC917564:CAC917565 CJY917564:CJY917565 CTU917564:CTU917565 DDQ917564:DDQ917565 DNM917564:DNM917565 DXI917564:DXI917565 EHE917564:EHE917565 ERA917564:ERA917565 FAW917564:FAW917565 FKS917564:FKS917565 FUO917564:FUO917565 GEK917564:GEK917565 GOG917564:GOG917565 GYC917564:GYC917565 HHY917564:HHY917565 HRU917564:HRU917565 IBQ917564:IBQ917565 ILM917564:ILM917565 IVI917564:IVI917565 JFE917564:JFE917565 JPA917564:JPA917565 JYW917564:JYW917565 KIS917564:KIS917565 KSO917564:KSO917565 LCK917564:LCK917565 LMG917564:LMG917565 LWC917564:LWC917565 MFY917564:MFY917565 MPU917564:MPU917565 MZQ917564:MZQ917565 NJM917564:NJM917565 NTI917564:NTI917565 ODE917564:ODE917565 ONA917564:ONA917565 OWW917564:OWW917565 PGS917564:PGS917565 PQO917564:PQO917565 QAK917564:QAK917565 QKG917564:QKG917565 QUC917564:QUC917565 RDY917564:RDY917565 RNU917564:RNU917565 RXQ917564:RXQ917565 SHM917564:SHM917565 SRI917564:SRI917565 TBE917564:TBE917565 TLA917564:TLA917565 TUW917564:TUW917565 UES917564:UES917565 UOO917564:UOO917565 UYK917564:UYK917565 VIG917564:VIG917565 VSC917564:VSC917565 WBY917564:WBY917565 WLU917564:WLU917565 WVQ917564:WVQ917565 I983100:I983101 JE983100:JE983101 TA983100:TA983101 ACW983100:ACW983101 AMS983100:AMS983101 AWO983100:AWO983101 BGK983100:BGK983101 BQG983100:BQG983101 CAC983100:CAC983101 CJY983100:CJY983101 CTU983100:CTU983101 DDQ983100:DDQ983101 DNM983100:DNM983101 DXI983100:DXI983101 EHE983100:EHE983101 ERA983100:ERA983101 FAW983100:FAW983101 FKS983100:FKS983101 FUO983100:FUO983101 GEK983100:GEK983101 GOG983100:GOG983101 GYC983100:GYC983101 HHY983100:HHY983101 HRU983100:HRU983101 IBQ983100:IBQ983101 ILM983100:ILM983101 IVI983100:IVI983101 JFE983100:JFE983101 JPA983100:JPA983101 JYW983100:JYW983101 KIS983100:KIS983101 KSO983100:KSO983101 LCK983100:LCK983101 LMG983100:LMG983101 LWC983100:LWC983101 MFY983100:MFY983101 MPU983100:MPU983101 MZQ983100:MZQ983101 NJM983100:NJM983101 NTI983100:NTI983101 ODE983100:ODE983101 ONA983100:ONA983101 OWW983100:OWW983101 PGS983100:PGS983101 PQO983100:PQO983101 QAK983100:QAK983101 QKG983100:QKG983101 QUC983100:QUC983101 RDY983100:RDY983101 RNU983100:RNU983101 RXQ983100:RXQ983101 SHM983100:SHM983101 SRI983100:SRI983101 TBE983100:TBE983101 TLA983100:TLA983101 TUW983100:TUW983101 UES983100:UES983101 UOO983100:UOO983101 UYK983100:UYK983101 VIG983100:VIG983101 VSC983100:VSC983101 WBY983100:WBY983101 WLU983100:WLU983101 WVQ983100:WVQ983101 I69:I70 JE69:JE70 TA69:TA70 ACW69:ACW70 AMS69:AMS70 AWO69:AWO70 BGK69:BGK70 BQG69:BQG70 CAC69:CAC70 CJY69:CJY70 CTU69:CTU70 DDQ69:DDQ70 DNM69:DNM70 DXI69:DXI70 EHE69:EHE70 ERA69:ERA70 FAW69:FAW70 FKS69:FKS70 FUO69:FUO70 GEK69:GEK70 GOG69:GOG70 GYC69:GYC70 HHY69:HHY70 HRU69:HRU70 IBQ69:IBQ70 ILM69:ILM70 IVI69:IVI70 JFE69:JFE70 JPA69:JPA70 JYW69:JYW70 KIS69:KIS70 KSO69:KSO70 LCK69:LCK70 LMG69:LMG70 LWC69:LWC70 MFY69:MFY70 MPU69:MPU70 MZQ69:MZQ70 NJM69:NJM70 NTI69:NTI70 ODE69:ODE70 ONA69:ONA70 OWW69:OWW70 PGS69:PGS70 PQO69:PQO70 QAK69:QAK70 QKG69:QKG70 QUC69:QUC70 RDY69:RDY70 RNU69:RNU70 RXQ69:RXQ70 SHM69:SHM70 SRI69:SRI70 TBE69:TBE70 TLA69:TLA70 TUW69:TUW70 UES69:UES70 UOO69:UOO70 UYK69:UYK70 VIG69:VIG70 VSC69:VSC70 WBY69:WBY70 WLU69:WLU70 WVQ69:WVQ70"/>
  </dataValidations>
  <hyperlinks>
    <hyperlink ref="K55" location="Баланс!N54" display="Баланс!N54"/>
    <hyperlink ref="K54" location="Баланс!N53" display="Баланс!N53"/>
    <hyperlink ref="J55" location="Баланс!M54" display="Баланс!M54"/>
    <hyperlink ref="J54" location="Баланс!M53" display="Баланс!M53"/>
  </hyperlinks>
  <pageMargins left="0.70866141732283472" right="0.19685039370078741" top="0" bottom="0" header="0" footer="0"/>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20</vt:i4>
      </vt:variant>
    </vt:vector>
  </HeadingPairs>
  <TitlesOfParts>
    <vt:vector size="23" baseType="lpstr">
      <vt:lpstr>Sheet1</vt:lpstr>
      <vt:lpstr>Sheet2</vt:lpstr>
      <vt:lpstr>Sheet3</vt:lpstr>
      <vt:lpstr>bal101_1</vt:lpstr>
      <vt:lpstr>bal121_1</vt:lpstr>
      <vt:lpstr>bal122_1</vt:lpstr>
      <vt:lpstr>bal123_1</vt:lpstr>
      <vt:lpstr>bal207_0</vt:lpstr>
      <vt:lpstr>bal207_1</vt:lpstr>
      <vt:lpstr>bal50_0</vt:lpstr>
      <vt:lpstr>bal50_1</vt:lpstr>
      <vt:lpstr>balDrRezerv_1</vt:lpstr>
      <vt:lpstr>balPremii_1</vt:lpstr>
      <vt:lpstr>balReputaciq0</vt:lpstr>
      <vt:lpstr>balReputaciq1</vt:lpstr>
      <vt:lpstr>balRezerv_1</vt:lpstr>
      <vt:lpstr>balRezerviAkcii_1</vt:lpstr>
      <vt:lpstr>balRezervU4rAkt_1</vt:lpstr>
      <vt:lpstr>balZakRezervi_1</vt:lpstr>
      <vt:lpstr>balпатенти0</vt:lpstr>
      <vt:lpstr>balпатенти1</vt:lpstr>
      <vt:lpstr>balразвойна0</vt:lpstr>
      <vt:lpstr>balразвойна1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Asus</cp:lastModifiedBy>
  <cp:lastPrinted>2015-04-20T08:53:03Z</cp:lastPrinted>
  <dcterms:created xsi:type="dcterms:W3CDTF">2015-04-17T06:31:27Z</dcterms:created>
  <dcterms:modified xsi:type="dcterms:W3CDTF">2015-04-20T08:57:43Z</dcterms:modified>
</cp:coreProperties>
</file>