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KO 2006" sheetId="1" r:id="rId1"/>
    <sheet name="DO 2006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<sst xmlns="http://schemas.openxmlformats.org/spreadsheetml/2006/main" count="117" uniqueCount="84">
  <si>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Собствени приходи</t>
  </si>
  <si>
    <t>Разходи</t>
  </si>
  <si>
    <t>финансиране от §70 до §73</t>
  </si>
  <si>
    <t>Възмезно финансиране от §70 до §73</t>
  </si>
  <si>
    <t xml:space="preserve">Пoгашения по външни заеми </t>
  </si>
  <si>
    <t>Собствени приходи по валутни сметки</t>
  </si>
  <si>
    <t>Собствени приходи по каса</t>
  </si>
  <si>
    <t>к.17</t>
  </si>
  <si>
    <t xml:space="preserve"> ДЕБИТЕН ОБОРОТ </t>
  </si>
  <si>
    <t xml:space="preserve">КРЕДИТЕН ОБОРОТ </t>
  </si>
  <si>
    <t>к.1</t>
  </si>
  <si>
    <t>к.2</t>
  </si>
  <si>
    <t>к.3</t>
  </si>
  <si>
    <t>к.4</t>
  </si>
  <si>
    <t>к.5</t>
  </si>
  <si>
    <t>к.6</t>
  </si>
  <si>
    <t>к.7</t>
  </si>
  <si>
    <t>к.8</t>
  </si>
  <si>
    <t>к.9</t>
  </si>
  <si>
    <t>к.10</t>
  </si>
  <si>
    <t>к.11</t>
  </si>
  <si>
    <t>к.12</t>
  </si>
  <si>
    <t>к.13</t>
  </si>
  <si>
    <t>к.14</t>
  </si>
  <si>
    <t>к.15</t>
  </si>
  <si>
    <t>к.16</t>
  </si>
  <si>
    <t>Разходи от валутни сметки</t>
  </si>
  <si>
    <t>Разходи на   каса</t>
  </si>
  <si>
    <t>Друго финансиране / §88 и §93/</t>
  </si>
  <si>
    <t>Възстановен приход = к.6 от разш. деб. оборот</t>
  </si>
  <si>
    <t>Възстановен разход = к.5 от разш. кред. оборот</t>
  </si>
  <si>
    <r>
      <t xml:space="preserve">Получени суми за поети осиг. вн. по разчети м/у бюджети, сметки и ИБСФ </t>
    </r>
    <r>
      <rPr>
        <b/>
        <sz val="10"/>
        <rFont val="Arial"/>
        <family val="0"/>
      </rPr>
      <t>§</t>
    </r>
    <r>
      <rPr>
        <b/>
        <sz val="10"/>
        <rFont val="Arial"/>
        <family val="2"/>
      </rPr>
      <t>89-03</t>
    </r>
  </si>
  <si>
    <r>
      <t xml:space="preserve">КОНТРОЛА </t>
    </r>
    <r>
      <rPr>
        <b/>
        <sz val="10"/>
        <color indexed="8"/>
        <rFont val="Arial"/>
        <family val="2"/>
      </rPr>
      <t>(КРЕДИТЕН ОБОРОТ ПО БАНКА)</t>
    </r>
  </si>
  <si>
    <r>
      <t xml:space="preserve">КОНТРОЛА </t>
    </r>
    <r>
      <rPr>
        <b/>
        <sz val="10"/>
        <color indexed="8"/>
        <rFont val="Arial"/>
        <family val="2"/>
      </rPr>
      <t>(ДЕБИТЕН ОБОРОТ ПО БАНКА)</t>
    </r>
  </si>
  <si>
    <t>Информацията е с натрупване от началото на годината, с отразени операциите ”червено сторно” в БНБ</t>
  </si>
  <si>
    <t>Колона 3 се попълва в случай, че има постъпления от продадена валута, от получени външни заеми за плащания в лева.</t>
  </si>
  <si>
    <t>Колона 5 се попълва в случай, че не са сторнирани своевременно оборотите към отчетния период.</t>
  </si>
  <si>
    <t>Колона 6 се попълва само от МОН, МО, МЗГ и МИ.</t>
  </si>
  <si>
    <t>Колона 6 се попълва в случай, че не са сторнирани своевременно оборотите към отчетния период.</t>
  </si>
  <si>
    <t>ПРБК</t>
  </si>
  <si>
    <t xml:space="preserve"> Външни заеми </t>
  </si>
  <si>
    <t>от деб. оборот</t>
  </si>
  <si>
    <t>от кред. оборот</t>
  </si>
  <si>
    <t xml:space="preserve">            /ПРБК/</t>
  </si>
  <si>
    <t>Предос-тавени трансфери извън системата на ПРБК</t>
  </si>
  <si>
    <t>Разходи за поети осигурителни вноски §69</t>
  </si>
  <si>
    <t>Получени трансфери от други ПРБК</t>
  </si>
  <si>
    <t>Преходен остатък за автономните бюджети</t>
  </si>
  <si>
    <t>§ 89-02- суми по разчети за поети осиг. вноски</t>
  </si>
  <si>
    <t>Пари на път</t>
  </si>
  <si>
    <t>к.18</t>
  </si>
  <si>
    <t>§ 36-01 Реализирани курсови р-ки</t>
  </si>
  <si>
    <t>Забележка:</t>
  </si>
  <si>
    <t>к.19</t>
  </si>
  <si>
    <t>к.20</t>
  </si>
  <si>
    <t xml:space="preserve">Приходи от други сметки, включени в отчета </t>
  </si>
  <si>
    <t>Депозити</t>
  </si>
  <si>
    <t>Възстановени депозити</t>
  </si>
  <si>
    <r>
      <t xml:space="preserve">Общо  (нето)   </t>
    </r>
    <r>
      <rPr>
        <b/>
        <sz val="8"/>
        <rFont val="Arial"/>
        <family val="2"/>
      </rPr>
      <t xml:space="preserve">к.10=к.11-к.12   </t>
    </r>
    <r>
      <rPr>
        <b/>
        <sz val="10"/>
        <rFont val="Arial"/>
        <family val="2"/>
      </rPr>
      <t xml:space="preserve">      </t>
    </r>
  </si>
  <si>
    <t>Ако е необходимо откриването на нови колони те следва да бъдат включени във формулата за дебитния оборот и съответно к.20 (проверка)</t>
  </si>
  <si>
    <t>§ 52 при лизинг в годината на придобиване на актива</t>
  </si>
  <si>
    <t xml:space="preserve">                              /ПРБК/</t>
  </si>
  <si>
    <r>
      <t xml:space="preserve">Приложение </t>
    </r>
    <r>
      <rPr>
        <b/>
        <sz val="10"/>
        <rFont val="Arial"/>
        <family val="0"/>
      </rPr>
      <t>№3</t>
    </r>
  </si>
  <si>
    <t>Възста-новен разход</t>
  </si>
  <si>
    <t>Възста-новен приход</t>
  </si>
  <si>
    <r>
      <t xml:space="preserve">Приложение </t>
    </r>
    <r>
      <rPr>
        <b/>
        <sz val="10"/>
        <rFont val="Arial"/>
        <family val="0"/>
      </rPr>
      <t>№4</t>
    </r>
  </si>
  <si>
    <t>Преведен ДДС, данък в/у прих. и ДДС 20, т.7.24</t>
  </si>
  <si>
    <t>Внесен ДДС, данък в/у прих. и и ДДС 20, т.7.24</t>
  </si>
  <si>
    <t>Салдо по "Сметка за наличности"на ВТРБК и касова наличност на ПРБК</t>
  </si>
  <si>
    <t>к.21</t>
  </si>
  <si>
    <r>
      <t xml:space="preserve">Месечен отчет-приходи </t>
    </r>
    <r>
      <rPr>
        <b/>
        <sz val="8"/>
        <rFont val="Arial"/>
        <family val="2"/>
      </rPr>
      <t>к.20= к.1+к.14+к.15+к.16+к.17+к.18- к.19</t>
    </r>
  </si>
  <si>
    <t>Ако е необходимо откриването на нови колони те следва да бъдат включени във формулата за кредитния оборот и съответно к.21 (проверка)</t>
  </si>
  <si>
    <t>Колони 11 и 13 са за информация, с оглед нетния резултат от данните в кредитния и дебитния оборот за своевременното извършване на съответните операции и изчистване на оборотите.</t>
  </si>
  <si>
    <t>Колона 21 следва да съдържа нулеви стойности</t>
  </si>
  <si>
    <r>
      <t xml:space="preserve">Месечен отчет-разходи </t>
    </r>
    <r>
      <rPr>
        <b/>
        <sz val="8"/>
        <rFont val="Arial"/>
        <family val="2"/>
      </rPr>
      <t>к.20= к.1+к.14+к.15+к.16 +к.17+к.18-к.19</t>
    </r>
  </si>
  <si>
    <t>Колони 11 и 12 са за информация, с оглед нетния резултат от данните в кредитния и дебитния оборот, с оглед анализа им  и своевременното извършване на съответните операции и изчистване на оборотите..</t>
  </si>
  <si>
    <t>Стойностите в к.13 се попълват с знак плюс ( + )</t>
  </si>
  <si>
    <t>(к.1+к.2+k.3+k.4+к.5+к.6+к.7+к.8+к.9++к.10+к.13)</t>
  </si>
  <si>
    <r>
      <t xml:space="preserve">проверка                         </t>
    </r>
    <r>
      <rPr>
        <b/>
        <sz val="8"/>
        <rFont val="Arial"/>
        <family val="2"/>
      </rPr>
      <t>к.21=ДО-к.2-к.3-к.4-к.5-к.6-к.7-к.8-к.9-к.10-к.13+к.14+к.15+к.16+к.17+к.18-к.19)-к.20</t>
    </r>
  </si>
  <si>
    <t>(к1+к2+к3+к4+к5+к6+k7+k8+к.9+к.10+к12)</t>
  </si>
  <si>
    <r>
      <t xml:space="preserve">проверка </t>
    </r>
    <r>
      <rPr>
        <b/>
        <sz val="8"/>
        <rFont val="Arial"/>
        <family val="2"/>
      </rPr>
      <t>к.21=(КО-к.2-к.3-к.4-к.5-к.6-к.7-к.8-k.9- к.10-к.12</t>
    </r>
    <r>
      <rPr>
        <b/>
        <sz val="8"/>
        <color indexed="8"/>
        <rFont val="Arial"/>
        <family val="2"/>
      </rPr>
      <t>+</t>
    </r>
    <r>
      <rPr>
        <b/>
        <sz val="8"/>
        <rFont val="Arial"/>
        <family val="2"/>
      </rPr>
      <t>к.14+к.15+</t>
    </r>
    <r>
      <rPr>
        <b/>
        <sz val="8"/>
        <color indexed="8"/>
        <rFont val="Arial"/>
        <family val="2"/>
      </rPr>
      <t>к.16+к.17+к.18-к.19</t>
    </r>
    <r>
      <rPr>
        <b/>
        <sz val="8"/>
        <rFont val="Arial"/>
        <family val="2"/>
      </rPr>
      <t>)-к.20</t>
    </r>
  </si>
  <si>
    <t>Разшифровка на дебитния оборот и разходите от валутни сметки и каса по месечния отчет на ........................... към 31.01.2006г.</t>
  </si>
  <si>
    <t>Разшифровка на кредитния оборот и приходите по валутни сметки и каса по месечния отчет на ............................ към 31.01.2006г.</t>
  </si>
  <si>
    <t>Колона 10 се наименова и попълва, съобразно индивидуалния характер на дейноста на ПРБК извън посочените.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</si>
</sst>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2" fillId="0" borderId="4" xfId="0" applyNumberFormat="1" applyFont="1" applyFill="1" applyBorder="1" applyAlignment="1">
      <alignment horizontal="center" wrapText="1"/>
    </xf>
    <xf numFmtId="4" fontId="9" fillId="0" borderId="0" xfId="0" applyNumberFormat="1" applyFont="1" applyFill="1" applyAlignment="1">
      <alignment/>
    </xf>
    <xf numFmtId="3" fontId="2" fillId="2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8" xfId="0" applyFont="1" applyFill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3" fontId="12" fillId="3" borderId="11" xfId="0" applyNumberFormat="1" applyFont="1" applyFill="1" applyBorder="1" applyAlignment="1">
      <alignment horizontal="center" wrapText="1"/>
    </xf>
    <xf numFmtId="3" fontId="12" fillId="2" borderId="11" xfId="0" applyNumberFormat="1" applyFont="1" applyFill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3" fontId="12" fillId="0" borderId="13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wrapText="1"/>
    </xf>
    <xf numFmtId="3" fontId="12" fillId="0" borderId="14" xfId="0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3" fontId="0" fillId="0" borderId="8" xfId="0" applyNumberFormat="1" applyFill="1" applyBorder="1" applyAlignment="1">
      <alignment/>
    </xf>
    <xf numFmtId="0" fontId="12" fillId="0" borderId="8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3" fontId="12" fillId="2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wrapText="1"/>
    </xf>
    <xf numFmtId="3" fontId="12" fillId="2" borderId="16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 wrapText="1"/>
    </xf>
    <xf numFmtId="3" fontId="12" fillId="0" borderId="15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wrapText="1"/>
    </xf>
    <xf numFmtId="3" fontId="12" fillId="0" borderId="14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3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14" fillId="0" borderId="15" xfId="0" applyNumberFormat="1" applyFont="1" applyBorder="1" applyAlignment="1">
      <alignment/>
    </xf>
    <xf numFmtId="3" fontId="15" fillId="2" borderId="11" xfId="0" applyNumberFormat="1" applyFont="1" applyFill="1" applyBorder="1" applyAlignment="1">
      <alignment/>
    </xf>
    <xf numFmtId="3" fontId="15" fillId="2" borderId="16" xfId="0" applyNumberFormat="1" applyFont="1" applyFill="1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14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12" fillId="0" borderId="17" xfId="0" applyNumberFormat="1" applyFont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center" wrapText="1"/>
    </xf>
    <xf numFmtId="3" fontId="15" fillId="0" borderId="12" xfId="0" applyNumberFormat="1" applyFont="1" applyBorder="1" applyAlignment="1" applyProtection="1">
      <alignment/>
      <protection/>
    </xf>
    <xf numFmtId="3" fontId="15" fillId="0" borderId="8" xfId="0" applyNumberFormat="1" applyFont="1" applyBorder="1" applyAlignment="1" applyProtection="1">
      <alignment/>
      <protection/>
    </xf>
    <xf numFmtId="3" fontId="15" fillId="0" borderId="16" xfId="0" applyNumberFormat="1" applyFont="1" applyBorder="1" applyAlignment="1" applyProtection="1">
      <alignment/>
      <protection/>
    </xf>
    <xf numFmtId="3" fontId="15" fillId="0" borderId="14" xfId="0" applyNumberFormat="1" applyFont="1" applyBorder="1" applyAlignment="1" applyProtection="1">
      <alignment/>
      <protection/>
    </xf>
    <xf numFmtId="3" fontId="12" fillId="3" borderId="18" xfId="0" applyNumberFormat="1" applyFont="1" applyFill="1" applyBorder="1" applyAlignment="1" applyProtection="1">
      <alignment horizontal="center" wrapText="1"/>
      <protection locked="0"/>
    </xf>
    <xf numFmtId="3" fontId="12" fillId="3" borderId="19" xfId="0" applyNumberFormat="1" applyFont="1" applyFill="1" applyBorder="1" applyAlignment="1" applyProtection="1">
      <alignment horizontal="center" wrapText="1"/>
      <protection locked="0"/>
    </xf>
    <xf numFmtId="3" fontId="12" fillId="3" borderId="11" xfId="0" applyNumberFormat="1" applyFont="1" applyFill="1" applyBorder="1" applyAlignment="1" applyProtection="1">
      <alignment horizontal="center" wrapText="1"/>
      <protection/>
    </xf>
    <xf numFmtId="3" fontId="12" fillId="0" borderId="11" xfId="0" applyNumberFormat="1" applyFont="1" applyFill="1" applyBorder="1" applyAlignment="1" applyProtection="1">
      <alignment horizontal="center" wrapText="1"/>
      <protection/>
    </xf>
    <xf numFmtId="3" fontId="12" fillId="0" borderId="1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 horizontal="center" wrapText="1"/>
      <protection/>
    </xf>
    <xf numFmtId="3" fontId="2" fillId="0" borderId="4" xfId="0" applyNumberFormat="1" applyFont="1" applyBorder="1" applyAlignment="1" applyProtection="1">
      <alignment horizontal="center" wrapText="1"/>
      <protection/>
    </xf>
    <xf numFmtId="3" fontId="2" fillId="0" borderId="22" xfId="0" applyNumberFormat="1" applyFont="1" applyFill="1" applyBorder="1" applyAlignment="1" applyProtection="1">
      <alignment horizontal="center" wrapText="1"/>
      <protection/>
    </xf>
    <xf numFmtId="3" fontId="2" fillId="0" borderId="4" xfId="0" applyNumberFormat="1" applyFont="1" applyFill="1" applyBorder="1" applyAlignment="1" applyProtection="1">
      <alignment horizontal="center" wrapText="1"/>
      <protection/>
    </xf>
    <xf numFmtId="3" fontId="2" fillId="0" borderId="22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 applyProtection="1">
      <alignment horizontal="center" wrapText="1"/>
      <protection/>
    </xf>
    <xf numFmtId="3" fontId="12" fillId="0" borderId="22" xfId="0" applyNumberFormat="1" applyFont="1" applyFill="1" applyBorder="1" applyAlignment="1" applyProtection="1">
      <alignment horizontal="center" wrapText="1"/>
      <protection/>
    </xf>
    <xf numFmtId="3" fontId="2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12" fillId="0" borderId="18" xfId="0" applyNumberFormat="1" applyFont="1" applyFill="1" applyBorder="1" applyAlignment="1" applyProtection="1">
      <alignment horizontal="center" wrapText="1"/>
      <protection/>
    </xf>
    <xf numFmtId="3" fontId="12" fillId="0" borderId="19" xfId="0" applyNumberFormat="1" applyFont="1" applyFill="1" applyBorder="1" applyAlignment="1" applyProtection="1">
      <alignment horizontal="center" wrapText="1"/>
      <protection/>
    </xf>
    <xf numFmtId="3" fontId="2" fillId="0" borderId="27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3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3" fontId="2" fillId="0" borderId="33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 applyProtection="1">
      <alignment horizontal="center" wrapText="1"/>
      <protection/>
    </xf>
    <xf numFmtId="3" fontId="2" fillId="0" borderId="19" xfId="0" applyNumberFormat="1" applyFont="1" applyBorder="1" applyAlignment="1" applyProtection="1">
      <alignment horizontal="center" wrapText="1"/>
      <protection/>
    </xf>
    <xf numFmtId="3" fontId="2" fillId="0" borderId="19" xfId="0" applyNumberFormat="1" applyFont="1" applyFill="1" applyBorder="1" applyAlignment="1" applyProtection="1">
      <alignment horizontal="center" wrapText="1"/>
      <protection/>
    </xf>
    <xf numFmtId="3" fontId="16" fillId="0" borderId="18" xfId="0" applyNumberFormat="1" applyFont="1" applyBorder="1" applyAlignment="1">
      <alignment horizontal="center" wrapText="1"/>
    </xf>
    <xf numFmtId="3" fontId="16" fillId="0" borderId="19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18" xfId="0" applyNumberFormat="1" applyFont="1" applyFill="1" applyBorder="1" applyAlignment="1" applyProtection="1">
      <alignment horizontal="center" wrapText="1"/>
      <protection locked="0"/>
    </xf>
    <xf numFmtId="3" fontId="2" fillId="0" borderId="19" xfId="0" applyNumberFormat="1" applyFont="1" applyFill="1" applyBorder="1" applyAlignment="1" applyProtection="1">
      <alignment horizontal="center" wrapText="1"/>
      <protection locked="0"/>
    </xf>
    <xf numFmtId="3" fontId="2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wrapText="1"/>
    </xf>
    <xf numFmtId="3" fontId="2" fillId="0" borderId="34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 horizontal="center" wrapText="1"/>
      <protection/>
    </xf>
    <xf numFmtId="3" fontId="12" fillId="0" borderId="19" xfId="0" applyNumberFormat="1" applyFont="1" applyBorder="1" applyAlignment="1" applyProtection="1">
      <alignment horizontal="center" wrapText="1"/>
      <protection/>
    </xf>
    <xf numFmtId="3" fontId="12" fillId="0" borderId="22" xfId="0" applyNumberFormat="1" applyFont="1" applyBorder="1" applyAlignment="1" applyProtection="1">
      <alignment horizontal="center" wrapText="1"/>
      <protection/>
    </xf>
    <xf numFmtId="3" fontId="12" fillId="0" borderId="24" xfId="0" applyNumberFormat="1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57421875" style="0" customWidth="1"/>
    <col min="3" max="3" width="17.421875" style="0" customWidth="1"/>
    <col min="4" max="4" width="20.421875" style="0" customWidth="1"/>
    <col min="5" max="5" width="11.00390625" style="0" bestFit="1" customWidth="1"/>
    <col min="6" max="6" width="14.140625" style="1" customWidth="1"/>
    <col min="7" max="7" width="8.8515625" style="1" bestFit="1" customWidth="1"/>
    <col min="8" max="8" width="11.8515625" style="1" customWidth="1"/>
    <col min="9" max="9" width="9.00390625" style="1" customWidth="1"/>
    <col min="10" max="10" width="15.421875" style="1" customWidth="1"/>
    <col min="11" max="12" width="10.28125" style="1" customWidth="1"/>
    <col min="13" max="14" width="9.8515625" style="1" customWidth="1"/>
    <col min="15" max="15" width="10.7109375" style="1" customWidth="1"/>
    <col min="16" max="16" width="11.57421875" style="1" customWidth="1"/>
    <col min="17" max="17" width="11.140625" style="1" customWidth="1"/>
    <col min="18" max="18" width="0.42578125" style="1" customWidth="1"/>
    <col min="19" max="19" width="12.7109375" style="1" customWidth="1"/>
    <col min="20" max="23" width="12.57421875" style="1" customWidth="1"/>
    <col min="24" max="24" width="13.00390625" style="1" customWidth="1"/>
    <col min="25" max="25" width="15.57421875" style="1" customWidth="1"/>
    <col min="26" max="26" width="15.7109375" style="0" customWidth="1"/>
    <col min="27" max="27" width="14.7109375" style="0" customWidth="1"/>
  </cols>
  <sheetData>
    <row r="1" spans="2:3" ht="12.75">
      <c r="B1" s="10" t="s">
        <v>62</v>
      </c>
      <c r="C1" s="10"/>
    </row>
    <row r="2" spans="1:27" ht="17.25" customHeight="1">
      <c r="A2" s="98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21"/>
    </row>
    <row r="3" spans="1:25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9" t="s">
        <v>61</v>
      </c>
      <c r="Q3" s="79"/>
      <c r="R3" s="79"/>
      <c r="S3" s="79"/>
      <c r="T3" s="7"/>
      <c r="U3" s="7"/>
      <c r="V3" s="7"/>
      <c r="W3" s="7"/>
      <c r="X3" s="7"/>
      <c r="Y3" s="7"/>
    </row>
    <row r="4" spans="1:25" ht="14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s="2" customFormat="1" ht="27.75" customHeight="1">
      <c r="A5" s="101"/>
      <c r="B5" s="103" t="s">
        <v>39</v>
      </c>
      <c r="C5" s="80" t="s">
        <v>32</v>
      </c>
      <c r="D5" s="105" t="s">
        <v>9</v>
      </c>
      <c r="E5" s="82" t="s">
        <v>0</v>
      </c>
      <c r="F5" s="82" t="s">
        <v>46</v>
      </c>
      <c r="G5" s="82" t="s">
        <v>40</v>
      </c>
      <c r="H5" s="82" t="s">
        <v>3</v>
      </c>
      <c r="I5" s="82" t="s">
        <v>63</v>
      </c>
      <c r="J5" s="82" t="s">
        <v>31</v>
      </c>
      <c r="K5" s="84" t="s">
        <v>47</v>
      </c>
      <c r="L5" s="89" t="s">
        <v>57</v>
      </c>
      <c r="M5" s="92" t="s">
        <v>66</v>
      </c>
      <c r="N5" s="74"/>
      <c r="O5" s="86" t="s">
        <v>28</v>
      </c>
      <c r="P5" s="86"/>
      <c r="Q5" s="87"/>
      <c r="R5" s="20"/>
      <c r="S5" s="94" t="s">
        <v>5</v>
      </c>
      <c r="T5" s="96" t="s">
        <v>6</v>
      </c>
      <c r="U5" s="96" t="s">
        <v>51</v>
      </c>
      <c r="V5" s="96" t="s">
        <v>49</v>
      </c>
      <c r="W5" s="96" t="s">
        <v>55</v>
      </c>
      <c r="X5" s="99" t="s">
        <v>29</v>
      </c>
      <c r="Y5" s="90" t="s">
        <v>70</v>
      </c>
      <c r="Z5" s="107" t="s">
        <v>80</v>
      </c>
    </row>
    <row r="6" spans="1:26" s="2" customFormat="1" ht="52.5" customHeight="1" thickBot="1">
      <c r="A6" s="102"/>
      <c r="B6" s="104"/>
      <c r="C6" s="81"/>
      <c r="D6" s="106"/>
      <c r="E6" s="83"/>
      <c r="F6" s="83"/>
      <c r="G6" s="88"/>
      <c r="H6" s="83" t="s">
        <v>2</v>
      </c>
      <c r="I6" s="83"/>
      <c r="J6" s="83"/>
      <c r="K6" s="85"/>
      <c r="L6" s="85"/>
      <c r="M6" s="93"/>
      <c r="N6" s="75"/>
      <c r="O6" s="13" t="s">
        <v>58</v>
      </c>
      <c r="P6" s="16" t="s">
        <v>42</v>
      </c>
      <c r="Q6" s="18" t="s">
        <v>41</v>
      </c>
      <c r="R6" s="19"/>
      <c r="S6" s="95"/>
      <c r="T6" s="97"/>
      <c r="U6" s="97"/>
      <c r="V6" s="97"/>
      <c r="W6" s="97"/>
      <c r="X6" s="100"/>
      <c r="Y6" s="91"/>
      <c r="Z6" s="108"/>
    </row>
    <row r="7" spans="1:26" ht="30" customHeight="1" thickBot="1">
      <c r="A7" s="36"/>
      <c r="B7" s="36"/>
      <c r="C7" s="47"/>
      <c r="D7" s="37" t="s">
        <v>79</v>
      </c>
      <c r="E7" s="38" t="s">
        <v>10</v>
      </c>
      <c r="F7" s="38" t="s">
        <v>11</v>
      </c>
      <c r="G7" s="38" t="s">
        <v>12</v>
      </c>
      <c r="H7" s="38" t="s">
        <v>13</v>
      </c>
      <c r="I7" s="38" t="s">
        <v>14</v>
      </c>
      <c r="J7" s="38" t="s">
        <v>15</v>
      </c>
      <c r="K7" s="40" t="s">
        <v>16</v>
      </c>
      <c r="L7" s="77" t="s">
        <v>17</v>
      </c>
      <c r="M7" s="77" t="s">
        <v>18</v>
      </c>
      <c r="N7" s="76" t="s">
        <v>19</v>
      </c>
      <c r="O7" s="39" t="s">
        <v>20</v>
      </c>
      <c r="P7" s="40" t="s">
        <v>21</v>
      </c>
      <c r="Q7" s="41" t="s">
        <v>22</v>
      </c>
      <c r="R7" s="42"/>
      <c r="S7" s="43" t="s">
        <v>23</v>
      </c>
      <c r="T7" s="38" t="s">
        <v>24</v>
      </c>
      <c r="U7" s="67" t="s">
        <v>25</v>
      </c>
      <c r="V7" s="67" t="s">
        <v>7</v>
      </c>
      <c r="W7" s="67" t="s">
        <v>50</v>
      </c>
      <c r="X7" s="44" t="s">
        <v>53</v>
      </c>
      <c r="Y7" s="45" t="s">
        <v>54</v>
      </c>
      <c r="Z7" s="46" t="s">
        <v>69</v>
      </c>
    </row>
    <row r="8" spans="1:26" ht="20.25" customHeight="1" thickBot="1">
      <c r="A8" s="34"/>
      <c r="B8" s="22"/>
      <c r="C8" s="48"/>
      <c r="D8" s="54">
        <f>E8+F8+G8+H8+I8+J8+K8+L8+M8+P8+N8</f>
        <v>0</v>
      </c>
      <c r="E8" s="49"/>
      <c r="F8" s="49"/>
      <c r="G8" s="49"/>
      <c r="H8" s="49"/>
      <c r="I8" s="49"/>
      <c r="J8" s="49"/>
      <c r="K8" s="51"/>
      <c r="L8" s="51"/>
      <c r="M8" s="51"/>
      <c r="N8" s="50"/>
      <c r="O8" s="55">
        <f>P8-Q8</f>
        <v>0</v>
      </c>
      <c r="P8" s="51"/>
      <c r="Q8" s="56">
        <f>'DO 2006'!Q8</f>
        <v>0</v>
      </c>
      <c r="R8" s="35"/>
      <c r="S8" s="52"/>
      <c r="T8" s="53"/>
      <c r="U8" s="53"/>
      <c r="V8" s="53"/>
      <c r="W8" s="53"/>
      <c r="X8" s="72">
        <f>'DO 2006'!J8</f>
        <v>0</v>
      </c>
      <c r="Y8" s="71">
        <f>E8+S8+T8+U8+W8+V8-X8</f>
        <v>0</v>
      </c>
      <c r="Z8" s="73">
        <f>(D8-F8-G8-H8-I8-J8-K8-L8-M8-N8-P8-X8+S8+T8+W8+U8+V8)-Y8</f>
        <v>0</v>
      </c>
    </row>
    <row r="9" spans="1:26" ht="18" customHeight="1">
      <c r="A9" s="63"/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6"/>
      <c r="S9" s="66"/>
      <c r="T9" s="66"/>
      <c r="U9" s="66"/>
      <c r="V9" s="66"/>
      <c r="W9" s="66"/>
      <c r="X9" s="65"/>
      <c r="Y9" s="65"/>
      <c r="Z9" s="63"/>
    </row>
    <row r="10" spans="1:26" ht="18" customHeight="1">
      <c r="A10" s="63"/>
      <c r="B10" s="64"/>
      <c r="C10" s="64"/>
      <c r="D10" s="63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6"/>
      <c r="S10" s="66"/>
      <c r="T10" s="66"/>
      <c r="U10" s="66"/>
      <c r="V10" s="66"/>
      <c r="W10" s="66"/>
      <c r="X10" s="65"/>
      <c r="Y10" s="65"/>
      <c r="Z10" s="63"/>
    </row>
    <row r="11" spans="2:4" ht="12.75">
      <c r="B11" s="68" t="s">
        <v>52</v>
      </c>
      <c r="C11" s="17"/>
      <c r="D11" s="1"/>
    </row>
    <row r="12" spans="2:4" ht="12.75">
      <c r="B12" s="17"/>
      <c r="C12" s="17"/>
      <c r="D12" s="1"/>
    </row>
    <row r="13" spans="2:4" ht="12.75">
      <c r="B13" s="17" t="s">
        <v>34</v>
      </c>
      <c r="C13" s="17"/>
      <c r="D13" s="1"/>
    </row>
    <row r="14" spans="2:4" ht="12.75">
      <c r="B14" s="5" t="s">
        <v>35</v>
      </c>
      <c r="C14" s="17"/>
      <c r="D14" s="1"/>
    </row>
    <row r="15" spans="2:3" ht="12.75">
      <c r="B15" s="5" t="s">
        <v>36</v>
      </c>
      <c r="C15" s="17"/>
    </row>
    <row r="16" spans="2:3" ht="12.75">
      <c r="B16" s="5" t="s">
        <v>37</v>
      </c>
      <c r="C16" s="17"/>
    </row>
    <row r="17" spans="2:3" ht="12.75">
      <c r="B17" s="17" t="s">
        <v>83</v>
      </c>
      <c r="C17" s="17"/>
    </row>
    <row r="18" spans="2:3" ht="12.75">
      <c r="B18" s="17" t="s">
        <v>71</v>
      </c>
      <c r="C18" s="17"/>
    </row>
    <row r="19" spans="2:3" ht="12.75">
      <c r="B19" s="6" t="s">
        <v>72</v>
      </c>
      <c r="C19" s="6"/>
    </row>
    <row r="20" spans="2:3" ht="12.75">
      <c r="B20" s="17" t="s">
        <v>73</v>
      </c>
      <c r="C20" s="5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</sheetData>
  <sheetProtection password="CA05" sheet="1" objects="1" scenarios="1" formatCells="0" formatColumns="0" formatRows="0" insertColumns="0" insertRows="0" insertHyperlinks="0"/>
  <mergeCells count="24">
    <mergeCell ref="A2:Z2"/>
    <mergeCell ref="X5:X6"/>
    <mergeCell ref="A5:A6"/>
    <mergeCell ref="B5:B6"/>
    <mergeCell ref="D5:D6"/>
    <mergeCell ref="E5:E6"/>
    <mergeCell ref="F5:F6"/>
    <mergeCell ref="H5:H6"/>
    <mergeCell ref="I5:I6"/>
    <mergeCell ref="Z5:Z6"/>
    <mergeCell ref="Y5:Y6"/>
    <mergeCell ref="M5:M6"/>
    <mergeCell ref="S5:S6"/>
    <mergeCell ref="T5:T6"/>
    <mergeCell ref="W5:W6"/>
    <mergeCell ref="U5:U6"/>
    <mergeCell ref="V5:V6"/>
    <mergeCell ref="P3:S3"/>
    <mergeCell ref="C5:C6"/>
    <mergeCell ref="J5:J6"/>
    <mergeCell ref="K5:K6"/>
    <mergeCell ref="O5:Q5"/>
    <mergeCell ref="G5:G6"/>
    <mergeCell ref="L5:L6"/>
  </mergeCells>
  <printOptions/>
  <pageMargins left="0.21" right="0.17" top="1" bottom="1" header="0.5" footer="0.5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6.7109375" style="0" customWidth="1"/>
    <col min="3" max="3" width="14.28125" style="0" customWidth="1"/>
    <col min="4" max="4" width="22.7109375" style="0" customWidth="1"/>
    <col min="5" max="5" width="12.00390625" style="1" customWidth="1"/>
    <col min="6" max="6" width="12.7109375" style="1" customWidth="1"/>
    <col min="7" max="7" width="12.421875" style="1" customWidth="1"/>
    <col min="8" max="8" width="11.28125" style="1" customWidth="1"/>
    <col min="9" max="9" width="13.7109375" style="1" customWidth="1"/>
    <col min="10" max="10" width="9.28125" style="1" customWidth="1"/>
    <col min="11" max="14" width="8.00390625" style="1" customWidth="1"/>
    <col min="15" max="15" width="10.28125" style="1" customWidth="1"/>
    <col min="16" max="16" width="11.28125" style="1" customWidth="1"/>
    <col min="17" max="17" width="10.7109375" style="1" customWidth="1"/>
    <col min="18" max="18" width="0.5625" style="1" customWidth="1"/>
    <col min="19" max="19" width="13.7109375" style="1" customWidth="1"/>
    <col min="20" max="20" width="11.28125" style="1" customWidth="1"/>
    <col min="21" max="21" width="12.140625" style="1" customWidth="1"/>
    <col min="22" max="22" width="11.28125" style="1" customWidth="1"/>
    <col min="23" max="23" width="8.7109375" style="1" customWidth="1"/>
    <col min="24" max="24" width="13.28125" style="1" customWidth="1"/>
    <col min="25" max="25" width="18.8515625" style="1" customWidth="1"/>
    <col min="26" max="26" width="25.7109375" style="1" customWidth="1"/>
    <col min="27" max="30" width="9.140625" style="1" customWidth="1"/>
  </cols>
  <sheetData>
    <row r="1" spans="2:3" ht="12.75">
      <c r="B1" s="10" t="s">
        <v>65</v>
      </c>
      <c r="C1" s="10"/>
    </row>
    <row r="2" spans="1:27" ht="13.5" customHeight="1">
      <c r="A2" s="98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15"/>
      <c r="AA2" s="15"/>
    </row>
    <row r="3" spans="1:25" ht="22.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8"/>
      <c r="N3" s="8"/>
      <c r="O3" s="8"/>
      <c r="P3" s="79" t="s">
        <v>43</v>
      </c>
      <c r="Q3" s="79"/>
      <c r="R3" s="79"/>
      <c r="S3" s="79"/>
      <c r="T3" s="8"/>
      <c r="U3" s="8"/>
      <c r="V3" s="8"/>
      <c r="W3" s="8"/>
      <c r="X3" s="8"/>
      <c r="Y3" s="8"/>
    </row>
    <row r="4" spans="1:25" ht="12" customHeight="1" thickBot="1">
      <c r="A4" s="8"/>
      <c r="B4" s="8"/>
      <c r="C4" s="8"/>
      <c r="D4" s="8"/>
      <c r="E4" s="8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ht="30.75" customHeight="1">
      <c r="A5" s="101"/>
      <c r="B5" s="103" t="s">
        <v>39</v>
      </c>
      <c r="C5" s="80" t="s">
        <v>33</v>
      </c>
      <c r="D5" s="124" t="s">
        <v>8</v>
      </c>
      <c r="E5" s="82" t="s">
        <v>1</v>
      </c>
      <c r="F5" s="126" t="s">
        <v>68</v>
      </c>
      <c r="G5" s="128" t="s">
        <v>44</v>
      </c>
      <c r="H5" s="82" t="s">
        <v>4</v>
      </c>
      <c r="I5" s="82" t="s">
        <v>3</v>
      </c>
      <c r="J5" s="110" t="s">
        <v>64</v>
      </c>
      <c r="K5" s="92" t="s">
        <v>48</v>
      </c>
      <c r="L5" s="116" t="s">
        <v>56</v>
      </c>
      <c r="M5" s="92" t="s">
        <v>67</v>
      </c>
      <c r="N5" s="74"/>
      <c r="O5" s="86" t="s">
        <v>28</v>
      </c>
      <c r="P5" s="86"/>
      <c r="Q5" s="87"/>
      <c r="R5" s="11"/>
      <c r="S5" s="94" t="s">
        <v>45</v>
      </c>
      <c r="T5" s="118" t="s">
        <v>26</v>
      </c>
      <c r="U5" s="113" t="s">
        <v>60</v>
      </c>
      <c r="V5" s="86" t="s">
        <v>27</v>
      </c>
      <c r="W5" s="96" t="s">
        <v>49</v>
      </c>
      <c r="X5" s="87" t="s">
        <v>30</v>
      </c>
      <c r="Y5" s="90" t="s">
        <v>74</v>
      </c>
      <c r="Z5" s="120" t="s">
        <v>78</v>
      </c>
    </row>
    <row r="6" spans="1:26" ht="38.25" customHeight="1" thickBot="1">
      <c r="A6" s="122"/>
      <c r="B6" s="123"/>
      <c r="C6" s="81"/>
      <c r="D6" s="125"/>
      <c r="E6" s="88"/>
      <c r="F6" s="127"/>
      <c r="G6" s="129"/>
      <c r="H6" s="88"/>
      <c r="I6" s="83" t="s">
        <v>2</v>
      </c>
      <c r="J6" s="111"/>
      <c r="K6" s="112"/>
      <c r="L6" s="117"/>
      <c r="M6" s="93"/>
      <c r="N6" s="75"/>
      <c r="O6" s="13" t="s">
        <v>58</v>
      </c>
      <c r="P6" s="13" t="s">
        <v>42</v>
      </c>
      <c r="Q6" s="9" t="s">
        <v>41</v>
      </c>
      <c r="R6" s="12"/>
      <c r="S6" s="95"/>
      <c r="T6" s="119"/>
      <c r="U6" s="114"/>
      <c r="V6" s="115"/>
      <c r="W6" s="97"/>
      <c r="X6" s="109"/>
      <c r="Y6" s="91"/>
      <c r="Z6" s="121"/>
    </row>
    <row r="7" spans="1:26" ht="24.75" customHeight="1" thickBot="1">
      <c r="A7" s="23"/>
      <c r="B7" s="23"/>
      <c r="C7" s="24"/>
      <c r="D7" s="25" t="s">
        <v>77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69" t="s">
        <v>16</v>
      </c>
      <c r="L7" s="69" t="s">
        <v>17</v>
      </c>
      <c r="M7" s="78" t="s">
        <v>18</v>
      </c>
      <c r="N7" s="27" t="s">
        <v>19</v>
      </c>
      <c r="O7" s="28" t="s">
        <v>20</v>
      </c>
      <c r="P7" s="28" t="s">
        <v>21</v>
      </c>
      <c r="Q7" s="29" t="s">
        <v>22</v>
      </c>
      <c r="R7" s="30"/>
      <c r="S7" s="31" t="s">
        <v>23</v>
      </c>
      <c r="T7" s="26" t="s">
        <v>24</v>
      </c>
      <c r="U7" s="26" t="s">
        <v>25</v>
      </c>
      <c r="V7" s="26" t="s">
        <v>7</v>
      </c>
      <c r="W7" s="26" t="s">
        <v>50</v>
      </c>
      <c r="X7" s="29" t="s">
        <v>53</v>
      </c>
      <c r="Y7" s="32" t="s">
        <v>54</v>
      </c>
      <c r="Z7" s="33" t="s">
        <v>69</v>
      </c>
    </row>
    <row r="8" spans="1:26" ht="20.25" customHeight="1" thickBot="1">
      <c r="A8" s="57"/>
      <c r="B8" s="58"/>
      <c r="C8" s="59"/>
      <c r="D8" s="62">
        <f>E8+F8+G8+H8+I8+J8+K8+L8+M8+Q8+N8</f>
        <v>0</v>
      </c>
      <c r="E8" s="49"/>
      <c r="F8" s="49"/>
      <c r="G8" s="49"/>
      <c r="H8" s="49"/>
      <c r="I8" s="49"/>
      <c r="J8" s="49"/>
      <c r="K8" s="51"/>
      <c r="L8" s="51"/>
      <c r="M8" s="51"/>
      <c r="N8" s="50"/>
      <c r="O8" s="55">
        <f>P8-Q8</f>
        <v>0</v>
      </c>
      <c r="P8" s="55">
        <f>'KO 2006'!P8</f>
        <v>0</v>
      </c>
      <c r="Q8" s="60"/>
      <c r="R8" s="52"/>
      <c r="S8" s="61"/>
      <c r="T8" s="49"/>
      <c r="U8" s="49"/>
      <c r="V8" s="49"/>
      <c r="W8" s="49"/>
      <c r="X8" s="70">
        <f>'KO 2006'!I8</f>
        <v>0</v>
      </c>
      <c r="Y8" s="71">
        <f>E8+S8+T8+U8+W8+V8-X8</f>
        <v>0</v>
      </c>
      <c r="Z8" s="71">
        <f>D8-F8-G8-H8-I8-J8-K8-L8-M8-N8-Q8+S8+T8+U8+V8+W8-X8-Y8</f>
        <v>0</v>
      </c>
    </row>
    <row r="9" spans="1:26" ht="15" customHeight="1">
      <c r="A9" s="64"/>
      <c r="B9" s="64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66"/>
      <c r="Y9" s="65"/>
      <c r="Z9" s="65"/>
    </row>
    <row r="10" spans="1:26" ht="12.75">
      <c r="A10" s="63"/>
      <c r="B10" s="63"/>
      <c r="C10" s="63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6"/>
      <c r="V10" s="66"/>
      <c r="W10" s="65"/>
      <c r="X10" s="65"/>
      <c r="Y10" s="65"/>
      <c r="Z10" s="65"/>
    </row>
    <row r="11" spans="2:24" ht="12.75">
      <c r="B11" s="68" t="s">
        <v>52</v>
      </c>
      <c r="C11" s="17"/>
      <c r="W11" s="4"/>
      <c r="X11" s="4"/>
    </row>
    <row r="12" spans="2:24" ht="7.5" customHeight="1">
      <c r="B12" s="17"/>
      <c r="C12" s="17"/>
      <c r="W12" s="4"/>
      <c r="X12" s="4"/>
    </row>
    <row r="13" spans="2:24" ht="12.75">
      <c r="B13" s="17" t="s">
        <v>34</v>
      </c>
      <c r="C13" s="17"/>
      <c r="W13" s="4"/>
      <c r="X13" s="4"/>
    </row>
    <row r="14" spans="2:3" ht="12.75">
      <c r="B14" s="5" t="s">
        <v>38</v>
      </c>
      <c r="C14" s="17"/>
    </row>
    <row r="15" spans="2:3" ht="12.75">
      <c r="B15" s="17" t="s">
        <v>83</v>
      </c>
      <c r="C15" s="17"/>
    </row>
    <row r="16" spans="2:3" ht="12.75">
      <c r="B16" s="17" t="s">
        <v>59</v>
      </c>
      <c r="C16" s="17"/>
    </row>
    <row r="17" spans="1:256" ht="12.75">
      <c r="A17" s="5"/>
      <c r="B17" s="6" t="s">
        <v>75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3" ht="12.75">
      <c r="B18" s="17" t="s">
        <v>76</v>
      </c>
      <c r="C18" s="6"/>
    </row>
    <row r="19" spans="2:3" ht="12.75">
      <c r="B19" s="17" t="s">
        <v>73</v>
      </c>
      <c r="C19" s="6"/>
    </row>
    <row r="20" spans="2:3" ht="12.75">
      <c r="B20" s="6"/>
      <c r="C20" s="6"/>
    </row>
    <row r="21" ht="12.75">
      <c r="B21" s="6"/>
    </row>
  </sheetData>
  <sheetProtection password="CA05" sheet="1" objects="1" scenarios="1" formatCells="0" formatColumns="0" formatRows="0" insertColumns="0" insertRows="0" insertHyperlinks="0"/>
  <mergeCells count="24">
    <mergeCell ref="Z5:Z6"/>
    <mergeCell ref="A2:Y2"/>
    <mergeCell ref="A5:A6"/>
    <mergeCell ref="B5:B6"/>
    <mergeCell ref="D5:D6"/>
    <mergeCell ref="E5:E6"/>
    <mergeCell ref="F5:F6"/>
    <mergeCell ref="G5:G6"/>
    <mergeCell ref="H5:H6"/>
    <mergeCell ref="Y5:Y6"/>
    <mergeCell ref="O5:Q5"/>
    <mergeCell ref="T5:T6"/>
    <mergeCell ref="M5:M6"/>
    <mergeCell ref="S5:S6"/>
    <mergeCell ref="X5:X6"/>
    <mergeCell ref="P3:S3"/>
    <mergeCell ref="C5:C6"/>
    <mergeCell ref="W5:W6"/>
    <mergeCell ref="I5:I6"/>
    <mergeCell ref="J5:J6"/>
    <mergeCell ref="K5:K6"/>
    <mergeCell ref="U5:U6"/>
    <mergeCell ref="V5:V6"/>
    <mergeCell ref="L5:L6"/>
  </mergeCells>
  <printOptions/>
  <pageMargins left="0.17" right="0.2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Miglena Ivanova</dc:creator>
  <cp:keywords/>
  <dc:description/>
  <cp:lastModifiedBy>NPavlov</cp:lastModifiedBy>
  <cp:lastPrinted>2006-01-13T12:45:59Z</cp:lastPrinted>
  <dcterms:created xsi:type="dcterms:W3CDTF">2005-11-01T11:47:05Z</dcterms:created>
  <dcterms:modified xsi:type="dcterms:W3CDTF">2006-01-16T10:24:38Z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