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41" windowWidth="11343" windowHeight="9115" activeTab="0"/>
  </bookViews>
  <sheets>
    <sheet name="CONDUCTED AUCTIONS in 2013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'CONDUCTED AUCTIONS in 2013'!$A$1:$M$34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<sst xmlns="http://schemas.openxmlformats.org/spreadsheetml/2006/main" count="133" uniqueCount="33">
  <si>
    <t>BGN</t>
  </si>
  <si>
    <t>EUR</t>
  </si>
  <si>
    <t>Fixed %</t>
  </si>
  <si>
    <t>Auction Date</t>
  </si>
  <si>
    <t>Payment Date</t>
  </si>
  <si>
    <t>Issue №</t>
  </si>
  <si>
    <t>Issue Date</t>
  </si>
  <si>
    <t>Maturity Date</t>
  </si>
  <si>
    <t>Segment</t>
  </si>
  <si>
    <t>Coupon</t>
  </si>
  <si>
    <t>Currency</t>
  </si>
  <si>
    <r>
      <t xml:space="preserve">Average 
annual 
yield </t>
    </r>
    <r>
      <rPr>
        <b/>
        <vertAlign val="superscript"/>
        <sz val="8"/>
        <rFont val="Times New Roman"/>
        <family val="1"/>
      </rPr>
      <t>*</t>
    </r>
  </si>
  <si>
    <t>Average price of the aloted bids</t>
  </si>
  <si>
    <t>Volume</t>
  </si>
  <si>
    <t>Bid to Cover Ratio**</t>
  </si>
  <si>
    <t>**Relation of the demand to the alloted volume.</t>
  </si>
  <si>
    <t>* The yield calculated, using the ISMA - International Yield.</t>
  </si>
  <si>
    <t xml:space="preserve">Total in BGN: </t>
  </si>
  <si>
    <t>10Y &amp;  6M</t>
  </si>
  <si>
    <t>7 Y</t>
  </si>
  <si>
    <t>CONDUCTED AUCTIONS 2013</t>
  </si>
  <si>
    <t>BG2040013216</t>
  </si>
  <si>
    <t>BG2040113214</t>
  </si>
  <si>
    <t>BG2030013119</t>
  </si>
  <si>
    <t>BG2030113117</t>
  </si>
  <si>
    <t>5 Y</t>
  </si>
  <si>
    <t>3 Y</t>
  </si>
  <si>
    <t>BG3010013004</t>
  </si>
  <si>
    <t>Discount</t>
  </si>
  <si>
    <t>6 M</t>
  </si>
  <si>
    <t>BG3010113002</t>
  </si>
  <si>
    <t>1 Y</t>
  </si>
  <si>
    <t>-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</si>
</sst>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\ \м"/>
    <numFmt numFmtId="191" formatCode="#\ ##0.0000%"/>
    <numFmt numFmtId="192" formatCode="#,##0.0;[Red]\-#,##0.0"/>
    <numFmt numFmtId="193" formatCode="#,##0;[Red]\-#,##0"/>
    <numFmt numFmtId="194" formatCode="_-* #,##0.000\ _л_в_-;\-* #,##0.000\ _л_в_-;_-* &quot;-&quot;??\ _л_в_-;_-@_-"/>
    <numFmt numFmtId="195" formatCode="0.0%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vertAlign val="superscript"/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3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/>
    </xf>
    <xf numFmtId="3" fontId="0" fillId="0" borderId="0" xfId="0" applyNumberFormat="1" applyAlignment="1">
      <alignment/>
    </xf>
    <xf numFmtId="14" fontId="5" fillId="0" borderId="10" xfId="0" applyNumberFormat="1" applyFont="1" applyBorder="1" applyAlignment="1">
      <alignment horizontal="center" wrapText="1"/>
    </xf>
    <xf numFmtId="185" fontId="9" fillId="0" borderId="10" xfId="0" applyNumberFormat="1" applyFont="1" applyBorder="1" applyAlignment="1">
      <alignment/>
    </xf>
    <xf numFmtId="186" fontId="9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85" fontId="8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wrapText="1"/>
    </xf>
    <xf numFmtId="14" fontId="5" fillId="0" borderId="15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185" fontId="8" fillId="0" borderId="15" xfId="0" applyNumberFormat="1" applyFont="1" applyBorder="1" applyAlignment="1">
      <alignment/>
    </xf>
    <xf numFmtId="185" fontId="9" fillId="0" borderId="15" xfId="0" applyNumberFormat="1" applyFont="1" applyBorder="1" applyAlignment="1">
      <alignment/>
    </xf>
    <xf numFmtId="186" fontId="9" fillId="0" borderId="15" xfId="0" applyNumberFormat="1" applyFont="1" applyBorder="1" applyAlignment="1">
      <alignment/>
    </xf>
    <xf numFmtId="14" fontId="5" fillId="0" borderId="16" xfId="0" applyNumberFormat="1" applyFont="1" applyBorder="1" applyAlignment="1">
      <alignment horizontal="center" wrapText="1"/>
    </xf>
    <xf numFmtId="14" fontId="5" fillId="0" borderId="17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186" fontId="9" fillId="0" borderId="19" xfId="0" applyNumberFormat="1" applyFont="1" applyBorder="1" applyAlignment="1">
      <alignment/>
    </xf>
    <xf numFmtId="14" fontId="5" fillId="0" borderId="16" xfId="0" applyNumberFormat="1" applyFont="1" applyBorder="1" applyAlignment="1">
      <alignment horizontal="center"/>
    </xf>
    <xf numFmtId="186" fontId="9" fillId="0" borderId="20" xfId="0" applyNumberFormat="1" applyFont="1" applyBorder="1" applyAlignment="1">
      <alignment/>
    </xf>
    <xf numFmtId="170" fontId="4" fillId="33" borderId="21" xfId="44" applyFont="1" applyFill="1" applyBorder="1" applyAlignment="1">
      <alignment vertical="center"/>
    </xf>
    <xf numFmtId="170" fontId="4" fillId="33" borderId="22" xfId="44" applyFont="1" applyFill="1" applyBorder="1" applyAlignment="1">
      <alignment horizontal="left" vertical="center"/>
    </xf>
    <xf numFmtId="170" fontId="4" fillId="33" borderId="22" xfId="44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0" fontId="0" fillId="33" borderId="22" xfId="0" applyFill="1" applyBorder="1" applyAlignment="1">
      <alignment/>
    </xf>
    <xf numFmtId="10" fontId="8" fillId="0" borderId="10" xfId="61" applyNumberFormat="1" applyFont="1" applyBorder="1" applyAlignment="1">
      <alignment/>
    </xf>
    <xf numFmtId="185" fontId="5" fillId="0" borderId="10" xfId="0" applyNumberFormat="1" applyFont="1" applyBorder="1" applyAlignment="1">
      <alignment/>
    </xf>
    <xf numFmtId="14" fontId="5" fillId="0" borderId="23" xfId="0" applyNumberFormat="1" applyFont="1" applyBorder="1" applyAlignment="1">
      <alignment horizontal="center" wrapText="1"/>
    </xf>
    <xf numFmtId="14" fontId="5" fillId="0" borderId="24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14" fontId="5" fillId="0" borderId="25" xfId="0" applyNumberFormat="1" applyFont="1" applyBorder="1" applyAlignment="1">
      <alignment horizontal="center" wrapText="1"/>
    </xf>
    <xf numFmtId="185" fontId="9" fillId="0" borderId="25" xfId="0" applyNumberFormat="1" applyFont="1" applyBorder="1" applyAlignment="1">
      <alignment/>
    </xf>
    <xf numFmtId="186" fontId="9" fillId="0" borderId="25" xfId="0" applyNumberFormat="1" applyFont="1" applyBorder="1" applyAlignment="1">
      <alignment/>
    </xf>
    <xf numFmtId="186" fontId="9" fillId="0" borderId="26" xfId="0" applyNumberFormat="1" applyFont="1" applyBorder="1" applyAlignment="1">
      <alignment/>
    </xf>
    <xf numFmtId="14" fontId="5" fillId="0" borderId="27" xfId="0" applyNumberFormat="1" applyFont="1" applyBorder="1" applyAlignment="1">
      <alignment horizontal="center" wrapText="1"/>
    </xf>
    <xf numFmtId="14" fontId="5" fillId="0" borderId="28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14" fontId="5" fillId="0" borderId="29" xfId="0" applyNumberFormat="1" applyFont="1" applyBorder="1" applyAlignment="1">
      <alignment horizontal="center" wrapText="1"/>
    </xf>
    <xf numFmtId="185" fontId="9" fillId="0" borderId="29" xfId="0" applyNumberFormat="1" applyFont="1" applyBorder="1" applyAlignment="1">
      <alignment/>
    </xf>
    <xf numFmtId="186" fontId="9" fillId="0" borderId="29" xfId="0" applyNumberFormat="1" applyFont="1" applyBorder="1" applyAlignment="1">
      <alignment/>
    </xf>
    <xf numFmtId="186" fontId="9" fillId="0" borderId="30" xfId="0" applyNumberFormat="1" applyFont="1" applyBorder="1" applyAlignment="1">
      <alignment/>
    </xf>
    <xf numFmtId="193" fontId="5" fillId="0" borderId="31" xfId="0" applyNumberFormat="1" applyFont="1" applyBorder="1" applyAlignment="1">
      <alignment/>
    </xf>
    <xf numFmtId="193" fontId="5" fillId="0" borderId="32" xfId="0" applyNumberFormat="1" applyFont="1" applyBorder="1" applyAlignment="1">
      <alignment/>
    </xf>
    <xf numFmtId="193" fontId="5" fillId="0" borderId="33" xfId="0" applyNumberFormat="1" applyFont="1" applyBorder="1" applyAlignment="1">
      <alignment/>
    </xf>
    <xf numFmtId="193" fontId="5" fillId="0" borderId="34" xfId="0" applyNumberFormat="1" applyFont="1" applyBorder="1" applyAlignment="1">
      <alignment/>
    </xf>
    <xf numFmtId="193" fontId="4" fillId="33" borderId="35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workbookViewId="0" topLeftCell="A10">
      <selection activeCell="H36" sqref="H36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140625" style="0" bestFit="1" customWidth="1"/>
    <col min="6" max="6" width="10.8515625" style="0" customWidth="1"/>
    <col min="7" max="7" width="7.8515625" style="0" customWidth="1"/>
    <col min="8" max="8" width="5.8515625" style="0" bestFit="1" customWidth="1"/>
    <col min="9" max="9" width="8.57421875" style="0" customWidth="1"/>
    <col min="10" max="10" width="10.140625" style="0" customWidth="1"/>
    <col min="11" max="11" width="9.28125" style="0" customWidth="1"/>
    <col min="12" max="12" width="10.7109375" style="0" customWidth="1"/>
    <col min="13" max="13" width="16.00390625" style="0" bestFit="1" customWidth="1"/>
    <col min="14" max="14" width="25.00390625" style="0" customWidth="1"/>
    <col min="15" max="15" width="10.140625" style="0" bestFit="1" customWidth="1"/>
  </cols>
  <sheetData>
    <row r="1" spans="1:13" ht="27.75" customHeight="1" thickBot="1">
      <c r="A1" s="69" t="s">
        <v>20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51" customHeight="1" thickBot="1">
      <c r="A2" s="24" t="s">
        <v>3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8</v>
      </c>
      <c r="G2" s="70" t="s">
        <v>9</v>
      </c>
      <c r="H2" s="70"/>
      <c r="I2" s="26" t="s">
        <v>10</v>
      </c>
      <c r="J2" s="25" t="s">
        <v>11</v>
      </c>
      <c r="K2" s="25" t="s">
        <v>12</v>
      </c>
      <c r="L2" s="25" t="s">
        <v>14</v>
      </c>
      <c r="M2" s="27" t="s">
        <v>13</v>
      </c>
    </row>
    <row r="3" spans="1:13" ht="15.75" customHeight="1">
      <c r="A3" s="28">
        <v>41281</v>
      </c>
      <c r="B3" s="36">
        <v>41283</v>
      </c>
      <c r="C3" s="38" t="s">
        <v>21</v>
      </c>
      <c r="D3" s="29">
        <v>41283</v>
      </c>
      <c r="E3" s="29">
        <v>45116</v>
      </c>
      <c r="F3" s="30" t="s">
        <v>18</v>
      </c>
      <c r="G3" s="31" t="s">
        <v>2</v>
      </c>
      <c r="H3" s="32">
        <v>0.04</v>
      </c>
      <c r="I3" s="30" t="s">
        <v>0</v>
      </c>
      <c r="J3" s="33">
        <v>0.0343</v>
      </c>
      <c r="K3" s="34">
        <v>105.24</v>
      </c>
      <c r="L3" s="39">
        <v>3.54</v>
      </c>
      <c r="M3" s="64">
        <v>50000000</v>
      </c>
    </row>
    <row r="4" spans="1:13" ht="13.5">
      <c r="A4" s="35">
        <v>41288</v>
      </c>
      <c r="B4" s="37">
        <v>41290</v>
      </c>
      <c r="C4" s="40" t="s">
        <v>22</v>
      </c>
      <c r="D4" s="16">
        <v>41290</v>
      </c>
      <c r="E4" s="16">
        <v>43846</v>
      </c>
      <c r="F4" s="14" t="s">
        <v>19</v>
      </c>
      <c r="G4" s="19" t="s">
        <v>2</v>
      </c>
      <c r="H4" s="20">
        <v>0.035</v>
      </c>
      <c r="I4" s="14" t="s">
        <v>1</v>
      </c>
      <c r="J4" s="17">
        <v>0.0254</v>
      </c>
      <c r="K4" s="18">
        <v>106.22</v>
      </c>
      <c r="L4" s="41">
        <v>4.9</v>
      </c>
      <c r="M4" s="65">
        <v>20000000</v>
      </c>
    </row>
    <row r="5" spans="1:13" ht="13.5" customHeight="1">
      <c r="A5" s="35">
        <v>41295</v>
      </c>
      <c r="B5" s="37">
        <v>41297</v>
      </c>
      <c r="C5" s="40" t="s">
        <v>23</v>
      </c>
      <c r="D5" s="16">
        <v>41297</v>
      </c>
      <c r="E5" s="16">
        <v>43123</v>
      </c>
      <c r="F5" s="14" t="s">
        <v>25</v>
      </c>
      <c r="G5" s="19" t="s">
        <v>2</v>
      </c>
      <c r="H5" s="20">
        <v>0.03</v>
      </c>
      <c r="I5" s="14" t="s">
        <v>0</v>
      </c>
      <c r="J5" s="17">
        <v>0.0166</v>
      </c>
      <c r="K5" s="18">
        <v>106.41</v>
      </c>
      <c r="L5" s="41">
        <v>3.15</v>
      </c>
      <c r="M5" s="65">
        <v>40000000</v>
      </c>
    </row>
    <row r="6" spans="1:15" ht="13.5" customHeight="1">
      <c r="A6" s="35">
        <v>41302</v>
      </c>
      <c r="B6" s="37">
        <v>41304</v>
      </c>
      <c r="C6" s="40" t="s">
        <v>24</v>
      </c>
      <c r="D6" s="16">
        <v>41304</v>
      </c>
      <c r="E6" s="16">
        <v>42399</v>
      </c>
      <c r="F6" s="14" t="s">
        <v>26</v>
      </c>
      <c r="G6" s="19" t="s">
        <v>2</v>
      </c>
      <c r="H6" s="20">
        <v>0.015</v>
      </c>
      <c r="I6" s="14" t="s">
        <v>0</v>
      </c>
      <c r="J6" s="17">
        <v>0.0113</v>
      </c>
      <c r="K6" s="18">
        <v>101.11</v>
      </c>
      <c r="L6" s="41">
        <v>3.73</v>
      </c>
      <c r="M6" s="65">
        <v>40000000</v>
      </c>
      <c r="N6" s="22"/>
      <c r="O6" s="23"/>
    </row>
    <row r="7" spans="1:15" ht="13.5" customHeight="1">
      <c r="A7" s="35">
        <v>41309</v>
      </c>
      <c r="B7" s="37">
        <v>41311</v>
      </c>
      <c r="C7" s="40" t="s">
        <v>21</v>
      </c>
      <c r="D7" s="16">
        <v>41283</v>
      </c>
      <c r="E7" s="16">
        <v>45116</v>
      </c>
      <c r="F7" s="14" t="s">
        <v>18</v>
      </c>
      <c r="G7" s="19" t="s">
        <v>2</v>
      </c>
      <c r="H7" s="20">
        <v>0.04</v>
      </c>
      <c r="I7" s="14" t="s">
        <v>0</v>
      </c>
      <c r="J7" s="17">
        <v>0.0326</v>
      </c>
      <c r="K7" s="18">
        <v>106.74</v>
      </c>
      <c r="L7" s="41">
        <v>2.11</v>
      </c>
      <c r="M7" s="65">
        <v>50000000</v>
      </c>
      <c r="N7" s="22"/>
      <c r="O7" s="23"/>
    </row>
    <row r="8" spans="1:15" ht="13.5" customHeight="1">
      <c r="A8" s="35">
        <v>41316</v>
      </c>
      <c r="B8" s="37">
        <v>41318</v>
      </c>
      <c r="C8" s="40" t="s">
        <v>22</v>
      </c>
      <c r="D8" s="16">
        <v>41290</v>
      </c>
      <c r="E8" s="16">
        <v>43846</v>
      </c>
      <c r="F8" s="14" t="s">
        <v>19</v>
      </c>
      <c r="G8" s="19" t="s">
        <v>2</v>
      </c>
      <c r="H8" s="20">
        <v>0.035</v>
      </c>
      <c r="I8" s="14" t="s">
        <v>1</v>
      </c>
      <c r="J8" s="17">
        <v>0.0242</v>
      </c>
      <c r="K8" s="18">
        <v>106.96</v>
      </c>
      <c r="L8" s="41">
        <v>2.9</v>
      </c>
      <c r="M8" s="65">
        <v>20000000</v>
      </c>
      <c r="N8" s="22"/>
      <c r="O8" s="23"/>
    </row>
    <row r="9" spans="1:15" ht="13.5" customHeight="1">
      <c r="A9" s="35">
        <v>41323</v>
      </c>
      <c r="B9" s="37">
        <v>41325</v>
      </c>
      <c r="C9" s="40" t="s">
        <v>23</v>
      </c>
      <c r="D9" s="16">
        <v>41297</v>
      </c>
      <c r="E9" s="16">
        <v>43123</v>
      </c>
      <c r="F9" s="14" t="s">
        <v>25</v>
      </c>
      <c r="G9" s="19" t="s">
        <v>2</v>
      </c>
      <c r="H9" s="20">
        <v>0.03</v>
      </c>
      <c r="I9" s="14" t="s">
        <v>0</v>
      </c>
      <c r="J9" s="17">
        <v>0.0199</v>
      </c>
      <c r="K9" s="18">
        <v>104.78</v>
      </c>
      <c r="L9" s="41">
        <v>1.72</v>
      </c>
      <c r="M9" s="65">
        <v>45000000</v>
      </c>
      <c r="N9" s="22"/>
      <c r="O9" s="23"/>
    </row>
    <row r="10" spans="1:15" ht="13.5" customHeight="1">
      <c r="A10" s="35">
        <v>41325</v>
      </c>
      <c r="B10" s="37">
        <v>41327</v>
      </c>
      <c r="C10" s="40" t="s">
        <v>27</v>
      </c>
      <c r="D10" s="16">
        <v>41327</v>
      </c>
      <c r="E10" s="16">
        <v>41508</v>
      </c>
      <c r="F10" s="14" t="s">
        <v>29</v>
      </c>
      <c r="G10" s="71" t="s">
        <v>28</v>
      </c>
      <c r="H10" s="71"/>
      <c r="I10" s="14" t="s">
        <v>0</v>
      </c>
      <c r="J10" s="17">
        <v>0.01</v>
      </c>
      <c r="K10" s="18">
        <v>99.5</v>
      </c>
      <c r="L10" s="41">
        <v>1.45</v>
      </c>
      <c r="M10" s="65">
        <v>800000000</v>
      </c>
      <c r="N10" s="22"/>
      <c r="O10" s="23"/>
    </row>
    <row r="11" spans="1:15" ht="13.5" customHeight="1">
      <c r="A11" s="35">
        <v>41344</v>
      </c>
      <c r="B11" s="37">
        <v>41346</v>
      </c>
      <c r="C11" s="40" t="s">
        <v>21</v>
      </c>
      <c r="D11" s="16">
        <v>41283</v>
      </c>
      <c r="E11" s="16">
        <v>45116</v>
      </c>
      <c r="F11" s="14" t="s">
        <v>18</v>
      </c>
      <c r="G11" s="19" t="s">
        <v>2</v>
      </c>
      <c r="H11" s="20">
        <v>0.04</v>
      </c>
      <c r="I11" s="14" t="s">
        <v>0</v>
      </c>
      <c r="J11" s="17">
        <v>0.0363</v>
      </c>
      <c r="K11" s="18">
        <v>103.44</v>
      </c>
      <c r="L11" s="41">
        <v>2.01</v>
      </c>
      <c r="M11" s="65">
        <v>50000000</v>
      </c>
      <c r="N11" s="22"/>
      <c r="O11" s="23"/>
    </row>
    <row r="12" spans="1:15" ht="13.5" customHeight="1">
      <c r="A12" s="35">
        <v>41351</v>
      </c>
      <c r="B12" s="37">
        <v>41353</v>
      </c>
      <c r="C12" s="40" t="s">
        <v>22</v>
      </c>
      <c r="D12" s="16">
        <v>41290</v>
      </c>
      <c r="E12" s="16">
        <v>43846</v>
      </c>
      <c r="F12" s="14" t="s">
        <v>19</v>
      </c>
      <c r="G12" s="19" t="s">
        <v>2</v>
      </c>
      <c r="H12" s="20">
        <v>0.035</v>
      </c>
      <c r="I12" s="14" t="s">
        <v>1</v>
      </c>
      <c r="J12" s="17">
        <v>0.0282</v>
      </c>
      <c r="K12" s="18">
        <v>104.32</v>
      </c>
      <c r="L12" s="41">
        <v>2.96</v>
      </c>
      <c r="M12" s="65">
        <v>20000000</v>
      </c>
      <c r="N12" s="22"/>
      <c r="O12" s="23"/>
    </row>
    <row r="13" spans="1:15" ht="13.5" customHeight="1">
      <c r="A13" s="35">
        <v>41358</v>
      </c>
      <c r="B13" s="37">
        <v>41360</v>
      </c>
      <c r="C13" s="40" t="s">
        <v>23</v>
      </c>
      <c r="D13" s="16">
        <v>41297</v>
      </c>
      <c r="E13" s="16">
        <v>43123</v>
      </c>
      <c r="F13" s="14" t="s">
        <v>25</v>
      </c>
      <c r="G13" s="19" t="s">
        <v>2</v>
      </c>
      <c r="H13" s="20">
        <v>0.03</v>
      </c>
      <c r="I13" s="14" t="s">
        <v>0</v>
      </c>
      <c r="J13" s="17">
        <v>0.0229</v>
      </c>
      <c r="K13" s="18">
        <v>103.29</v>
      </c>
      <c r="L13" s="41">
        <v>2.16</v>
      </c>
      <c r="M13" s="65">
        <v>50000000</v>
      </c>
      <c r="N13" s="22"/>
      <c r="O13" s="23"/>
    </row>
    <row r="14" spans="1:15" ht="13.5" customHeight="1">
      <c r="A14" s="35">
        <v>41372</v>
      </c>
      <c r="B14" s="37">
        <v>41374</v>
      </c>
      <c r="C14" s="40" t="s">
        <v>24</v>
      </c>
      <c r="D14" s="16">
        <v>41304</v>
      </c>
      <c r="E14" s="16">
        <v>42399</v>
      </c>
      <c r="F14" s="14" t="s">
        <v>26</v>
      </c>
      <c r="G14" s="19" t="s">
        <v>2</v>
      </c>
      <c r="H14" s="20">
        <v>0.015</v>
      </c>
      <c r="I14" s="14" t="s">
        <v>0</v>
      </c>
      <c r="J14" s="17">
        <v>0.0132</v>
      </c>
      <c r="K14" s="18">
        <v>100.51</v>
      </c>
      <c r="L14" s="41">
        <v>3.59</v>
      </c>
      <c r="M14" s="65">
        <v>40000000</v>
      </c>
      <c r="N14" s="22"/>
      <c r="O14" s="23"/>
    </row>
    <row r="15" spans="1:15" ht="13.5" customHeight="1">
      <c r="A15" s="35">
        <v>41386</v>
      </c>
      <c r="B15" s="37">
        <v>41388</v>
      </c>
      <c r="C15" s="40" t="s">
        <v>23</v>
      </c>
      <c r="D15" s="16">
        <v>41297</v>
      </c>
      <c r="E15" s="16">
        <v>43123</v>
      </c>
      <c r="F15" s="14" t="s">
        <v>25</v>
      </c>
      <c r="G15" s="19" t="s">
        <v>2</v>
      </c>
      <c r="H15" s="20">
        <v>0.03</v>
      </c>
      <c r="I15" s="14" t="s">
        <v>0</v>
      </c>
      <c r="J15" s="17">
        <v>0.019</v>
      </c>
      <c r="K15" s="18">
        <v>105</v>
      </c>
      <c r="L15" s="41">
        <v>3.24</v>
      </c>
      <c r="M15" s="65">
        <v>50000000</v>
      </c>
      <c r="N15" s="22"/>
      <c r="O15" s="23"/>
    </row>
    <row r="16" spans="1:15" ht="13.5" customHeight="1">
      <c r="A16" s="35">
        <v>41407</v>
      </c>
      <c r="B16" s="37">
        <v>41409</v>
      </c>
      <c r="C16" s="40" t="s">
        <v>22</v>
      </c>
      <c r="D16" s="16">
        <v>41290</v>
      </c>
      <c r="E16" s="16">
        <v>43846</v>
      </c>
      <c r="F16" s="14" t="s">
        <v>19</v>
      </c>
      <c r="G16" s="19" t="s">
        <v>2</v>
      </c>
      <c r="H16" s="20">
        <v>0.035</v>
      </c>
      <c r="I16" s="14" t="s">
        <v>1</v>
      </c>
      <c r="J16" s="17">
        <v>0.0245</v>
      </c>
      <c r="K16" s="18">
        <v>106.54</v>
      </c>
      <c r="L16" s="41">
        <v>2.83</v>
      </c>
      <c r="M16" s="65">
        <v>20000000</v>
      </c>
      <c r="N16" s="22"/>
      <c r="O16" s="23"/>
    </row>
    <row r="17" spans="1:15" ht="13.5" customHeight="1">
      <c r="A17" s="35">
        <v>41421</v>
      </c>
      <c r="B17" s="37">
        <v>41423</v>
      </c>
      <c r="C17" s="40" t="s">
        <v>21</v>
      </c>
      <c r="D17" s="16">
        <v>41283</v>
      </c>
      <c r="E17" s="16">
        <v>45116</v>
      </c>
      <c r="F17" s="14" t="s">
        <v>18</v>
      </c>
      <c r="G17" s="19" t="s">
        <v>2</v>
      </c>
      <c r="H17" s="20">
        <v>0.04</v>
      </c>
      <c r="I17" s="14" t="s">
        <v>0</v>
      </c>
      <c r="J17" s="17">
        <v>0.0343</v>
      </c>
      <c r="K17" s="18">
        <v>105.05</v>
      </c>
      <c r="L17" s="41">
        <v>2</v>
      </c>
      <c r="M17" s="65">
        <v>50000000</v>
      </c>
      <c r="N17" s="22"/>
      <c r="O17" s="23"/>
    </row>
    <row r="18" spans="1:15" ht="13.5" customHeight="1">
      <c r="A18" s="35">
        <v>41442</v>
      </c>
      <c r="B18" s="37">
        <v>41444</v>
      </c>
      <c r="C18" s="40" t="s">
        <v>22</v>
      </c>
      <c r="D18" s="16">
        <v>41290</v>
      </c>
      <c r="E18" s="16">
        <v>43846</v>
      </c>
      <c r="F18" s="14" t="s">
        <v>19</v>
      </c>
      <c r="G18" s="19" t="s">
        <v>2</v>
      </c>
      <c r="H18" s="20">
        <v>0.035</v>
      </c>
      <c r="I18" s="14" t="s">
        <v>1</v>
      </c>
      <c r="J18" s="17">
        <v>0.0282</v>
      </c>
      <c r="K18" s="18">
        <v>104.17</v>
      </c>
      <c r="L18" s="41">
        <v>1.7</v>
      </c>
      <c r="M18" s="65">
        <v>20000000</v>
      </c>
      <c r="N18" s="22"/>
      <c r="O18" s="23"/>
    </row>
    <row r="19" spans="1:15" ht="13.5" customHeight="1">
      <c r="A19" s="35">
        <v>41456</v>
      </c>
      <c r="B19" s="37">
        <v>41458</v>
      </c>
      <c r="C19" s="40" t="s">
        <v>24</v>
      </c>
      <c r="D19" s="16">
        <v>41304</v>
      </c>
      <c r="E19" s="16">
        <v>42399</v>
      </c>
      <c r="F19" s="14" t="s">
        <v>26</v>
      </c>
      <c r="G19" s="19" t="s">
        <v>2</v>
      </c>
      <c r="H19" s="20">
        <v>0.015</v>
      </c>
      <c r="I19" s="14" t="s">
        <v>0</v>
      </c>
      <c r="J19" s="17">
        <v>0.0164</v>
      </c>
      <c r="K19" s="18">
        <v>99.66</v>
      </c>
      <c r="L19" s="41">
        <v>1.99</v>
      </c>
      <c r="M19" s="65">
        <v>35000000</v>
      </c>
      <c r="N19" s="22"/>
      <c r="O19" s="23"/>
    </row>
    <row r="20" spans="1:15" ht="13.5" customHeight="1">
      <c r="A20" s="35">
        <v>41498</v>
      </c>
      <c r="B20" s="37">
        <v>41500</v>
      </c>
      <c r="C20" s="40" t="s">
        <v>23</v>
      </c>
      <c r="D20" s="16">
        <v>41297</v>
      </c>
      <c r="E20" s="16">
        <v>43123</v>
      </c>
      <c r="F20" s="14" t="s">
        <v>25</v>
      </c>
      <c r="G20" s="19" t="s">
        <v>2</v>
      </c>
      <c r="H20" s="20">
        <v>0.03</v>
      </c>
      <c r="I20" s="14" t="s">
        <v>0</v>
      </c>
      <c r="J20" s="17">
        <v>0.0238</v>
      </c>
      <c r="K20" s="18">
        <v>102.65</v>
      </c>
      <c r="L20" s="41">
        <v>1.68</v>
      </c>
      <c r="M20" s="65">
        <v>50000000</v>
      </c>
      <c r="N20" s="22"/>
      <c r="O20" s="23"/>
    </row>
    <row r="21" spans="1:15" ht="13.5" customHeight="1">
      <c r="A21" s="35">
        <v>41519</v>
      </c>
      <c r="B21" s="37">
        <v>41521</v>
      </c>
      <c r="C21" s="40" t="s">
        <v>30</v>
      </c>
      <c r="D21" s="16">
        <v>41521</v>
      </c>
      <c r="E21" s="16">
        <v>41886</v>
      </c>
      <c r="F21" s="14" t="s">
        <v>31</v>
      </c>
      <c r="G21" s="71" t="s">
        <v>28</v>
      </c>
      <c r="H21" s="71" t="s">
        <v>32</v>
      </c>
      <c r="I21" s="14" t="s">
        <v>0</v>
      </c>
      <c r="J21" s="17">
        <v>0.006</v>
      </c>
      <c r="K21" s="18">
        <v>99.4</v>
      </c>
      <c r="L21" s="41">
        <v>3.53</v>
      </c>
      <c r="M21" s="65">
        <v>300000000</v>
      </c>
      <c r="N21" s="22"/>
      <c r="O21" s="23"/>
    </row>
    <row r="22" spans="1:15" ht="13.5" customHeight="1">
      <c r="A22" s="35">
        <v>41533</v>
      </c>
      <c r="B22" s="37">
        <v>41535</v>
      </c>
      <c r="C22" s="40" t="s">
        <v>23</v>
      </c>
      <c r="D22" s="16">
        <v>41297</v>
      </c>
      <c r="E22" s="16">
        <v>43123</v>
      </c>
      <c r="F22" s="14" t="s">
        <v>25</v>
      </c>
      <c r="G22" s="19" t="s">
        <v>2</v>
      </c>
      <c r="H22" s="20">
        <v>0.03</v>
      </c>
      <c r="I22" s="14" t="s">
        <v>0</v>
      </c>
      <c r="J22" s="17">
        <v>0.0235</v>
      </c>
      <c r="K22" s="18">
        <v>102.73</v>
      </c>
      <c r="L22" s="41">
        <v>2.55</v>
      </c>
      <c r="M22" s="65">
        <v>45000000</v>
      </c>
      <c r="N22" s="22"/>
      <c r="O22" s="23"/>
    </row>
    <row r="23" spans="1:15" ht="13.5" customHeight="1">
      <c r="A23" s="35">
        <v>41547</v>
      </c>
      <c r="B23" s="37">
        <v>41549</v>
      </c>
      <c r="C23" s="40" t="s">
        <v>22</v>
      </c>
      <c r="D23" s="16">
        <v>41290</v>
      </c>
      <c r="E23" s="16">
        <v>43846</v>
      </c>
      <c r="F23" s="14" t="s">
        <v>19</v>
      </c>
      <c r="G23" s="19" t="s">
        <v>2</v>
      </c>
      <c r="H23" s="48">
        <v>0.035</v>
      </c>
      <c r="I23" s="14" t="s">
        <v>1</v>
      </c>
      <c r="J23" s="17">
        <v>0.0305</v>
      </c>
      <c r="K23" s="18">
        <v>102.69</v>
      </c>
      <c r="L23" s="41">
        <v>2.78</v>
      </c>
      <c r="M23" s="65">
        <v>20000000</v>
      </c>
      <c r="N23" s="22"/>
      <c r="O23" s="23"/>
    </row>
    <row r="24" spans="1:15" ht="13.5" customHeight="1">
      <c r="A24" s="35">
        <v>41554</v>
      </c>
      <c r="B24" s="37">
        <v>41556</v>
      </c>
      <c r="C24" s="40" t="s">
        <v>21</v>
      </c>
      <c r="D24" s="16">
        <v>41283</v>
      </c>
      <c r="E24" s="16">
        <v>45116</v>
      </c>
      <c r="F24" s="14" t="s">
        <v>18</v>
      </c>
      <c r="G24" s="19" t="s">
        <v>2</v>
      </c>
      <c r="H24" s="49">
        <v>0.04</v>
      </c>
      <c r="I24" s="14" t="s">
        <v>0</v>
      </c>
      <c r="J24" s="17">
        <v>0.0379</v>
      </c>
      <c r="K24" s="18">
        <v>102</v>
      </c>
      <c r="L24" s="41">
        <v>2.287</v>
      </c>
      <c r="M24" s="65">
        <v>50000000</v>
      </c>
      <c r="N24" s="22"/>
      <c r="O24" s="23"/>
    </row>
    <row r="25" spans="1:15" ht="13.5" customHeight="1">
      <c r="A25" s="35">
        <v>41568</v>
      </c>
      <c r="B25" s="37">
        <v>41570</v>
      </c>
      <c r="C25" s="40" t="s">
        <v>23</v>
      </c>
      <c r="D25" s="16">
        <v>41297</v>
      </c>
      <c r="E25" s="16">
        <v>43123</v>
      </c>
      <c r="F25" s="14" t="s">
        <v>25</v>
      </c>
      <c r="G25" s="19" t="s">
        <v>2</v>
      </c>
      <c r="H25" s="49">
        <v>0.03</v>
      </c>
      <c r="I25" s="14" t="s">
        <v>0</v>
      </c>
      <c r="J25" s="17">
        <v>0.0203</v>
      </c>
      <c r="K25" s="18">
        <v>103.96</v>
      </c>
      <c r="L25" s="41">
        <v>2.184</v>
      </c>
      <c r="M25" s="65">
        <v>50000000</v>
      </c>
      <c r="N25" s="22"/>
      <c r="O25" s="23"/>
    </row>
    <row r="26" spans="1:15" ht="13.5" customHeight="1">
      <c r="A26" s="57">
        <v>41582</v>
      </c>
      <c r="B26" s="58">
        <v>41584</v>
      </c>
      <c r="C26" s="59" t="s">
        <v>24</v>
      </c>
      <c r="D26" s="60">
        <v>41304</v>
      </c>
      <c r="E26" s="60">
        <v>42399</v>
      </c>
      <c r="F26" s="14" t="s">
        <v>26</v>
      </c>
      <c r="G26" s="19" t="s">
        <v>2</v>
      </c>
      <c r="H26" s="49">
        <v>0.015</v>
      </c>
      <c r="I26" s="14" t="s">
        <v>0</v>
      </c>
      <c r="J26" s="61">
        <v>0.0124</v>
      </c>
      <c r="K26" s="62">
        <v>100.57</v>
      </c>
      <c r="L26" s="63">
        <v>3.88</v>
      </c>
      <c r="M26" s="66">
        <v>40000000</v>
      </c>
      <c r="N26" s="22"/>
      <c r="O26" s="23"/>
    </row>
    <row r="27" spans="1:15" ht="13.5" customHeight="1">
      <c r="A27" s="57">
        <v>41589</v>
      </c>
      <c r="B27" s="58">
        <v>41591</v>
      </c>
      <c r="C27" s="59" t="s">
        <v>22</v>
      </c>
      <c r="D27" s="16">
        <v>41290</v>
      </c>
      <c r="E27" s="16">
        <v>43846</v>
      </c>
      <c r="F27" s="14" t="s">
        <v>19</v>
      </c>
      <c r="G27" s="19" t="s">
        <v>2</v>
      </c>
      <c r="H27" s="49">
        <v>0.035</v>
      </c>
      <c r="I27" s="14" t="s">
        <v>1</v>
      </c>
      <c r="J27" s="61">
        <v>0.0288</v>
      </c>
      <c r="K27" s="62">
        <v>103.61</v>
      </c>
      <c r="L27" s="63">
        <v>2.62</v>
      </c>
      <c r="M27" s="66">
        <v>25000000</v>
      </c>
      <c r="N27" s="22"/>
      <c r="O27" s="23"/>
    </row>
    <row r="28" spans="1:15" ht="13.5" customHeight="1">
      <c r="A28" s="57">
        <v>41596</v>
      </c>
      <c r="B28" s="58">
        <v>41598</v>
      </c>
      <c r="C28" s="59" t="s">
        <v>21</v>
      </c>
      <c r="D28" s="16">
        <v>41283</v>
      </c>
      <c r="E28" s="16">
        <v>45116</v>
      </c>
      <c r="F28" s="14" t="s">
        <v>18</v>
      </c>
      <c r="G28" s="19" t="s">
        <v>2</v>
      </c>
      <c r="H28" s="49">
        <v>0.04</v>
      </c>
      <c r="I28" s="14" t="s">
        <v>0</v>
      </c>
      <c r="J28" s="61">
        <v>0.0355</v>
      </c>
      <c r="K28" s="62">
        <v>103.91</v>
      </c>
      <c r="L28" s="63">
        <v>1.73</v>
      </c>
      <c r="M28" s="66">
        <v>50000000</v>
      </c>
      <c r="N28" s="22"/>
      <c r="O28" s="23"/>
    </row>
    <row r="29" spans="1:15" ht="13.5" customHeight="1">
      <c r="A29" s="57">
        <v>41610</v>
      </c>
      <c r="B29" s="58">
        <v>41612</v>
      </c>
      <c r="C29" s="59" t="s">
        <v>24</v>
      </c>
      <c r="D29" s="60">
        <v>41304</v>
      </c>
      <c r="E29" s="60">
        <v>42399</v>
      </c>
      <c r="F29" s="14" t="s">
        <v>26</v>
      </c>
      <c r="G29" s="19" t="s">
        <v>2</v>
      </c>
      <c r="H29" s="49">
        <v>0.015</v>
      </c>
      <c r="I29" s="14" t="s">
        <v>0</v>
      </c>
      <c r="J29" s="61">
        <v>0.0108</v>
      </c>
      <c r="K29" s="62">
        <v>100.89</v>
      </c>
      <c r="L29" s="63">
        <v>3.43</v>
      </c>
      <c r="M29" s="66">
        <v>71400000</v>
      </c>
      <c r="N29" s="22"/>
      <c r="O29" s="23"/>
    </row>
    <row r="30" spans="1:15" ht="13.5" customHeight="1">
      <c r="A30" s="57">
        <v>41617</v>
      </c>
      <c r="B30" s="58">
        <v>41619</v>
      </c>
      <c r="C30" s="59" t="s">
        <v>22</v>
      </c>
      <c r="D30" s="16">
        <v>41290</v>
      </c>
      <c r="E30" s="16">
        <v>43846</v>
      </c>
      <c r="F30" s="14" t="s">
        <v>19</v>
      </c>
      <c r="G30" s="19" t="s">
        <v>2</v>
      </c>
      <c r="H30" s="49">
        <v>0.035</v>
      </c>
      <c r="I30" s="14" t="s">
        <v>1</v>
      </c>
      <c r="J30" s="61">
        <v>0.0281</v>
      </c>
      <c r="K30" s="62">
        <v>103.95</v>
      </c>
      <c r="L30" s="63">
        <v>2.59</v>
      </c>
      <c r="M30" s="66">
        <v>20000000</v>
      </c>
      <c r="N30" s="22"/>
      <c r="O30" s="23"/>
    </row>
    <row r="31" spans="1:15" ht="13.5" customHeight="1" thickBot="1">
      <c r="A31" s="50">
        <v>41624</v>
      </c>
      <c r="B31" s="51">
        <v>41626</v>
      </c>
      <c r="C31" s="52" t="s">
        <v>21</v>
      </c>
      <c r="D31" s="53">
        <v>41283</v>
      </c>
      <c r="E31" s="53">
        <v>45116</v>
      </c>
      <c r="F31" s="14" t="s">
        <v>18</v>
      </c>
      <c r="G31" s="19" t="s">
        <v>2</v>
      </c>
      <c r="H31" s="49">
        <v>0.04</v>
      </c>
      <c r="I31" s="14" t="s">
        <v>0</v>
      </c>
      <c r="J31" s="54">
        <v>0.0356</v>
      </c>
      <c r="K31" s="55">
        <v>103.78</v>
      </c>
      <c r="L31" s="56">
        <v>1.61</v>
      </c>
      <c r="M31" s="67">
        <v>50000000</v>
      </c>
      <c r="N31" s="22"/>
      <c r="O31" s="23"/>
    </row>
    <row r="32" spans="1:15" ht="15.75" customHeight="1" thickBot="1">
      <c r="A32" s="42" t="s">
        <v>17</v>
      </c>
      <c r="B32" s="43"/>
      <c r="C32" s="44"/>
      <c r="D32" s="44"/>
      <c r="E32" s="44"/>
      <c r="F32" s="44"/>
      <c r="G32" s="45"/>
      <c r="H32" s="46"/>
      <c r="I32" s="45"/>
      <c r="J32" s="46"/>
      <c r="K32" s="47"/>
      <c r="L32" s="47"/>
      <c r="M32" s="68">
        <f>SUM(M3+M4*1.95583+M5+M6+M7+M8*1.95583+M9+M10+M11+M12*1.95583+M13+M14+M15+M16*1.95583+M17+M18*1.95583+M19+M20+M21+M22+M23*1.95583+M24+M25+M26+M27*1.95583+M28+M29+M30*1.95583+M31)</f>
        <v>2329111950</v>
      </c>
      <c r="O32" s="15"/>
    </row>
    <row r="33" spans="1:10" ht="15.75" customHeight="1">
      <c r="A33" s="21" t="s">
        <v>16</v>
      </c>
      <c r="B33" s="2"/>
      <c r="C33" s="2"/>
      <c r="D33" s="2"/>
      <c r="E33" s="2"/>
      <c r="F33" s="2"/>
      <c r="G33" s="2"/>
      <c r="H33" s="2"/>
      <c r="I33" s="2"/>
      <c r="J33" s="15"/>
    </row>
    <row r="34" spans="1:10" ht="15.75" customHeight="1">
      <c r="A34" s="21" t="s">
        <v>15</v>
      </c>
      <c r="B34" s="2"/>
      <c r="C34" s="2"/>
      <c r="D34" s="2"/>
      <c r="E34" s="2"/>
      <c r="F34" s="21"/>
      <c r="G34" s="21"/>
      <c r="H34" s="21"/>
      <c r="I34" s="21"/>
      <c r="J34" s="2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spans="14:18" ht="13.5" customHeight="1">
      <c r="N42" s="5"/>
      <c r="O42" s="5"/>
      <c r="P42" s="5"/>
      <c r="Q42" s="6"/>
      <c r="R42" s="7"/>
    </row>
    <row r="43" spans="14:18" ht="13.5" customHeight="1">
      <c r="N43" s="5"/>
      <c r="O43" s="5"/>
      <c r="P43" s="8"/>
      <c r="Q43" s="6"/>
      <c r="R43" s="9"/>
    </row>
    <row r="44" spans="14:18" ht="13.5" customHeight="1">
      <c r="N44" s="10"/>
      <c r="O44" s="10"/>
      <c r="P44" s="10"/>
      <c r="Q44" s="11"/>
      <c r="R44" s="12"/>
    </row>
    <row r="45" spans="12:18" ht="13.5" customHeight="1">
      <c r="L45" s="4"/>
      <c r="M45" s="5"/>
      <c r="N45" s="10"/>
      <c r="O45" s="10"/>
      <c r="P45" s="10"/>
      <c r="Q45" s="11"/>
      <c r="R45" s="12"/>
    </row>
    <row r="46" spans="12:18" ht="13.5" customHeight="1">
      <c r="L46" s="13"/>
      <c r="M46" s="5"/>
      <c r="N46" s="10"/>
      <c r="O46" s="10"/>
      <c r="P46" s="10"/>
      <c r="Q46" s="11"/>
      <c r="R46" s="12"/>
    </row>
    <row r="47" spans="12:18" ht="13.5" customHeight="1">
      <c r="L47" s="13"/>
      <c r="M47" s="10"/>
      <c r="N47" s="10"/>
      <c r="O47" s="10"/>
      <c r="P47" s="10"/>
      <c r="Q47" s="11"/>
      <c r="R47" s="12"/>
    </row>
    <row r="48" spans="12:13" ht="17.25" customHeight="1">
      <c r="L48" s="13"/>
      <c r="M48" s="10"/>
    </row>
    <row r="49" spans="12:13" ht="25.5" customHeight="1">
      <c r="L49" s="13"/>
      <c r="M49" s="10"/>
    </row>
    <row r="50" spans="12:13" ht="24" customHeight="1">
      <c r="L50" s="13"/>
      <c r="M50" s="10"/>
    </row>
    <row r="51" ht="26.25" customHeight="1"/>
    <row r="52" ht="9" customHeight="1"/>
    <row r="53" ht="23.25" customHeight="1">
      <c r="K53" s="1"/>
    </row>
    <row r="55" ht="24.75" customHeight="1"/>
    <row r="57" ht="24" customHeight="1"/>
    <row r="59" ht="24.75" customHeight="1">
      <c r="L59" s="3"/>
    </row>
  </sheetData>
  <sheetProtection/>
  <mergeCells count="4">
    <mergeCell ref="A1:M1"/>
    <mergeCell ref="G2:H2"/>
    <mergeCell ref="G10:H10"/>
    <mergeCell ref="G21:H21"/>
  </mergeCells>
  <dataValidations count="2">
    <dataValidation type="decimal" operator="greaterThanOrEqual" allowBlank="1" showInputMessage="1" showErrorMessage="1" sqref="L24:M31">
      <formula1>0</formula1>
    </dataValidation>
    <dataValidation type="date" operator="greaterThan" allowBlank="1" showInputMessage="1" showErrorMessage="1" sqref="D24:D26 D31 D28:D29 A24:B31">
      <formula1>41275</formula1>
    </dataValidation>
  </dataValidations>
  <printOptions horizontalCentered="1"/>
  <pageMargins left="0.7086614173228347" right="0.7086614173228347" top="0.56" bottom="0.47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Дамян Стайков</cp:lastModifiedBy>
  <cp:lastPrinted>2013-12-17T07:20:24Z</cp:lastPrinted>
  <dcterms:created xsi:type="dcterms:W3CDTF">2004-12-08T11:37:54Z</dcterms:created>
  <dcterms:modified xsi:type="dcterms:W3CDTF">2013-12-27T12:25:38Z</dcterms:modified>
  <cp:category/>
  <cp:version/>
  <cp:contentType/>
  <cp:contentStatus/>
</cp:coreProperties>
</file>