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февруари 2012" sheetId="1" r:id="rId1"/>
    <sheet name="февруари 2012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<sst xmlns="http://schemas.openxmlformats.org/spreadsheetml/2006/main" count="58" uniqueCount="33">
  <si>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</si>
  <si>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</si>
  <si>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</si>
  <si>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</si>
  <si>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</si>
  <si>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</si>
  <si>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</si>
  <si>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</si>
  <si>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</si>
  <si>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</si>
  <si>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</si>
  <si>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</si>
  <si>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</si>
  <si>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2 г</t>
  </si>
  <si>
    <r>
      <t xml:space="preserve">5 г </t>
    </r>
    <r>
      <rPr>
        <vertAlign val="superscript"/>
        <sz val="8"/>
        <color indexed="10"/>
        <rFont val="Times New Roman"/>
        <family val="1"/>
      </rPr>
      <t>1)</t>
    </r>
  </si>
  <si>
    <r>
      <t xml:space="preserve">10 г </t>
    </r>
    <r>
      <rPr>
        <vertAlign val="superscript"/>
        <sz val="8"/>
        <color indexed="10"/>
        <rFont val="Times New Roman"/>
        <family val="1"/>
      </rPr>
      <t>2)</t>
    </r>
  </si>
  <si>
    <t xml:space="preserve">2)  Емисията с ISIN BG2040007218, емитирана на 10.01.2007 с падеж 10.01.2017, с приблизителен остатъчен матуритет към 22.02.2012 г. от 4 години и 11 месеца; </t>
  </si>
  <si>
    <t>Общо за месец февруари 2012 в BGN</t>
  </si>
  <si>
    <t>Общо за месец януари 2012 в BGN</t>
  </si>
  <si>
    <t xml:space="preserve">Общо за периода: януари-февруари 2012 г. в BGN </t>
  </si>
  <si>
    <t>10 г.  и  6 м.</t>
  </si>
  <si>
    <t>7 г.</t>
  </si>
  <si>
    <t xml:space="preserve">1)  Емисията с ISIN BG2040110210 към 25.01.2012 г. e с приблизителен остатъчен матуритет от 5 години. </t>
  </si>
  <si>
    <r>
      <t xml:space="preserve">7 г </t>
    </r>
    <r>
      <rPr>
        <vertAlign val="superscript"/>
        <sz val="8"/>
        <color indexed="10"/>
        <rFont val="Times New Roman"/>
        <family val="1"/>
      </rPr>
      <t>1)</t>
    </r>
  </si>
  <si>
    <r>
      <t xml:space="preserve">10 г </t>
    </r>
    <r>
      <rPr>
        <vertAlign val="superscript"/>
        <sz val="8"/>
        <color indexed="10"/>
        <rFont val="Times New Roman"/>
        <family val="1"/>
      </rPr>
      <t>3)</t>
    </r>
  </si>
  <si>
    <t xml:space="preserve">3)  Емисията с ISIN BG2040007218, емитирана на 10.01.2007 с падеж 10.01.2017, с приблизителен остатъчен матуритет към 22.02.2012 г. от 4 години и 11 месеца; </t>
  </si>
  <si>
    <r>
      <t xml:space="preserve">5 г </t>
    </r>
    <r>
      <rPr>
        <vertAlign val="superscript"/>
        <sz val="8"/>
        <color indexed="10"/>
        <rFont val="Times New Roman"/>
        <family val="1"/>
      </rPr>
      <t>2)</t>
    </r>
  </si>
  <si>
    <t>23.01.2012*</t>
  </si>
  <si>
    <t>* На аукциона бяха реализирани облигации в размер на 63.5 млн. лв.</t>
  </si>
  <si>
    <t xml:space="preserve">2)  Емисията с ISIN BG2030011113, емитирана на 30.03.2011 г. с падеж 30.03.2016 , с приблизителен остатъчен  матуритет към месец февруари 2012 г. от 4 години. </t>
  </si>
  <si>
    <t>АКТУАЛИЗИРАН ЕМИСИОНЕН КАЛЕНДАР ЗА ДЦК ЗА МЕСЕЦ ФЕВРУАРИ 2012</t>
  </si>
  <si>
    <t>АКТУАЛИЗИРАН ЕМИСИОНЕН КАЛЕНДАР ЗА ДЦК ЗА ПЕРИОДА ЯНУАРИ - ФЕВРУАРИ 2012</t>
  </si>
  <si>
    <t xml:space="preserve">1)  Емисията с ISIN BG2030011113, емитирана на 30.03.2011 г. с падеж 30.03.2016 , с приблизителен остатъчен  матуритет към месец март 2012 г. от 4 години.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</si>
</sst>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4" fontId="4" fillId="2" borderId="11" xfId="17" applyFont="1" applyFill="1" applyBorder="1" applyAlignment="1">
      <alignment vertical="center"/>
    </xf>
    <xf numFmtId="44" fontId="4" fillId="2" borderId="12" xfId="17" applyFont="1" applyFill="1" applyBorder="1" applyAlignment="1">
      <alignment vertical="center"/>
    </xf>
    <xf numFmtId="44" fontId="4" fillId="2" borderId="13" xfId="17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7" fillId="0" borderId="15" xfId="0" applyNumberFormat="1" applyFont="1" applyBorder="1" applyAlignment="1">
      <alignment horizontal="center"/>
    </xf>
    <xf numFmtId="49" fontId="4" fillId="2" borderId="1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9" fontId="4" fillId="2" borderId="22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49" fontId="4" fillId="2" borderId="25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D10" sqref="D10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 thickBot="1">
      <c r="A1" s="65" t="s">
        <v>31</v>
      </c>
      <c r="B1" s="65"/>
      <c r="C1" s="65"/>
      <c r="D1" s="65"/>
      <c r="E1" s="65"/>
      <c r="F1" s="65"/>
      <c r="G1" s="65"/>
      <c r="H1" s="65"/>
    </row>
    <row r="2" spans="1:8" ht="41.25" customHeight="1" thickBot="1">
      <c r="A2" s="27" t="s">
        <v>10</v>
      </c>
      <c r="B2" s="28" t="s">
        <v>0</v>
      </c>
      <c r="C2" s="28" t="s">
        <v>8</v>
      </c>
      <c r="D2" s="28" t="s">
        <v>9</v>
      </c>
      <c r="E2" s="28" t="s">
        <v>1</v>
      </c>
      <c r="F2" s="28" t="s">
        <v>2</v>
      </c>
      <c r="G2" s="29" t="s">
        <v>5</v>
      </c>
      <c r="H2" s="30" t="s">
        <v>3</v>
      </c>
    </row>
    <row r="3" spans="1:8" ht="15.75" customHeight="1">
      <c r="A3" s="49"/>
      <c r="B3" s="42">
        <v>40917</v>
      </c>
      <c r="C3" s="43">
        <v>40919</v>
      </c>
      <c r="D3" s="42">
        <v>40919</v>
      </c>
      <c r="E3" s="42">
        <v>44753</v>
      </c>
      <c r="F3" s="41" t="s">
        <v>20</v>
      </c>
      <c r="G3" s="41" t="s">
        <v>4</v>
      </c>
      <c r="H3" s="44">
        <v>50000000</v>
      </c>
    </row>
    <row r="4" spans="1:8" ht="12.75">
      <c r="A4" s="38"/>
      <c r="B4" s="45">
        <v>40924</v>
      </c>
      <c r="C4" s="46">
        <v>40926</v>
      </c>
      <c r="D4" s="45">
        <v>40926</v>
      </c>
      <c r="E4" s="45">
        <v>43483</v>
      </c>
      <c r="F4" s="47" t="s">
        <v>21</v>
      </c>
      <c r="G4" s="47" t="s">
        <v>12</v>
      </c>
      <c r="H4" s="48">
        <v>35000000</v>
      </c>
    </row>
    <row r="5" spans="1:8" ht="13.5" customHeight="1" thickBot="1">
      <c r="A5" s="50"/>
      <c r="B5" s="51" t="s">
        <v>27</v>
      </c>
      <c r="C5" s="52">
        <v>40933</v>
      </c>
      <c r="D5" s="51">
        <v>40226</v>
      </c>
      <c r="E5" s="51">
        <v>42783</v>
      </c>
      <c r="F5" s="40" t="s">
        <v>23</v>
      </c>
      <c r="G5" s="40" t="s">
        <v>4</v>
      </c>
      <c r="H5" s="53">
        <v>63520000</v>
      </c>
    </row>
    <row r="6" spans="1:8" ht="13.5" customHeight="1" thickBot="1">
      <c r="A6" s="55" t="s">
        <v>18</v>
      </c>
      <c r="B6" s="56"/>
      <c r="C6" s="56"/>
      <c r="D6" s="56"/>
      <c r="E6" s="56"/>
      <c r="F6" s="57"/>
      <c r="G6" s="58" t="s">
        <v>6</v>
      </c>
      <c r="H6" s="59">
        <f>SUM(H3+H5)+H4*1.95583</f>
        <v>181974050</v>
      </c>
    </row>
    <row r="7" spans="1:8" ht="13.5" customHeight="1">
      <c r="A7" s="35"/>
      <c r="B7" s="36">
        <v>40945</v>
      </c>
      <c r="C7" s="36">
        <v>40947</v>
      </c>
      <c r="D7" s="36">
        <v>40947</v>
      </c>
      <c r="E7" s="36">
        <v>41678</v>
      </c>
      <c r="F7" s="41" t="s">
        <v>13</v>
      </c>
      <c r="G7" s="41" t="s">
        <v>4</v>
      </c>
      <c r="H7" s="25">
        <v>20000000</v>
      </c>
    </row>
    <row r="8" spans="1:8" ht="13.5" customHeight="1">
      <c r="A8" s="61"/>
      <c r="B8" s="60">
        <v>40952</v>
      </c>
      <c r="C8" s="60">
        <v>40954</v>
      </c>
      <c r="D8" s="60">
        <v>40632</v>
      </c>
      <c r="E8" s="60">
        <v>42459</v>
      </c>
      <c r="F8" s="39" t="s">
        <v>26</v>
      </c>
      <c r="G8" s="39" t="s">
        <v>12</v>
      </c>
      <c r="H8" s="62">
        <v>35000000</v>
      </c>
    </row>
    <row r="9" spans="1:8" ht="13.5" customHeight="1">
      <c r="A9" s="61"/>
      <c r="B9" s="60">
        <v>40959</v>
      </c>
      <c r="C9" s="60">
        <v>40961</v>
      </c>
      <c r="D9" s="60">
        <v>39092</v>
      </c>
      <c r="E9" s="60">
        <v>42745</v>
      </c>
      <c r="F9" s="39" t="s">
        <v>24</v>
      </c>
      <c r="G9" s="39" t="s">
        <v>4</v>
      </c>
      <c r="H9" s="62">
        <v>50000000</v>
      </c>
    </row>
    <row r="10" spans="1:8" ht="13.5" customHeight="1" thickBot="1">
      <c r="A10" s="37"/>
      <c r="B10" s="26">
        <v>40966</v>
      </c>
      <c r="C10" s="26">
        <v>40968</v>
      </c>
      <c r="D10" s="26">
        <v>40632</v>
      </c>
      <c r="E10" s="26">
        <v>42459</v>
      </c>
      <c r="F10" s="40" t="s">
        <v>26</v>
      </c>
      <c r="G10" s="40" t="s">
        <v>12</v>
      </c>
      <c r="H10" s="67">
        <v>50000000</v>
      </c>
    </row>
    <row r="11" spans="1:8" ht="13.5" customHeight="1" thickBot="1">
      <c r="A11" s="20" t="s">
        <v>17</v>
      </c>
      <c r="B11" s="21"/>
      <c r="C11" s="21"/>
      <c r="D11" s="21"/>
      <c r="E11" s="21"/>
      <c r="F11" s="22"/>
      <c r="G11" s="23" t="s">
        <v>6</v>
      </c>
      <c r="H11" s="24">
        <f>SUM(H7+H8*1.95583+H9+H10*1.95583)</f>
        <v>236245550</v>
      </c>
    </row>
    <row r="12" spans="1:8" ht="13.5" customHeight="1" thickBot="1">
      <c r="A12" s="31" t="s">
        <v>19</v>
      </c>
      <c r="B12" s="32"/>
      <c r="C12" s="32"/>
      <c r="D12" s="32"/>
      <c r="E12" s="32"/>
      <c r="F12" s="33"/>
      <c r="G12" s="34"/>
      <c r="H12" s="15">
        <f>SUM(H11,H6)</f>
        <v>418219600</v>
      </c>
    </row>
    <row r="13" spans="1:8" ht="13.5" customHeight="1">
      <c r="A13" s="16"/>
      <c r="B13" s="17"/>
      <c r="C13" s="17"/>
      <c r="D13" s="17"/>
      <c r="E13" s="17"/>
      <c r="F13" s="17"/>
      <c r="G13" s="18"/>
      <c r="H13" s="19"/>
    </row>
    <row r="14" spans="1:8" ht="13.5" customHeight="1">
      <c r="A14" s="2" t="s">
        <v>7</v>
      </c>
      <c r="B14" s="2"/>
      <c r="C14" s="3"/>
      <c r="D14" s="3"/>
      <c r="E14" s="3"/>
      <c r="F14" s="3"/>
      <c r="G14" s="3"/>
      <c r="H14" s="54"/>
    </row>
    <row r="15" spans="1:8" ht="27" customHeight="1">
      <c r="A15" s="63" t="s">
        <v>11</v>
      </c>
      <c r="B15" s="64"/>
      <c r="C15" s="64"/>
      <c r="D15" s="64"/>
      <c r="E15" s="64"/>
      <c r="F15" s="64"/>
      <c r="G15" s="64"/>
      <c r="H15" s="64"/>
    </row>
    <row r="16" spans="1:8" ht="15.75" customHeight="1">
      <c r="A16" s="63" t="s">
        <v>28</v>
      </c>
      <c r="B16" s="63"/>
      <c r="C16" s="63"/>
      <c r="D16" s="63"/>
      <c r="E16" s="63"/>
      <c r="F16" s="63"/>
      <c r="G16" s="63"/>
      <c r="H16" s="63"/>
    </row>
    <row r="17" spans="1:8" ht="15.75" customHeight="1">
      <c r="A17" s="63" t="s">
        <v>22</v>
      </c>
      <c r="B17" s="63"/>
      <c r="C17" s="63"/>
      <c r="D17" s="63"/>
      <c r="E17" s="63"/>
      <c r="F17" s="63"/>
      <c r="G17" s="63"/>
      <c r="H17" s="63"/>
    </row>
    <row r="18" spans="1:8" ht="27.75" customHeight="1">
      <c r="A18" s="63" t="s">
        <v>29</v>
      </c>
      <c r="B18" s="64"/>
      <c r="C18" s="64"/>
      <c r="D18" s="64"/>
      <c r="E18" s="64"/>
      <c r="F18" s="64"/>
      <c r="G18" s="64"/>
      <c r="H18" s="64"/>
    </row>
    <row r="19" spans="1:8" ht="27.75" customHeight="1">
      <c r="A19" s="63" t="s">
        <v>25</v>
      </c>
      <c r="B19" s="64"/>
      <c r="C19" s="64"/>
      <c r="D19" s="64"/>
      <c r="E19" s="64"/>
      <c r="F19" s="64"/>
      <c r="G19" s="64"/>
      <c r="H19" s="64"/>
    </row>
    <row r="20" spans="1:8" ht="13.5" customHeight="1">
      <c r="A20" s="63"/>
      <c r="B20" s="64"/>
      <c r="C20" s="64"/>
      <c r="D20" s="64"/>
      <c r="E20" s="64"/>
      <c r="F20" s="64"/>
      <c r="G20" s="64"/>
      <c r="H20" s="64"/>
    </row>
    <row r="21" ht="13.5" customHeight="1"/>
    <row r="22" spans="1:8" ht="13.5" customHeight="1">
      <c r="A22" s="63"/>
      <c r="B22" s="63"/>
      <c r="C22" s="63"/>
      <c r="D22" s="63"/>
      <c r="E22" s="63"/>
      <c r="F22" s="63"/>
      <c r="G22" s="63"/>
      <c r="H22" s="63"/>
    </row>
    <row r="23" ht="13.5" customHeight="1"/>
    <row r="24" spans="1:8" ht="13.5" customHeight="1">
      <c r="A24" s="63"/>
      <c r="B24" s="64"/>
      <c r="C24" s="64"/>
      <c r="D24" s="64"/>
      <c r="E24" s="64"/>
      <c r="F24" s="64"/>
      <c r="G24" s="64"/>
      <c r="H24" s="64"/>
    </row>
    <row r="25" spans="1:8" ht="13.5" customHeight="1">
      <c r="A25" s="63"/>
      <c r="B25" s="64"/>
      <c r="C25" s="64"/>
      <c r="D25" s="64"/>
      <c r="E25" s="64"/>
      <c r="F25" s="64"/>
      <c r="G25" s="64"/>
      <c r="H25" s="64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10:17" ht="13.5" customHeight="1">
      <c r="J37" s="5"/>
      <c r="K37" s="6"/>
      <c r="L37" s="6"/>
      <c r="M37" s="6"/>
      <c r="N37" s="6"/>
      <c r="O37" s="6"/>
      <c r="P37" s="7"/>
      <c r="Q37" s="8"/>
    </row>
    <row r="38" spans="10:17" ht="13.5" customHeight="1">
      <c r="J38" s="14"/>
      <c r="K38" s="6"/>
      <c r="L38" s="6"/>
      <c r="M38" s="6"/>
      <c r="N38" s="6"/>
      <c r="O38" s="9"/>
      <c r="P38" s="7"/>
      <c r="Q38" s="10"/>
    </row>
    <row r="39" spans="10:17" ht="13.5" customHeight="1">
      <c r="J39" s="14"/>
      <c r="K39" s="11"/>
      <c r="L39" s="11"/>
      <c r="M39" s="11"/>
      <c r="N39" s="11"/>
      <c r="O39" s="11"/>
      <c r="P39" s="12"/>
      <c r="Q39" s="13"/>
    </row>
    <row r="40" spans="10:17" ht="13.5" customHeight="1">
      <c r="J40" s="14"/>
      <c r="K40" s="11"/>
      <c r="L40" s="11"/>
      <c r="M40" s="11"/>
      <c r="N40" s="11"/>
      <c r="O40" s="11"/>
      <c r="P40" s="12"/>
      <c r="Q40" s="13"/>
    </row>
    <row r="41" spans="10:17" ht="13.5" customHeight="1">
      <c r="J41" s="14"/>
      <c r="K41" s="11"/>
      <c r="L41" s="11"/>
      <c r="M41" s="11"/>
      <c r="N41" s="11"/>
      <c r="O41" s="11"/>
      <c r="P41" s="12"/>
      <c r="Q41" s="13"/>
    </row>
    <row r="42" spans="10:17" ht="13.5" customHeight="1">
      <c r="J42" s="14"/>
      <c r="K42" s="11"/>
      <c r="L42" s="11"/>
      <c r="M42" s="11"/>
      <c r="N42" s="11"/>
      <c r="O42" s="11"/>
      <c r="P42" s="12"/>
      <c r="Q42" s="13"/>
    </row>
    <row r="43" ht="17.25" customHeight="1"/>
    <row r="44" ht="25.5" customHeight="1"/>
    <row r="45" ht="24" customHeight="1">
      <c r="I45" s="1"/>
    </row>
    <row r="46" ht="26.25" customHeight="1"/>
    <row r="47" ht="9" customHeight="1"/>
    <row r="48" ht="23.25" customHeight="1"/>
    <row r="50" ht="24.75" customHeight="1"/>
    <row r="51" ht="12.75">
      <c r="J51" s="4"/>
    </row>
    <row r="52" ht="24" customHeight="1"/>
    <row r="54" ht="24.75" customHeight="1"/>
  </sheetData>
  <mergeCells count="10">
    <mergeCell ref="A25:H25"/>
    <mergeCell ref="A20:H20"/>
    <mergeCell ref="A22:H22"/>
    <mergeCell ref="A1:H1"/>
    <mergeCell ref="A15:H15"/>
    <mergeCell ref="A18:H18"/>
    <mergeCell ref="A24:H24"/>
    <mergeCell ref="A17:H17"/>
    <mergeCell ref="A19:H19"/>
    <mergeCell ref="A16:H16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7" sqref="H7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66" t="s">
        <v>30</v>
      </c>
      <c r="B1" s="66"/>
      <c r="C1" s="66"/>
      <c r="D1" s="66"/>
      <c r="E1" s="66"/>
      <c r="F1" s="66"/>
      <c r="G1" s="66"/>
      <c r="H1" s="66"/>
    </row>
    <row r="2" spans="1:8" ht="26.25" thickBot="1">
      <c r="A2" s="27" t="s">
        <v>10</v>
      </c>
      <c r="B2" s="28" t="s">
        <v>0</v>
      </c>
      <c r="C2" s="28" t="s">
        <v>8</v>
      </c>
      <c r="D2" s="28" t="s">
        <v>9</v>
      </c>
      <c r="E2" s="28" t="s">
        <v>1</v>
      </c>
      <c r="F2" s="28" t="s">
        <v>2</v>
      </c>
      <c r="G2" s="29" t="s">
        <v>5</v>
      </c>
      <c r="H2" s="30" t="s">
        <v>3</v>
      </c>
    </row>
    <row r="3" spans="1:8" ht="12.75">
      <c r="A3" s="35"/>
      <c r="B3" s="36">
        <v>40945</v>
      </c>
      <c r="C3" s="36">
        <v>40947</v>
      </c>
      <c r="D3" s="36">
        <v>40947</v>
      </c>
      <c r="E3" s="36">
        <v>41678</v>
      </c>
      <c r="F3" s="41" t="s">
        <v>13</v>
      </c>
      <c r="G3" s="41" t="s">
        <v>4</v>
      </c>
      <c r="H3" s="25">
        <v>20000000</v>
      </c>
    </row>
    <row r="4" spans="1:8" ht="12.75">
      <c r="A4" s="61"/>
      <c r="B4" s="60">
        <v>40952</v>
      </c>
      <c r="C4" s="60">
        <v>40954</v>
      </c>
      <c r="D4" s="60">
        <v>40632</v>
      </c>
      <c r="E4" s="60">
        <v>42459</v>
      </c>
      <c r="F4" s="39" t="s">
        <v>14</v>
      </c>
      <c r="G4" s="39" t="s">
        <v>12</v>
      </c>
      <c r="H4" s="62">
        <v>35000000</v>
      </c>
    </row>
    <row r="5" spans="1:8" ht="12.75">
      <c r="A5" s="61"/>
      <c r="B5" s="60">
        <v>40959</v>
      </c>
      <c r="C5" s="60">
        <v>40961</v>
      </c>
      <c r="D5" s="60">
        <v>39092</v>
      </c>
      <c r="E5" s="60">
        <v>42745</v>
      </c>
      <c r="F5" s="39" t="s">
        <v>15</v>
      </c>
      <c r="G5" s="39" t="s">
        <v>4</v>
      </c>
      <c r="H5" s="62">
        <v>50000000</v>
      </c>
    </row>
    <row r="6" spans="1:8" ht="13.5" thickBot="1">
      <c r="A6" s="37"/>
      <c r="B6" s="26">
        <v>40966</v>
      </c>
      <c r="C6" s="26">
        <v>40968</v>
      </c>
      <c r="D6" s="26">
        <v>40632</v>
      </c>
      <c r="E6" s="26">
        <v>42459</v>
      </c>
      <c r="F6" s="40" t="s">
        <v>14</v>
      </c>
      <c r="G6" s="40" t="s">
        <v>12</v>
      </c>
      <c r="H6" s="67">
        <v>50000000</v>
      </c>
    </row>
    <row r="7" spans="1:8" ht="13.5" thickBot="1">
      <c r="A7" s="20" t="s">
        <v>17</v>
      </c>
      <c r="B7" s="21"/>
      <c r="C7" s="21"/>
      <c r="D7" s="21"/>
      <c r="E7" s="21"/>
      <c r="F7" s="22"/>
      <c r="G7" s="23" t="s">
        <v>6</v>
      </c>
      <c r="H7" s="24">
        <f>SUM(H3+H4*1.95583+H5+H6*1.95583)</f>
        <v>236245550</v>
      </c>
    </row>
    <row r="8" spans="1:8" ht="12.75">
      <c r="A8" s="5"/>
      <c r="B8" s="11"/>
      <c r="C8" s="11"/>
      <c r="D8" s="11"/>
      <c r="E8" s="11"/>
      <c r="F8" s="11"/>
      <c r="G8" s="12"/>
      <c r="H8" s="13"/>
    </row>
    <row r="9" spans="1:7" ht="12.75">
      <c r="A9" s="2" t="s">
        <v>7</v>
      </c>
      <c r="B9" s="2"/>
      <c r="C9" s="3"/>
      <c r="D9" s="3"/>
      <c r="E9" s="3"/>
      <c r="F9" s="3"/>
      <c r="G9" s="3"/>
    </row>
    <row r="10" spans="1:8" ht="25.5" customHeight="1">
      <c r="A10" s="63" t="s">
        <v>11</v>
      </c>
      <c r="B10" s="64"/>
      <c r="C10" s="64"/>
      <c r="D10" s="64"/>
      <c r="E10" s="64"/>
      <c r="F10" s="64"/>
      <c r="G10" s="64"/>
      <c r="H10" s="64"/>
    </row>
    <row r="12" spans="1:8" ht="24.75" customHeight="1">
      <c r="A12" s="63" t="s">
        <v>32</v>
      </c>
      <c r="B12" s="64"/>
      <c r="C12" s="64"/>
      <c r="D12" s="64"/>
      <c r="E12" s="64"/>
      <c r="F12" s="64"/>
      <c r="G12" s="64"/>
      <c r="H12" s="64"/>
    </row>
    <row r="13" spans="1:8" ht="24.75" customHeight="1">
      <c r="A13" s="63" t="s">
        <v>16</v>
      </c>
      <c r="B13" s="64"/>
      <c r="C13" s="64"/>
      <c r="D13" s="64"/>
      <c r="E13" s="64"/>
      <c r="F13" s="64"/>
      <c r="G13" s="64"/>
      <c r="H13" s="64"/>
    </row>
  </sheetData>
  <mergeCells count="4">
    <mergeCell ref="A1:H1"/>
    <mergeCell ref="A10:H10"/>
    <mergeCell ref="A12:H12"/>
    <mergeCell ref="A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2012-02-14T14:51:46Z</cp:lastPrinted>
  <dcterms:created xsi:type="dcterms:W3CDTF">2004-12-08T11:37:54Z</dcterms:created>
  <dcterms:modified xsi:type="dcterms:W3CDTF">2012-02-15T09:29:19Z</dcterms:modified>
  <cp:category/>
  <cp:version/>
  <cp:contentType/>
  <cp:contentStatus/>
</cp:coreProperties>
</file>