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Clock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<sst xmlns="http://schemas.openxmlformats.org/spreadsheetml/2006/main" count="50" uniqueCount="50">
  <si>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</si>
  <si>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</si>
  <si>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</si>
  <si>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</si>
  <si>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</si>
  <si>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</si>
  <si>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Nontax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</si>
  <si>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</si>
  <si>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</si>
  <si>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</si>
  <si>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</si>
  <si>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</si>
  <si>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</si>
  <si>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</si>
  <si>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</si>
  <si>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</si>
  <si>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</si>
  <si>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</si>
  <si>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</si>
  <si>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</si>
  <si>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</si>
  <si>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</si>
  <si>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</si>
  <si>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Loans (net)</t>
  </si>
  <si>
    <t xml:space="preserve">      Repayments from abroad</t>
  </si>
  <si>
    <t xml:space="preserve">      Securities (net)</t>
  </si>
  <si>
    <t xml:space="preserve">      Deposits (net)</t>
  </si>
  <si>
    <t xml:space="preserve">   Domestic (net)</t>
  </si>
  <si>
    <t xml:space="preserve">     Nonblank (net)</t>
  </si>
  <si>
    <t xml:space="preserve">     Bank (net)</t>
  </si>
  <si>
    <t>INDICATORS</t>
  </si>
  <si>
    <t>CONSOLIDATED BUDGET</t>
  </si>
  <si>
    <t xml:space="preserve">       o.w.:</t>
  </si>
  <si>
    <t>Note: Source of data - monthly reports of the spending units.</t>
  </si>
  <si>
    <t xml:space="preserve">       o. w.: revenue from privatization</t>
  </si>
  <si>
    <r>
      <t xml:space="preserve">EU Funds </t>
    </r>
    <r>
      <rPr>
        <b/>
        <vertAlign val="superscript"/>
        <sz val="10"/>
        <rFont val="Arial"/>
        <family val="2"/>
      </rPr>
      <t>2</t>
    </r>
  </si>
  <si>
    <r>
      <t xml:space="preserve">        Payment of the account of EU (-) </t>
    </r>
    <r>
      <rPr>
        <vertAlign val="superscript"/>
        <sz val="14"/>
        <rFont val="Times New Roman"/>
        <family val="1"/>
      </rPr>
      <t>3</t>
    </r>
  </si>
  <si>
    <r>
      <t xml:space="preserve">        Refunds from EU (+)</t>
    </r>
    <r>
      <rPr>
        <vertAlign val="superscript"/>
        <sz val="10"/>
        <rFont val="Times New Roman"/>
        <family val="1"/>
      </rPr>
      <t xml:space="preserve"> </t>
    </r>
    <r>
      <rPr>
        <vertAlign val="superscript"/>
        <sz val="14"/>
        <rFont val="Times New Roman"/>
        <family val="1"/>
      </rPr>
      <t>3</t>
    </r>
  </si>
  <si>
    <r>
      <t xml:space="preserve">   Net acquisition and net lending</t>
    </r>
    <r>
      <rPr>
        <vertAlign val="superscript"/>
        <sz val="10"/>
        <rFont val="Times New Roman"/>
        <family val="1"/>
      </rPr>
      <t xml:space="preserve"> </t>
    </r>
    <r>
      <rPr>
        <vertAlign val="superscript"/>
        <sz val="12"/>
        <rFont val="Times New Roman"/>
        <family val="1"/>
      </rPr>
      <t>4</t>
    </r>
  </si>
  <si>
    <r>
      <t>4</t>
    </r>
    <r>
      <rPr>
        <sz val="14"/>
        <color indexed="8"/>
        <rFont val="Times New Roman"/>
        <family val="1"/>
      </rPr>
      <t xml:space="preserve"> </t>
    </r>
    <r>
      <rPr>
        <sz val="10"/>
        <color indexed="8"/>
        <rFont val="Times New Roman"/>
        <family val="1"/>
      </rPr>
      <t>Net lending to nonfinancial enterprises and households, net acquisition of shares and other equity and privatization receipts</t>
    </r>
  </si>
  <si>
    <t>CONSOLIDATED FISCAL PROGRAM - NATIONAL BUDGET AND EU FUNDS</t>
  </si>
  <si>
    <t xml:space="preserve">   Capital expenditure and net state reserve gain</t>
  </si>
  <si>
    <t xml:space="preserve"> V. Budget balance - deficit(-)/Surplus(+) = /I-II+III-IV/</t>
  </si>
  <si>
    <t xml:space="preserve"> ІV. BG contribution to the EU budget</t>
  </si>
  <si>
    <t>AS OF 31.03.2008</t>
  </si>
  <si>
    <t>(million BGN)</t>
  </si>
  <si>
    <r>
      <t>1</t>
    </r>
    <r>
      <rPr>
        <vertAlign val="superscript"/>
        <sz val="11"/>
        <color indexed="8"/>
        <rFont val="Times New Roman"/>
        <family val="1"/>
      </rPr>
      <t xml:space="preserve"> </t>
    </r>
    <r>
      <rPr>
        <sz val="11"/>
        <color indexed="8"/>
        <rFont val="Times New Roman"/>
        <family val="1"/>
      </rPr>
      <t xml:space="preserve">Including the funds from the Shengen and cash flow facilities  </t>
    </r>
  </si>
  <si>
    <r>
      <t>2</t>
    </r>
    <r>
      <rPr>
        <sz val="11"/>
        <rFont val="Times New Roman"/>
        <family val="1"/>
      </rPr>
      <t xml:space="preserve"> EU funds – Pre-accession funds, Structural funds, Cohesion fund (managed by National fund) and also European Agriculture Fund for Rural Development and European Fisheries Fund (managed by Payment agency for common agriculture policy). Including national co-financing</t>
    </r>
  </si>
  <si>
    <r>
      <t>3</t>
    </r>
    <r>
      <rPr>
        <sz val="11"/>
        <color indexed="8"/>
        <rFont val="Times New Roman"/>
        <family val="1"/>
      </rPr>
      <t xml:space="preserve"> Includes direct transfers to agricultural producers as final beneficiaries and market regulatory measures  </t>
    </r>
  </si>
  <si>
    <t>National budget 1</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</si>
</sst>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 numFmtId="176" formatCode="0.0000000"/>
    <numFmt numFmtId="177" formatCode="0.000000"/>
    <numFmt numFmtId="178" formatCode="0.00000"/>
    <numFmt numFmtId="179" formatCode="0.0000"/>
    <numFmt numFmtId="180" formatCode="0.000"/>
  </numFmts>
  <fonts count="25">
    <font>
      <sz val="10"/>
      <name val="Arial"/>
      <family val="0"/>
    </font>
    <font>
      <b/>
      <sz val="10"/>
      <name val="Arial"/>
      <family val="2"/>
    </font>
    <font>
      <b/>
      <sz val="8"/>
      <name val="Arial Narrow"/>
      <family val="2"/>
    </font>
    <font>
      <u val="single"/>
      <sz val="10"/>
      <color indexed="12"/>
      <name val="Arial"/>
      <family val="0"/>
    </font>
    <font>
      <u val="single"/>
      <sz val="10"/>
      <color indexed="36"/>
      <name val="Arial"/>
      <family val="0"/>
    </font>
    <font>
      <sz val="8"/>
      <name val="Arial"/>
      <family val="0"/>
    </font>
    <font>
      <sz val="11"/>
      <name val="Arial Cyr"/>
      <family val="2"/>
    </font>
    <font>
      <b/>
      <sz val="11"/>
      <name val="Arial CYR"/>
      <family val="2"/>
    </font>
    <font>
      <sz val="10"/>
      <name val="Times New Roman"/>
      <family val="1"/>
    </font>
    <font>
      <b/>
      <sz val="10"/>
      <name val="Times New Roman"/>
      <family val="1"/>
    </font>
    <font>
      <b/>
      <sz val="9"/>
      <name val="Arial"/>
      <family val="2"/>
    </font>
    <font>
      <b/>
      <vertAlign val="superscript"/>
      <sz val="10"/>
      <name val="Arial"/>
      <family val="2"/>
    </font>
    <font>
      <vertAlign val="superscript"/>
      <sz val="10"/>
      <name val="Times New Roman"/>
      <family val="1"/>
    </font>
    <font>
      <vertAlign val="superscript"/>
      <sz val="14"/>
      <name val="Times New Roman"/>
      <family val="1"/>
    </font>
    <font>
      <vertAlign val="superscript"/>
      <sz val="12"/>
      <name val="Times New Roman"/>
      <family val="1"/>
    </font>
    <font>
      <sz val="11"/>
      <name val="Times New Roman"/>
      <family val="1"/>
    </font>
    <font>
      <vertAlign val="superscript"/>
      <sz val="14"/>
      <color indexed="8"/>
      <name val="Times New Roman"/>
      <family val="1"/>
    </font>
    <font>
      <vertAlign val="superscript"/>
      <sz val="11"/>
      <color indexed="8"/>
      <name val="Times New Roman"/>
      <family val="1"/>
    </font>
    <font>
      <sz val="11"/>
      <color indexed="8"/>
      <name val="Times New Roman"/>
      <family val="1"/>
    </font>
    <font>
      <sz val="10"/>
      <color indexed="8"/>
      <name val="Times New Roman"/>
      <family val="1"/>
    </font>
    <font>
      <sz val="14"/>
      <color indexed="8"/>
      <name val="Times New Roman"/>
      <family val="1"/>
    </font>
    <font>
      <sz val="10"/>
      <color indexed="9"/>
      <name val="Times New Roman"/>
      <family val="1"/>
    </font>
    <font>
      <b/>
      <sz val="11"/>
      <color indexed="12"/>
      <name val="Arial"/>
      <family val="2"/>
    </font>
    <font>
      <b/>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164"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64" fontId="9" fillId="0" borderId="0" xfId="0" applyNumberFormat="1" applyFont="1" applyFill="1" applyBorder="1" applyAlignment="1">
      <alignment/>
    </xf>
    <xf numFmtId="164" fontId="8" fillId="0" borderId="0" xfId="0" applyNumberFormat="1" applyFont="1" applyFill="1" applyBorder="1" applyAlignment="1">
      <alignment/>
    </xf>
    <xf numFmtId="164" fontId="9" fillId="0" borderId="1" xfId="0" applyNumberFormat="1" applyFont="1" applyFill="1" applyBorder="1" applyAlignment="1">
      <alignment/>
    </xf>
    <xf numFmtId="0" fontId="8" fillId="0" borderId="2" xfId="0" applyFont="1" applyFill="1" applyBorder="1" applyAlignment="1">
      <alignment/>
    </xf>
    <xf numFmtId="164" fontId="8" fillId="0" borderId="1" xfId="0" applyNumberFormat="1" applyFont="1" applyFill="1" applyBorder="1" applyAlignment="1">
      <alignment/>
    </xf>
    <xf numFmtId="0" fontId="8" fillId="0" borderId="0" xfId="0" applyFont="1" applyBorder="1" applyAlignment="1">
      <alignment/>
    </xf>
    <xf numFmtId="164" fontId="8" fillId="0" borderId="3" xfId="0" applyNumberFormat="1" applyFont="1" applyFill="1" applyBorder="1" applyAlignment="1">
      <alignment/>
    </xf>
    <xf numFmtId="0" fontId="0" fillId="0" borderId="2" xfId="0" applyBorder="1" applyAlignment="1">
      <alignment/>
    </xf>
    <xf numFmtId="164" fontId="8" fillId="0" borderId="4" xfId="0" applyNumberFormat="1" applyFont="1" applyFill="1" applyBorder="1" applyAlignment="1">
      <alignment/>
    </xf>
    <xf numFmtId="0" fontId="9" fillId="0" borderId="2" xfId="0" applyFont="1" applyBorder="1" applyAlignment="1">
      <alignment/>
    </xf>
    <xf numFmtId="164" fontId="8" fillId="0" borderId="2" xfId="0" applyNumberFormat="1" applyFont="1" applyFill="1" applyBorder="1" applyAlignment="1">
      <alignment/>
    </xf>
    <xf numFmtId="164" fontId="8" fillId="0" borderId="2" xfId="0" applyNumberFormat="1" applyFont="1" applyFill="1" applyBorder="1" applyAlignment="1">
      <alignment horizontal="left"/>
    </xf>
    <xf numFmtId="0" fontId="8" fillId="0" borderId="2" xfId="0" applyFont="1" applyBorder="1" applyAlignment="1">
      <alignment/>
    </xf>
    <xf numFmtId="0" fontId="8" fillId="0" borderId="2" xfId="0" applyFont="1" applyBorder="1" applyAlignment="1">
      <alignment horizontal="left"/>
    </xf>
    <xf numFmtId="0" fontId="8" fillId="0" borderId="2" xfId="0" applyFont="1" applyFill="1" applyBorder="1" applyAlignment="1">
      <alignment horizontal="left" vertical="top" wrapText="1"/>
    </xf>
    <xf numFmtId="0" fontId="8" fillId="0" borderId="2" xfId="0" applyFont="1" applyFill="1" applyBorder="1" applyAlignment="1">
      <alignment horizontal="left" wrapText="1"/>
    </xf>
    <xf numFmtId="0" fontId="8" fillId="2" borderId="2" xfId="0" applyFont="1" applyFill="1" applyBorder="1" applyAlignment="1">
      <alignment horizontal="left" vertical="top" wrapText="1"/>
    </xf>
    <xf numFmtId="0" fontId="9" fillId="0" borderId="2" xfId="0" applyFont="1" applyBorder="1" applyAlignment="1" quotePrefix="1">
      <alignment horizontal="left"/>
    </xf>
    <xf numFmtId="164" fontId="8" fillId="0" borderId="2" xfId="0" applyNumberFormat="1" applyFont="1" applyFill="1" applyBorder="1" applyAlignment="1" applyProtection="1">
      <alignment/>
      <protection/>
    </xf>
    <xf numFmtId="164" fontId="8" fillId="0" borderId="2" xfId="0" applyNumberFormat="1" applyFont="1" applyFill="1" applyBorder="1" applyAlignment="1" applyProtection="1">
      <alignment horizontal="left"/>
      <protection/>
    </xf>
    <xf numFmtId="0" fontId="0" fillId="0" borderId="0" xfId="0" applyBorder="1" applyAlignment="1">
      <alignment/>
    </xf>
    <xf numFmtId="0" fontId="0" fillId="0" borderId="1" xfId="0" applyBorder="1" applyAlignment="1">
      <alignment/>
    </xf>
    <xf numFmtId="0" fontId="10" fillId="0"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8" fillId="0" borderId="2" xfId="0" applyFont="1" applyBorder="1" applyAlignment="1">
      <alignment/>
    </xf>
    <xf numFmtId="0" fontId="8" fillId="0" borderId="8" xfId="0" applyFont="1" applyFill="1" applyBorder="1" applyAlignment="1">
      <alignment/>
    </xf>
    <xf numFmtId="2" fontId="9" fillId="0" borderId="0" xfId="0" applyNumberFormat="1" applyFont="1" applyBorder="1" applyAlignment="1">
      <alignment/>
    </xf>
    <xf numFmtId="166" fontId="8" fillId="0" borderId="0" xfId="0" applyNumberFormat="1" applyFont="1" applyBorder="1" applyAlignment="1">
      <alignment/>
    </xf>
    <xf numFmtId="166" fontId="21" fillId="0" borderId="0" xfId="0" applyNumberFormat="1" applyFont="1" applyBorder="1" applyAlignment="1">
      <alignment/>
    </xf>
    <xf numFmtId="166" fontId="21" fillId="0" borderId="1" xfId="0" applyNumberFormat="1" applyFont="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7" fillId="0" borderId="10" xfId="0" applyFont="1" applyFill="1" applyBorder="1" applyAlignment="1" quotePrefix="1">
      <alignment/>
    </xf>
    <xf numFmtId="0" fontId="0" fillId="0" borderId="12" xfId="0" applyBorder="1" applyAlignment="1">
      <alignment/>
    </xf>
    <xf numFmtId="0" fontId="0" fillId="0" borderId="12" xfId="0" applyBorder="1" applyAlignment="1">
      <alignment/>
    </xf>
    <xf numFmtId="0" fontId="6" fillId="0" borderId="12" xfId="0" applyFont="1" applyBorder="1" applyAlignment="1">
      <alignment horizontal="right"/>
    </xf>
    <xf numFmtId="0" fontId="7" fillId="0" borderId="9" xfId="0" applyFont="1" applyFill="1" applyBorder="1" applyAlignment="1">
      <alignment/>
    </xf>
    <xf numFmtId="0" fontId="0" fillId="0" borderId="13" xfId="0" applyFill="1" applyBorder="1" applyAlignment="1">
      <alignment/>
    </xf>
    <xf numFmtId="164" fontId="0" fillId="0" borderId="10" xfId="0" applyNumberFormat="1" applyFill="1" applyBorder="1" applyAlignment="1">
      <alignment/>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13" xfId="0" applyFont="1" applyFill="1" applyBorder="1" applyAlignment="1">
      <alignment/>
    </xf>
    <xf numFmtId="0" fontId="6" fillId="0" borderId="10" xfId="0" applyFont="1" applyFill="1" applyBorder="1" applyAlignment="1">
      <alignment/>
    </xf>
    <xf numFmtId="0" fontId="8" fillId="0" borderId="14" xfId="0" applyFont="1" applyFill="1" applyBorder="1" applyAlignment="1">
      <alignment/>
    </xf>
    <xf numFmtId="0" fontId="0" fillId="0" borderId="14" xfId="0" applyBorder="1" applyAlignment="1">
      <alignment/>
    </xf>
    <xf numFmtId="0" fontId="0" fillId="0" borderId="15" xfId="0" applyBorder="1" applyAlignment="1">
      <alignment/>
    </xf>
    <xf numFmtId="164" fontId="8" fillId="0" borderId="15" xfId="0" applyNumberFormat="1" applyFont="1" applyFill="1" applyBorder="1" applyAlignment="1">
      <alignment/>
    </xf>
    <xf numFmtId="0" fontId="8" fillId="0" borderId="15" xfId="0" applyFont="1" applyBorder="1" applyAlignment="1">
      <alignment/>
    </xf>
    <xf numFmtId="0" fontId="16" fillId="0" borderId="15" xfId="0" applyFont="1" applyBorder="1" applyAlignment="1">
      <alignment/>
    </xf>
    <xf numFmtId="0" fontId="19" fillId="0" borderId="15" xfId="0" applyFont="1" applyBorder="1" applyAlignment="1">
      <alignment/>
    </xf>
    <xf numFmtId="0" fontId="16" fillId="0" borderId="15" xfId="0" applyFont="1" applyBorder="1" applyAlignment="1">
      <alignment horizontal="left"/>
    </xf>
    <xf numFmtId="0" fontId="7" fillId="0" borderId="1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13" fillId="0" borderId="15" xfId="0" applyFont="1" applyFill="1" applyBorder="1" applyAlignment="1">
      <alignment horizontal="left" wrapText="1"/>
    </xf>
    <xf numFmtId="0" fontId="15" fillId="0" borderId="15" xfId="0" applyFont="1" applyFill="1" applyBorder="1" applyAlignment="1">
      <alignment horizontal="left" wrapText="1"/>
    </xf>
    <xf numFmtId="0" fontId="16" fillId="0" borderId="15" xfId="0" applyFont="1" applyFill="1" applyBorder="1" applyAlignment="1">
      <alignment horizontal="left" wrapText="1"/>
    </xf>
    <xf numFmtId="0" fontId="18" fillId="0" borderId="15" xfId="0" applyFont="1" applyFill="1" applyBorder="1" applyAlignment="1">
      <alignment horizontal="left"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0" fillId="0" borderId="26" xfId="0" applyBorder="1" applyAlignment="1">
      <alignment horizontal="center" vertical="center" wrapText="1"/>
    </xf>
    <xf numFmtId="0" fontId="3" fillId="4" borderId="27" xfId="20" applyFill="1" applyBorder="1" applyAlignment="1">
      <alignment horizontal="center" vertical="center" wrapText="1"/>
    </xf>
    <xf numFmtId="0" fontId="3" fillId="4" borderId="28" xfId="20" applyFill="1" applyBorder="1" applyAlignment="1">
      <alignment horizontal="center" vertical="center" wrapText="1"/>
    </xf>
    <xf numFmtId="0" fontId="3" fillId="4" borderId="29" xfId="20" applyFill="1" applyBorder="1" applyAlignment="1">
      <alignment horizontal="center" vertical="center" wrapText="1"/>
    </xf>
  </cellXfs>
  <cellStyles count="9">
    <cellStyle name="Normal" xfId="0"/>
    <cellStyle name="RowLevel_0" xfId="1"/>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www.minfin.bg/document/5358: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5"/>
  <sheetViews>
    <sheetView showZeros="0" tabSelected="1" zoomScale="75" zoomScaleNormal="75" workbookViewId="0" topLeftCell="A1">
      <selection activeCell="C6" sqref="C6:C8"/>
    </sheetView>
  </sheetViews>
  <sheetFormatPr defaultColWidth="9.140625" defaultRowHeight="12.75" zeroHeight="1"/>
  <cols>
    <col min="1" max="1" width="53.8515625" style="0" customWidth="1"/>
    <col min="2" max="2" width="18.421875" style="0" customWidth="1"/>
    <col min="3" max="3" width="13.140625" style="0" customWidth="1"/>
    <col min="4" max="4" width="13.421875" style="0" customWidth="1"/>
    <col min="5" max="5" width="9.140625" style="41" customWidth="1"/>
    <col min="6" max="7" width="9.140625" style="34" customWidth="1"/>
    <col min="8" max="16384" width="0" style="0" hidden="1" customWidth="1"/>
  </cols>
  <sheetData>
    <row r="1" spans="1:7" ht="14.25">
      <c r="A1" s="56" t="s">
        <v>40</v>
      </c>
      <c r="B1" s="56"/>
      <c r="C1" s="56"/>
      <c r="D1" s="56"/>
      <c r="E1" s="34"/>
      <c r="G1" s="35"/>
    </row>
    <row r="2" spans="1:7" ht="14.25">
      <c r="A2" s="55" t="s">
        <v>44</v>
      </c>
      <c r="B2" s="55"/>
      <c r="C2" s="55"/>
      <c r="D2" s="55"/>
      <c r="E2" s="40"/>
      <c r="F2" s="33"/>
      <c r="G2" s="33"/>
    </row>
    <row r="3" spans="1:5" ht="14.25">
      <c r="A3" s="57"/>
      <c r="B3" s="57"/>
      <c r="C3" s="57"/>
      <c r="D3" s="57"/>
      <c r="E3" s="36"/>
    </row>
    <row r="4" spans="1:5" ht="15" thickBot="1">
      <c r="A4" s="37"/>
      <c r="B4" s="38"/>
      <c r="C4" s="38"/>
      <c r="D4" s="39" t="s">
        <v>45</v>
      </c>
      <c r="E4" s="34"/>
    </row>
    <row r="5" spans="1:4" ht="13.5" thickTop="1">
      <c r="A5" s="62" t="s">
        <v>30</v>
      </c>
      <c r="B5" s="65" t="s">
        <v>31</v>
      </c>
      <c r="C5" s="68"/>
      <c r="D5" s="69"/>
    </row>
    <row r="6" spans="1:4" ht="15" customHeight="1">
      <c r="A6" s="63"/>
      <c r="B6" s="66"/>
      <c r="C6" s="75" t="s">
        <v>49</v>
      </c>
      <c r="D6" s="70" t="s">
        <v>35</v>
      </c>
    </row>
    <row r="7" spans="1:4" ht="8.25" customHeight="1">
      <c r="A7" s="63"/>
      <c r="B7" s="66"/>
      <c r="C7" s="73"/>
      <c r="D7" s="71"/>
    </row>
    <row r="8" spans="1:4" ht="7.5" customHeight="1">
      <c r="A8" s="64"/>
      <c r="B8" s="67"/>
      <c r="C8" s="74"/>
      <c r="D8" s="72"/>
    </row>
    <row r="9" spans="1:4" ht="12.75" customHeight="1" thickBot="1">
      <c r="A9" s="23" t="s">
        <v>1</v>
      </c>
      <c r="B9" s="24" t="s">
        <v>2</v>
      </c>
      <c r="C9" s="25" t="s">
        <v>3</v>
      </c>
      <c r="D9" s="26" t="s">
        <v>0</v>
      </c>
    </row>
    <row r="10" spans="1:4" ht="13.5" thickTop="1">
      <c r="A10" s="8"/>
      <c r="B10" s="21"/>
      <c r="C10" s="21"/>
      <c r="D10" s="22"/>
    </row>
    <row r="11" spans="1:6" ht="12.75">
      <c r="A11" s="10" t="s">
        <v>4</v>
      </c>
      <c r="B11" s="1">
        <v>6744.09945</v>
      </c>
      <c r="C11" s="1">
        <v>6163.9657449999995</v>
      </c>
      <c r="D11" s="3">
        <v>580.1337050000001</v>
      </c>
      <c r="F11" s="42">
        <f>C11+D11-B11</f>
        <v>0</v>
      </c>
    </row>
    <row r="12" spans="1:6" ht="12.75">
      <c r="A12" s="11" t="s">
        <v>5</v>
      </c>
      <c r="B12" s="2">
        <v>5369.028811</v>
      </c>
      <c r="C12" s="2">
        <v>5369.028811</v>
      </c>
      <c r="D12" s="5">
        <v>0</v>
      </c>
      <c r="F12" s="42">
        <f aca="true" t="shared" si="0" ref="F12:F47">C12+D12-B12</f>
        <v>0</v>
      </c>
    </row>
    <row r="13" spans="1:6" ht="12.75">
      <c r="A13" s="11" t="s">
        <v>6</v>
      </c>
      <c r="B13" s="2">
        <v>773.849916</v>
      </c>
      <c r="C13" s="2">
        <v>761.971511</v>
      </c>
      <c r="D13" s="5">
        <v>11.878405000000043</v>
      </c>
      <c r="F13" s="42">
        <f t="shared" si="0"/>
        <v>0</v>
      </c>
    </row>
    <row r="14" spans="1:6" ht="12.75">
      <c r="A14" s="12" t="s">
        <v>8</v>
      </c>
      <c r="B14" s="2">
        <v>601.2207229999999</v>
      </c>
      <c r="C14" s="2">
        <v>32.96542299999992</v>
      </c>
      <c r="D14" s="5">
        <v>568.2553</v>
      </c>
      <c r="F14" s="42">
        <f t="shared" si="0"/>
        <v>0</v>
      </c>
    </row>
    <row r="15" spans="1:6" ht="12.75">
      <c r="A15" s="12"/>
      <c r="B15" s="2"/>
      <c r="C15" s="2"/>
      <c r="D15" s="5"/>
      <c r="F15" s="42">
        <f t="shared" si="0"/>
        <v>0</v>
      </c>
    </row>
    <row r="16" spans="1:6" ht="12.75">
      <c r="A16" s="10" t="s">
        <v>9</v>
      </c>
      <c r="B16" s="1">
        <v>4804.702957</v>
      </c>
      <c r="C16" s="1">
        <v>4655.651728</v>
      </c>
      <c r="D16" s="3">
        <v>149.05122900000006</v>
      </c>
      <c r="F16" s="42">
        <f t="shared" si="0"/>
        <v>0</v>
      </c>
    </row>
    <row r="17" spans="1:6" ht="12.75">
      <c r="A17" s="13" t="s">
        <v>10</v>
      </c>
      <c r="B17" s="2">
        <v>786.7644</v>
      </c>
      <c r="C17" s="2">
        <v>786.7644</v>
      </c>
      <c r="D17" s="5">
        <v>0</v>
      </c>
      <c r="F17" s="42">
        <f t="shared" si="0"/>
        <v>0</v>
      </c>
    </row>
    <row r="18" spans="1:6" ht="12.75">
      <c r="A18" s="14" t="s">
        <v>11</v>
      </c>
      <c r="B18" s="2">
        <v>221.74705700000004</v>
      </c>
      <c r="C18" s="2">
        <v>221.74705700000004</v>
      </c>
      <c r="D18" s="5">
        <v>0</v>
      </c>
      <c r="F18" s="42">
        <f t="shared" si="0"/>
        <v>0</v>
      </c>
    </row>
    <row r="19" spans="1:6" ht="12.75">
      <c r="A19" s="14" t="s">
        <v>12</v>
      </c>
      <c r="B19" s="2">
        <v>859.8834870000001</v>
      </c>
      <c r="C19" s="2">
        <v>844.484992</v>
      </c>
      <c r="D19" s="5">
        <v>15.398495000000025</v>
      </c>
      <c r="F19" s="42">
        <f t="shared" si="0"/>
        <v>0</v>
      </c>
    </row>
    <row r="20" spans="1:6" ht="12.75">
      <c r="A20" s="4" t="s">
        <v>13</v>
      </c>
      <c r="B20" s="2">
        <v>286.90448799999996</v>
      </c>
      <c r="C20" s="2">
        <v>286.90448799999996</v>
      </c>
      <c r="D20" s="5">
        <v>0</v>
      </c>
      <c r="F20" s="42">
        <f t="shared" si="0"/>
        <v>0</v>
      </c>
    </row>
    <row r="21" spans="1:6" ht="12.75">
      <c r="A21" s="4" t="s">
        <v>14</v>
      </c>
      <c r="B21" s="2">
        <v>225.99230799999998</v>
      </c>
      <c r="C21" s="2">
        <v>225.99230799999998</v>
      </c>
      <c r="D21" s="5">
        <v>0</v>
      </c>
      <c r="F21" s="42">
        <f t="shared" si="0"/>
        <v>0</v>
      </c>
    </row>
    <row r="22" spans="1:6" ht="12.75">
      <c r="A22" s="4" t="s">
        <v>15</v>
      </c>
      <c r="B22" s="2">
        <v>60.91217999999999</v>
      </c>
      <c r="C22" s="2">
        <v>60.91217999999999</v>
      </c>
      <c r="D22" s="5">
        <v>0</v>
      </c>
      <c r="F22" s="42">
        <f t="shared" si="0"/>
        <v>0</v>
      </c>
    </row>
    <row r="23" spans="1:6" ht="12.75">
      <c r="A23" s="4" t="s">
        <v>16</v>
      </c>
      <c r="B23" s="2">
        <v>1934.89534</v>
      </c>
      <c r="C23" s="2">
        <v>1934.89534</v>
      </c>
      <c r="D23" s="5">
        <v>0</v>
      </c>
      <c r="F23" s="42">
        <f t="shared" si="0"/>
        <v>0</v>
      </c>
    </row>
    <row r="24" spans="1:6" ht="12.75">
      <c r="A24" s="4" t="s">
        <v>17</v>
      </c>
      <c r="B24" s="2">
        <v>282.357999</v>
      </c>
      <c r="C24" s="2">
        <v>249.069516</v>
      </c>
      <c r="D24" s="5">
        <v>33.288483000000014</v>
      </c>
      <c r="F24" s="42">
        <f t="shared" si="0"/>
        <v>0</v>
      </c>
    </row>
    <row r="25" spans="1:6" ht="12.75">
      <c r="A25" s="4" t="s">
        <v>41</v>
      </c>
      <c r="B25" s="2">
        <v>432.150186</v>
      </c>
      <c r="C25" s="2">
        <v>331.785935</v>
      </c>
      <c r="D25" s="5">
        <v>100.36425100000002</v>
      </c>
      <c r="F25" s="42">
        <f t="shared" si="0"/>
        <v>0</v>
      </c>
    </row>
    <row r="26" spans="1:6" ht="12.75">
      <c r="A26" s="10" t="s">
        <v>18</v>
      </c>
      <c r="B26" s="29">
        <v>5.3290705182007514E-14</v>
      </c>
      <c r="C26" s="1">
        <v>-1.2969999999999047</v>
      </c>
      <c r="D26" s="3">
        <v>1.296999999999958</v>
      </c>
      <c r="F26" s="42">
        <f t="shared" si="0"/>
        <v>0</v>
      </c>
    </row>
    <row r="27" spans="1:6" ht="14.25" customHeight="1">
      <c r="A27" s="15" t="s">
        <v>19</v>
      </c>
      <c r="B27" s="30">
        <v>-0.03221199999995861</v>
      </c>
      <c r="C27" s="2">
        <v>-1.329211999999913</v>
      </c>
      <c r="D27" s="5">
        <v>1.2969999999999544</v>
      </c>
      <c r="F27" s="42">
        <f t="shared" si="0"/>
        <v>0</v>
      </c>
    </row>
    <row r="28" spans="1:6" ht="12.75">
      <c r="A28" s="16" t="s">
        <v>20</v>
      </c>
      <c r="B28" s="30">
        <v>0.0322120000000119</v>
      </c>
      <c r="C28" s="2">
        <v>0.032212000000008345</v>
      </c>
      <c r="D28" s="5">
        <v>3.552713678800501E-15</v>
      </c>
      <c r="F28" s="42">
        <f t="shared" si="0"/>
        <v>0</v>
      </c>
    </row>
    <row r="29" spans="1:6" ht="12.75" hidden="1">
      <c r="A29" s="17" t="s">
        <v>7</v>
      </c>
      <c r="B29" s="6">
        <v>0</v>
      </c>
      <c r="C29" s="2">
        <v>0</v>
      </c>
      <c r="D29" s="5">
        <v>0</v>
      </c>
      <c r="F29" s="42">
        <f t="shared" si="0"/>
        <v>0</v>
      </c>
    </row>
    <row r="30" spans="1:6" ht="12.75">
      <c r="A30" s="18" t="s">
        <v>43</v>
      </c>
      <c r="B30" s="1">
        <v>228.8587</v>
      </c>
      <c r="C30" s="1">
        <v>228.8587</v>
      </c>
      <c r="D30" s="3">
        <v>0</v>
      </c>
      <c r="F30" s="42">
        <f t="shared" si="0"/>
        <v>0</v>
      </c>
    </row>
    <row r="31" spans="1:6" ht="12.75">
      <c r="A31" s="18" t="s">
        <v>42</v>
      </c>
      <c r="B31" s="1">
        <v>1710.5377929999993</v>
      </c>
      <c r="C31" s="1">
        <v>1278.058317</v>
      </c>
      <c r="D31" s="3">
        <v>432.379476</v>
      </c>
      <c r="F31" s="42"/>
    </row>
    <row r="32" spans="1:6" ht="12.75">
      <c r="A32" s="4"/>
      <c r="B32" s="31">
        <v>0.059707399999297195</v>
      </c>
      <c r="C32" s="31">
        <v>-0.06711560000007921</v>
      </c>
      <c r="D32" s="32">
        <v>0.02682300000020632</v>
      </c>
      <c r="F32" s="42"/>
    </row>
    <row r="33" spans="1:6" ht="12.75">
      <c r="A33" s="10" t="s">
        <v>21</v>
      </c>
      <c r="B33" s="1">
        <v>-1710.4780856</v>
      </c>
      <c r="C33" s="1">
        <v>-1278.1254326</v>
      </c>
      <c r="D33" s="3">
        <v>-432.3526529999998</v>
      </c>
      <c r="F33" s="42"/>
    </row>
    <row r="34" spans="1:6" ht="12.75">
      <c r="A34" s="19" t="s">
        <v>22</v>
      </c>
      <c r="B34" s="1">
        <v>-520.114337</v>
      </c>
      <c r="C34" s="1">
        <v>-520.114337</v>
      </c>
      <c r="D34" s="3">
        <v>0</v>
      </c>
      <c r="F34" s="42"/>
    </row>
    <row r="35" spans="1:6" ht="12.75">
      <c r="A35" s="20" t="s">
        <v>23</v>
      </c>
      <c r="B35" s="2">
        <v>-543.2409339999999</v>
      </c>
      <c r="C35" s="2">
        <v>-543.2409339999999</v>
      </c>
      <c r="D35" s="5">
        <v>0</v>
      </c>
      <c r="F35" s="42"/>
    </row>
    <row r="36" spans="1:6" ht="12.75">
      <c r="A36" s="14" t="s">
        <v>24</v>
      </c>
      <c r="B36" s="2">
        <v>0</v>
      </c>
      <c r="C36" s="2">
        <v>0</v>
      </c>
      <c r="D36" s="5">
        <v>0</v>
      </c>
      <c r="F36" s="42"/>
    </row>
    <row r="37" spans="1:6" ht="12.75">
      <c r="A37" s="20" t="s">
        <v>25</v>
      </c>
      <c r="B37" s="2">
        <v>0</v>
      </c>
      <c r="C37" s="2">
        <v>0</v>
      </c>
      <c r="D37" s="5">
        <v>0</v>
      </c>
      <c r="F37" s="42"/>
    </row>
    <row r="38" spans="1:6" ht="12.75">
      <c r="A38" s="20" t="s">
        <v>26</v>
      </c>
      <c r="B38" s="2">
        <v>23.126597</v>
      </c>
      <c r="C38" s="2">
        <v>23.126597</v>
      </c>
      <c r="D38" s="5">
        <v>0</v>
      </c>
      <c r="F38" s="42"/>
    </row>
    <row r="39" spans="1:6" ht="12.75">
      <c r="A39" s="19" t="s">
        <v>27</v>
      </c>
      <c r="B39" s="1">
        <v>-1206.9139016</v>
      </c>
      <c r="C39" s="1">
        <v>-774.4612486000001</v>
      </c>
      <c r="D39" s="3">
        <v>-432.3526529999998</v>
      </c>
      <c r="F39" s="42"/>
    </row>
    <row r="40" spans="1:6" ht="12.75">
      <c r="A40" s="19" t="s">
        <v>28</v>
      </c>
      <c r="B40" s="2">
        <v>-0.3314</v>
      </c>
      <c r="C40" s="2">
        <v>-0.3314</v>
      </c>
      <c r="D40" s="5">
        <v>0</v>
      </c>
      <c r="F40" s="42"/>
    </row>
    <row r="41" spans="1:6" ht="12.75">
      <c r="A41" s="19" t="s">
        <v>29</v>
      </c>
      <c r="B41" s="2">
        <v>-1206.5825016</v>
      </c>
      <c r="C41" s="2">
        <v>-774.1298486000001</v>
      </c>
      <c r="D41" s="5">
        <v>-432.3526529999998</v>
      </c>
      <c r="F41" s="42"/>
    </row>
    <row r="42" spans="1:6" ht="12.75">
      <c r="A42" s="4" t="s">
        <v>32</v>
      </c>
      <c r="B42" s="2"/>
      <c r="C42" s="2"/>
      <c r="D42" s="5">
        <v>0</v>
      </c>
      <c r="F42" s="42">
        <f t="shared" si="0"/>
        <v>0</v>
      </c>
    </row>
    <row r="43" spans="1:6" ht="20.25" customHeight="1">
      <c r="A43" s="4" t="s">
        <v>36</v>
      </c>
      <c r="B43" s="2">
        <v>-408.3</v>
      </c>
      <c r="C43" s="2">
        <v>0</v>
      </c>
      <c r="D43" s="5">
        <v>-408.3</v>
      </c>
      <c r="F43" s="42">
        <f t="shared" si="0"/>
        <v>0</v>
      </c>
    </row>
    <row r="44" spans="1:6" ht="19.5" customHeight="1">
      <c r="A44" s="4" t="s">
        <v>37</v>
      </c>
      <c r="B44" s="2">
        <v>114.7</v>
      </c>
      <c r="C44" s="2">
        <v>0</v>
      </c>
      <c r="D44" s="5">
        <v>114.7</v>
      </c>
      <c r="F44" s="42">
        <f t="shared" si="0"/>
        <v>0</v>
      </c>
    </row>
    <row r="45" spans="1:6" ht="12.75" hidden="1">
      <c r="A45" s="27"/>
      <c r="B45" s="2"/>
      <c r="C45" s="2">
        <v>0</v>
      </c>
      <c r="D45" s="5">
        <v>0</v>
      </c>
      <c r="F45" s="42">
        <f t="shared" si="0"/>
        <v>0</v>
      </c>
    </row>
    <row r="46" spans="1:6" ht="18.75">
      <c r="A46" s="27" t="s">
        <v>38</v>
      </c>
      <c r="B46" s="2">
        <v>16.450153</v>
      </c>
      <c r="C46" s="2">
        <v>16.450153</v>
      </c>
      <c r="D46" s="5">
        <v>0</v>
      </c>
      <c r="F46" s="42">
        <f t="shared" si="0"/>
        <v>0</v>
      </c>
    </row>
    <row r="47" spans="1:6" ht="13.5" thickBot="1">
      <c r="A47" s="28" t="s">
        <v>34</v>
      </c>
      <c r="B47" s="7">
        <v>20.472368</v>
      </c>
      <c r="C47" s="7">
        <v>20.472368</v>
      </c>
      <c r="D47" s="9">
        <v>0</v>
      </c>
      <c r="F47" s="42">
        <f t="shared" si="0"/>
        <v>0</v>
      </c>
    </row>
    <row r="48" spans="1:4" ht="13.5" thickBot="1">
      <c r="A48" s="47"/>
      <c r="B48" s="48"/>
      <c r="C48" s="48"/>
      <c r="D48" s="48"/>
    </row>
    <row r="49" spans="1:4" ht="13.5" thickBot="1">
      <c r="A49" s="49"/>
      <c r="B49" s="49"/>
      <c r="C49" s="49"/>
      <c r="D49" s="49"/>
    </row>
    <row r="50" spans="1:4" ht="15.75" customHeight="1" thickBot="1">
      <c r="A50" s="50" t="s">
        <v>33</v>
      </c>
      <c r="B50" s="51"/>
      <c r="C50" s="51"/>
      <c r="D50" s="51"/>
    </row>
    <row r="51" spans="1:7" ht="14.25" customHeight="1" thickBot="1">
      <c r="A51" s="59"/>
      <c r="B51" s="59"/>
      <c r="C51" s="59"/>
      <c r="D51" s="59"/>
      <c r="E51" s="43"/>
      <c r="F51" s="44"/>
      <c r="G51" s="44"/>
    </row>
    <row r="52" spans="1:7" ht="18" customHeight="1" thickBot="1">
      <c r="A52" s="60" t="s">
        <v>46</v>
      </c>
      <c r="B52" s="61"/>
      <c r="C52" s="61"/>
      <c r="D52" s="61"/>
      <c r="E52" s="45"/>
      <c r="F52" s="46"/>
      <c r="G52" s="46"/>
    </row>
    <row r="53" spans="1:7" ht="54" customHeight="1" thickBot="1">
      <c r="A53" s="58" t="s">
        <v>47</v>
      </c>
      <c r="B53" s="59"/>
      <c r="C53" s="59"/>
      <c r="D53" s="59"/>
      <c r="E53" s="45"/>
      <c r="F53" s="46"/>
      <c r="G53" s="46"/>
    </row>
    <row r="54" spans="1:4" ht="23.25" thickBot="1">
      <c r="A54" s="52" t="s">
        <v>48</v>
      </c>
      <c r="B54" s="53"/>
      <c r="C54" s="53"/>
      <c r="D54" s="53"/>
    </row>
    <row r="55" spans="1:4" ht="19.5" customHeight="1" thickBot="1">
      <c r="A55" s="54" t="s">
        <v>39</v>
      </c>
      <c r="B55" s="53"/>
      <c r="C55" s="53"/>
      <c r="D55" s="53"/>
    </row>
    <row r="56" ht="16.5" customHeight="1" hidden="1"/>
  </sheetData>
  <sheetProtection password="C74A" sheet="1" objects="1" scenarios="1"/>
  <mergeCells count="11">
    <mergeCell ref="C6:C8"/>
    <mergeCell ref="A2:D2"/>
    <mergeCell ref="A1:D1"/>
    <mergeCell ref="A3:D3"/>
    <mergeCell ref="A53:D53"/>
    <mergeCell ref="A51:D51"/>
    <mergeCell ref="A52:D52"/>
    <mergeCell ref="A5:A8"/>
    <mergeCell ref="B5:B8"/>
    <mergeCell ref="C5:D5"/>
    <mergeCell ref="D6:D8"/>
  </mergeCells>
  <hyperlinks>
    <hyperlink ref="C6:C7" r:id="rId1" display="National budget 1"/>
    <hyperlink ref="C6:C8" r:id="rId2" display="National budget 1"/>
  </hyperlinks>
  <printOptions/>
  <pageMargins left="0.66" right="0.32" top="0.48" bottom="0.51" header="0.3" footer="0.3"/>
  <pageSetup horizontalDpi="600" verticalDpi="600" orientation="portrait" paperSize="9" scale="90"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ZMilkonova</cp:lastModifiedBy>
  <cp:lastPrinted>2008-05-09T10:38:43Z</cp:lastPrinted>
  <dcterms:created xsi:type="dcterms:W3CDTF">2008-02-15T13:11:52Z</dcterms:created>
  <dcterms:modified xsi:type="dcterms:W3CDTF">2008-05-21T10:35:43Z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