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675" windowWidth="15180" windowHeight="8205" firstSheet="2" activeTab="2"/>
  </bookViews>
  <sheets>
    <sheet name="Sheet1" sheetId="1" state="hidden" r:id="rId1"/>
    <sheet name="convertor" sheetId="2" state="hidden" r:id="rId2"/>
    <sheet name="BG" sheetId="3" r:id="rId3"/>
    <sheet name="EN" sheetId="4" state="hidden" r:id="rId4"/>
    <sheet name="Compatibility Report" sheetId="5" r:id="rId5"/>
  </sheets>
  <definedNames>
    <definedName name="_xlnm.Print_Area" localSheetId="2">'BG'!$B$1:$E$38</definedName>
    <definedName name="_xlnm.Print_Area" localSheetId="3">'EN'!#REF!</definedName>
  </definedNames>
  <calcPr fullCalcOnLoad="1"/>
</workbook>
</file>

<file path=xl/sharedStrings.xml><?xml version="1.0" encoding="utf-8"?>
<sst xmlns="http://schemas.openxmlformats.org/spreadsheetml/2006/main" count="40" uniqueCount="28">
  <si>
    <t>ДЕН</t>
  </si>
  <si>
    <t xml:space="preserve">                                  П Р О Г Н О З А   З А   Л Е В О В И   Н А Л И Ч Н О С Т И   Н А  " Е Д И Н Н А Т А  С М Е Т К А "    В   Б Н Б   И   К А С О В И Т Е    П О Т О Ц И   Н А   Ц Е Н Т Р А Л Е Н И Я    Б Ю Д Ж Е Т  ОТ  ТБ</t>
  </si>
  <si>
    <t>/ ХИЛ. ЛЕВА/</t>
  </si>
  <si>
    <t>/хил. лева/</t>
  </si>
  <si>
    <t xml:space="preserve">ПРОГНОЗА ЗА НЕТНИТЕ КАСОВИ ПОТОЦИ НА ЕДИННАТА СМЕТКА                                                          </t>
  </si>
  <si>
    <t>thousands of leva</t>
  </si>
  <si>
    <t>КОНТРОЛА:</t>
  </si>
  <si>
    <t>Неделя</t>
  </si>
  <si>
    <t>Saturday</t>
  </si>
  <si>
    <t>Sunday</t>
  </si>
  <si>
    <t>Day</t>
  </si>
  <si>
    <t>FORECAST FOR NET CASH FLOWS TO THE SINGLE ACCOUNT IN BG</t>
  </si>
  <si>
    <t>Събота</t>
  </si>
  <si>
    <t xml:space="preserve">        НЕТНИ КАСОВИ ПОТОЦИ /хил. лв./</t>
  </si>
  <si>
    <t>Празник</t>
  </si>
  <si>
    <t>Holiday</t>
  </si>
  <si>
    <t>ЯНУАРИ 2019 г./РАБОТНИ ДНИ</t>
  </si>
  <si>
    <t>01 2019/  КАЛ.ДНИ</t>
  </si>
  <si>
    <t>Януари 2019</t>
  </si>
  <si>
    <t>January 2019</t>
  </si>
  <si>
    <t>Compatibility Report for 01-2019_BG.xls</t>
  </si>
  <si>
    <t>Run on 8.1.2019 14:41</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</si>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</sst>
</file>

<file path=xl/styles.xml><?xml version="1.0" encoding="utf-8"?>
<styleSheet xmlns="http://schemas.openxmlformats.org/spreadsheetml/2006/main">
  <numFmts count="2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0"/>
    <numFmt numFmtId="173" formatCode="0.0"/>
    <numFmt numFmtId="174" formatCode="_-* #,##0\ _л_в_-;\-* #,##0\ _л_в_-;_-* &quot;-&quot;??\ _л_в_-;_-@_-"/>
    <numFmt numFmtId="175" formatCode="_(* #,##0.0_);_(* \(#,##0.0\);_(* &quot;-&quot;_);_(@_)"/>
    <numFmt numFmtId="176" formatCode="_(* #,##0_);_(* \(#,##0\);_(* &quot;-&quot;_);_(@_)"/>
    <numFmt numFmtId="177" formatCode="_-* #,##0.0\ _л_в_-;\-* #,##0.0\ _л_в_-;_-* &quot;-&quot;?\ _л_в_-;_-@_-"/>
    <numFmt numFmtId="178" formatCode="0.000"/>
    <numFmt numFmtId="179" formatCode="0.0000"/>
    <numFmt numFmtId="180" formatCode="0.000000"/>
    <numFmt numFmtId="181" formatCode="0.0000000"/>
    <numFmt numFmtId="182" formatCode="0.00000"/>
    <numFmt numFmtId="183" formatCode="_-* #,##0.0\ _л_в_._-;\-* #,##0.0\ _л_в_._-;_-* &quot;-&quot;?\ _л_в_._-;_-@_-"/>
    <numFmt numFmtId="184" formatCode="_-* #,##0\ _л_в_._-;\-* #,##0\ _л_в_._-;_-* &quot;-&quot;?\ _л_в_._-;_-@_-"/>
  </numFmts>
  <fonts count="46">
    <font>
      <sz val="10"/>
      <name val="Arial"/>
      <family val="0"/>
    </font>
    <font>
      <b/>
      <sz val="10"/>
      <name val="Arial"/>
      <family val="2"/>
    </font>
    <font>
      <b/>
      <sz val="12"/>
      <name val="Arial"/>
      <family val="2"/>
    </font>
    <font>
      <sz val="12"/>
      <name val="Arial"/>
      <family val="2"/>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55"/>
      <name val="Arial"/>
      <family val="2"/>
    </font>
    <font>
      <b/>
      <sz val="10"/>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0" tint="-0.3499799966812134"/>
      <name val="Arial"/>
      <family val="2"/>
    </font>
    <font>
      <b/>
      <sz val="10"/>
      <color theme="0" tint="-0.3499799966812134"/>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1"/>
        <bgColor indexed="64"/>
      </patternFill>
    </fill>
    <fill>
      <patternFill patternType="solid">
        <fgColor indexed="43"/>
        <bgColor indexed="64"/>
      </patternFill>
    </fill>
    <fill>
      <patternFill patternType="solid">
        <fgColor theme="0" tint="-0.49996998906135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medium"/>
      <right style="medium"/>
      <top style="medium"/>
      <bottom style="mediu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mediu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2">
    <xf numFmtId="0" fontId="0" fillId="0" borderId="0" xfId="0" applyAlignment="1">
      <alignment/>
    </xf>
    <xf numFmtId="0" fontId="1" fillId="0" borderId="0" xfId="0" applyFont="1" applyAlignment="1">
      <alignment/>
    </xf>
    <xf numFmtId="0" fontId="0" fillId="0" borderId="0" xfId="0" applyBorder="1" applyAlignment="1">
      <alignment/>
    </xf>
    <xf numFmtId="171" fontId="0" fillId="0" borderId="0" xfId="42" applyFont="1" applyBorder="1" applyAlignment="1">
      <alignment/>
    </xf>
    <xf numFmtId="171" fontId="1" fillId="0" borderId="0" xfId="0" applyNumberFormat="1" applyFont="1" applyBorder="1" applyAlignment="1">
      <alignment/>
    </xf>
    <xf numFmtId="172" fontId="0" fillId="0" borderId="0" xfId="0" applyNumberFormat="1" applyBorder="1" applyAlignment="1">
      <alignment/>
    </xf>
    <xf numFmtId="3" fontId="0" fillId="0" borderId="0" xfId="0" applyNumberFormat="1" applyBorder="1" applyAlignment="1">
      <alignment horizontal="center"/>
    </xf>
    <xf numFmtId="3" fontId="1" fillId="0" borderId="10" xfId="0" applyNumberFormat="1" applyFont="1" applyBorder="1" applyAlignment="1">
      <alignment horizontal="center"/>
    </xf>
    <xf numFmtId="3" fontId="1" fillId="0" borderId="11" xfId="0" applyNumberFormat="1" applyFont="1" applyBorder="1" applyAlignment="1">
      <alignment horizontal="center"/>
    </xf>
    <xf numFmtId="172" fontId="1" fillId="0" borderId="12" xfId="0" applyNumberFormat="1" applyFont="1" applyBorder="1" applyAlignment="1">
      <alignment horizontal="center"/>
    </xf>
    <xf numFmtId="172" fontId="1" fillId="0" borderId="0" xfId="0" applyNumberFormat="1" applyFont="1" applyBorder="1" applyAlignment="1">
      <alignment horizontal="center"/>
    </xf>
    <xf numFmtId="172" fontId="1" fillId="0" borderId="13" xfId="0" applyNumberFormat="1" applyFont="1" applyBorder="1" applyAlignment="1">
      <alignment/>
    </xf>
    <xf numFmtId="0" fontId="1" fillId="0" borderId="0" xfId="0" applyFont="1" applyBorder="1" applyAlignment="1">
      <alignment/>
    </xf>
    <xf numFmtId="172" fontId="1" fillId="0" borderId="0" xfId="0" applyNumberFormat="1" applyFont="1" applyBorder="1" applyAlignment="1">
      <alignment/>
    </xf>
    <xf numFmtId="0" fontId="3" fillId="0" borderId="0" xfId="0" applyFont="1" applyFill="1" applyBorder="1" applyAlignment="1">
      <alignment vertical="center"/>
    </xf>
    <xf numFmtId="0" fontId="3" fillId="0" borderId="0" xfId="0" applyFont="1" applyFill="1" applyBorder="1" applyAlignment="1">
      <alignment/>
    </xf>
    <xf numFmtId="0" fontId="0" fillId="0" borderId="0" xfId="0" applyAlignment="1">
      <alignment horizontal="center"/>
    </xf>
    <xf numFmtId="0" fontId="1" fillId="0" borderId="14" xfId="0" applyFont="1" applyBorder="1" applyAlignment="1">
      <alignment horizontal="center" vertical="center" wrapText="1"/>
    </xf>
    <xf numFmtId="0" fontId="1" fillId="0" borderId="13" xfId="0" applyFont="1" applyBorder="1" applyAlignment="1">
      <alignment vertical="center"/>
    </xf>
    <xf numFmtId="0" fontId="0" fillId="0" borderId="0" xfId="0" applyAlignment="1">
      <alignment vertical="center"/>
    </xf>
    <xf numFmtId="0" fontId="1" fillId="0" borderId="13" xfId="0" applyFont="1" applyBorder="1" applyAlignment="1">
      <alignment/>
    </xf>
    <xf numFmtId="172" fontId="1" fillId="0" borderId="15" xfId="0" applyNumberFormat="1" applyFont="1" applyBorder="1" applyAlignment="1">
      <alignment/>
    </xf>
    <xf numFmtId="171" fontId="4" fillId="0" borderId="0" xfId="42" applyFont="1" applyAlignment="1">
      <alignment/>
    </xf>
    <xf numFmtId="172" fontId="1" fillId="0" borderId="16" xfId="0" applyNumberFormat="1" applyFont="1" applyBorder="1" applyAlignment="1">
      <alignment/>
    </xf>
    <xf numFmtId="173" fontId="0" fillId="0" borderId="0" xfId="0" applyNumberFormat="1" applyAlignment="1">
      <alignment/>
    </xf>
    <xf numFmtId="0" fontId="2" fillId="0" borderId="0" xfId="0" applyFont="1" applyAlignment="1">
      <alignment/>
    </xf>
    <xf numFmtId="172" fontId="1" fillId="0" borderId="17" xfId="0" applyNumberFormat="1" applyFont="1" applyBorder="1" applyAlignment="1">
      <alignment/>
    </xf>
    <xf numFmtId="0" fontId="1" fillId="0" borderId="17" xfId="0" applyFont="1" applyBorder="1" applyAlignment="1">
      <alignment/>
    </xf>
    <xf numFmtId="0" fontId="0" fillId="0" borderId="18" xfId="0" applyBorder="1" applyAlignment="1">
      <alignment/>
    </xf>
    <xf numFmtId="171" fontId="4" fillId="33" borderId="0" xfId="42" applyFont="1" applyFill="1" applyAlignment="1">
      <alignment/>
    </xf>
    <xf numFmtId="175" fontId="4" fillId="33" borderId="0" xfId="42" applyNumberFormat="1" applyFont="1" applyFill="1" applyAlignment="1">
      <alignment/>
    </xf>
    <xf numFmtId="0" fontId="1" fillId="0" borderId="0" xfId="0" applyFont="1" applyAlignment="1">
      <alignment horizontal="right"/>
    </xf>
    <xf numFmtId="171" fontId="5" fillId="33" borderId="0" xfId="42" applyFont="1" applyFill="1" applyAlignment="1">
      <alignment/>
    </xf>
    <xf numFmtId="0" fontId="0" fillId="0" borderId="0" xfId="0" applyFill="1" applyAlignment="1">
      <alignment/>
    </xf>
    <xf numFmtId="0" fontId="0" fillId="0" borderId="0" xfId="0" applyFill="1" applyBorder="1" applyAlignment="1">
      <alignment/>
    </xf>
    <xf numFmtId="171" fontId="5" fillId="33" borderId="0" xfId="42" applyFont="1" applyFill="1" applyAlignment="1">
      <alignment horizontal="center"/>
    </xf>
    <xf numFmtId="175" fontId="4" fillId="33" borderId="0" xfId="0" applyNumberFormat="1" applyFont="1" applyFill="1" applyBorder="1" applyAlignment="1">
      <alignment horizontal="center"/>
    </xf>
    <xf numFmtId="171" fontId="4" fillId="33" borderId="0" xfId="42" applyFont="1" applyFill="1" applyAlignment="1">
      <alignment vertical="justify"/>
    </xf>
    <xf numFmtId="172" fontId="0" fillId="0" borderId="19" xfId="0" applyNumberFormat="1" applyFont="1" applyFill="1" applyBorder="1" applyAlignment="1">
      <alignment horizontal="right"/>
    </xf>
    <xf numFmtId="0" fontId="1" fillId="0" borderId="19" xfId="0" applyFont="1" applyFill="1" applyBorder="1" applyAlignment="1">
      <alignment horizontal="center"/>
    </xf>
    <xf numFmtId="174" fontId="5" fillId="33" borderId="0" xfId="42" applyNumberFormat="1" applyFont="1" applyFill="1" applyAlignment="1">
      <alignment/>
    </xf>
    <xf numFmtId="176" fontId="4" fillId="33" borderId="0" xfId="42" applyNumberFormat="1" applyFont="1" applyFill="1" applyAlignment="1">
      <alignment/>
    </xf>
    <xf numFmtId="0" fontId="0" fillId="0" borderId="0" xfId="0" applyFont="1" applyAlignment="1">
      <alignment/>
    </xf>
    <xf numFmtId="175" fontId="0" fillId="0" borderId="0" xfId="0" applyNumberFormat="1" applyAlignment="1">
      <alignment/>
    </xf>
    <xf numFmtId="0" fontId="5" fillId="33" borderId="0" xfId="0" applyFont="1" applyFill="1" applyBorder="1" applyAlignment="1">
      <alignment horizontal="center"/>
    </xf>
    <xf numFmtId="0" fontId="1" fillId="34" borderId="14" xfId="0" applyFont="1" applyFill="1" applyBorder="1" applyAlignment="1">
      <alignment horizontal="center"/>
    </xf>
    <xf numFmtId="0" fontId="1" fillId="0" borderId="20" xfId="0" applyFont="1" applyFill="1" applyBorder="1" applyAlignment="1">
      <alignment horizontal="center"/>
    </xf>
    <xf numFmtId="172" fontId="0" fillId="0" borderId="20" xfId="0" applyNumberFormat="1" applyFont="1" applyFill="1" applyBorder="1" applyAlignment="1">
      <alignment horizontal="right"/>
    </xf>
    <xf numFmtId="0" fontId="1" fillId="0" borderId="0" xfId="0" applyFont="1" applyFill="1" applyBorder="1" applyAlignment="1">
      <alignment horizontal="center"/>
    </xf>
    <xf numFmtId="172" fontId="0" fillId="0" borderId="0" xfId="0" applyNumberFormat="1" applyFont="1" applyFill="1" applyBorder="1" applyAlignment="1">
      <alignment horizontal="right"/>
    </xf>
    <xf numFmtId="173" fontId="43" fillId="0" borderId="0" xfId="0" applyNumberFormat="1" applyFont="1" applyAlignment="1">
      <alignment/>
    </xf>
    <xf numFmtId="183" fontId="0" fillId="0" borderId="0" xfId="0" applyNumberFormat="1" applyFill="1" applyAlignment="1">
      <alignment/>
    </xf>
    <xf numFmtId="175" fontId="4" fillId="0" borderId="0" xfId="0" applyNumberFormat="1" applyFont="1" applyFill="1" applyBorder="1" applyAlignment="1">
      <alignment horizontal="center"/>
    </xf>
    <xf numFmtId="3" fontId="1" fillId="0" borderId="21" xfId="0" applyNumberFormat="1" applyFont="1" applyBorder="1" applyAlignment="1">
      <alignment horizontal="center"/>
    </xf>
    <xf numFmtId="172" fontId="1" fillId="0" borderId="22" xfId="0" applyNumberFormat="1" applyFont="1" applyBorder="1" applyAlignment="1">
      <alignment horizontal="center"/>
    </xf>
    <xf numFmtId="3" fontId="1" fillId="0" borderId="0" xfId="0" applyNumberFormat="1" applyFont="1" applyFill="1" applyBorder="1" applyAlignment="1">
      <alignment horizontal="center"/>
    </xf>
    <xf numFmtId="172" fontId="1" fillId="0" borderId="0" xfId="0" applyNumberFormat="1" applyFont="1" applyFill="1" applyBorder="1" applyAlignment="1">
      <alignment horizontal="center"/>
    </xf>
    <xf numFmtId="49" fontId="1" fillId="35" borderId="23" xfId="0" applyNumberFormat="1" applyFont="1" applyFill="1" applyBorder="1" applyAlignment="1">
      <alignment horizontal="center"/>
    </xf>
    <xf numFmtId="49" fontId="1" fillId="35" borderId="24" xfId="0" applyNumberFormat="1" applyFont="1" applyFill="1" applyBorder="1" applyAlignment="1">
      <alignment horizontal="center"/>
    </xf>
    <xf numFmtId="0" fontId="44" fillId="36" borderId="0" xfId="0" applyFont="1" applyFill="1" applyAlignment="1">
      <alignment/>
    </xf>
    <xf numFmtId="0" fontId="45" fillId="36" borderId="0" xfId="0" applyFont="1" applyFill="1" applyAlignment="1">
      <alignment/>
    </xf>
    <xf numFmtId="172" fontId="45" fillId="36" borderId="0" xfId="0" applyNumberFormat="1" applyFont="1" applyFill="1" applyAlignment="1">
      <alignment/>
    </xf>
    <xf numFmtId="0" fontId="44" fillId="36" borderId="0" xfId="0" applyFont="1" applyFill="1" applyAlignment="1">
      <alignment vertical="center"/>
    </xf>
    <xf numFmtId="172" fontId="44" fillId="36" borderId="0" xfId="0" applyNumberFormat="1" applyFont="1" applyFill="1" applyAlignment="1">
      <alignment/>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25" xfId="0" applyNumberFormat="1" applyBorder="1" applyAlignment="1">
      <alignment vertical="top" wrapText="1"/>
    </xf>
    <xf numFmtId="0" fontId="0" fillId="0" borderId="26"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6" xfId="0" applyNumberFormat="1" applyBorder="1" applyAlignment="1">
      <alignment horizontal="center" vertical="top" wrapText="1"/>
    </xf>
    <xf numFmtId="0" fontId="0" fillId="0" borderId="27" xfId="0" applyNumberFormat="1" applyBorder="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BN26"/>
  <sheetViews>
    <sheetView zoomScalePageLayoutView="0" workbookViewId="0" topLeftCell="O1">
      <selection activeCell="X8" sqref="X8"/>
    </sheetView>
  </sheetViews>
  <sheetFormatPr defaultColWidth="9.140625" defaultRowHeight="12.75"/>
  <cols>
    <col min="1" max="1" width="35.28125" style="0" customWidth="1"/>
    <col min="2" max="2" width="14.00390625" style="0" customWidth="1"/>
    <col min="3" max="6" width="13.421875" style="0" customWidth="1"/>
    <col min="7" max="7" width="12.8515625" style="0" customWidth="1"/>
    <col min="8" max="10" width="14.00390625" style="0" customWidth="1"/>
    <col min="11" max="13" width="12.8515625" style="0" customWidth="1"/>
    <col min="14" max="14" width="14.8515625" style="0" customWidth="1"/>
    <col min="15" max="15" width="13.8515625" style="0" customWidth="1"/>
    <col min="16" max="16" width="12.57421875" style="0" customWidth="1"/>
    <col min="17" max="20" width="13.140625" style="0" customWidth="1"/>
    <col min="21" max="21" width="13.00390625" style="0" customWidth="1"/>
    <col min="22" max="23" width="13.7109375" style="0" customWidth="1"/>
    <col min="24" max="24" width="13.8515625" style="0" customWidth="1"/>
    <col min="25" max="25" width="14.28125" style="0" customWidth="1"/>
    <col min="26" max="26" width="13.7109375" style="0" customWidth="1"/>
    <col min="27" max="29" width="13.140625" style="0" customWidth="1"/>
    <col min="30" max="30" width="14.57421875" style="0" customWidth="1"/>
    <col min="31" max="31" width="14.00390625" style="0" customWidth="1"/>
    <col min="32" max="32" width="14.28125" style="0" customWidth="1"/>
    <col min="33" max="33" width="13.7109375" style="0" customWidth="1"/>
    <col min="34" max="34" width="12.7109375" style="0" customWidth="1"/>
  </cols>
  <sheetData>
    <row r="2" spans="1:31" ht="12.75">
      <c r="A2" s="1"/>
      <c r="B2" s="1" t="s">
        <v>1</v>
      </c>
      <c r="C2" s="1"/>
      <c r="D2" s="1"/>
      <c r="E2" s="1"/>
      <c r="F2" s="1"/>
      <c r="G2" s="1"/>
      <c r="H2" s="1"/>
      <c r="I2" s="1"/>
      <c r="J2" s="1"/>
      <c r="K2" s="1"/>
      <c r="L2" s="1"/>
      <c r="M2" s="1"/>
      <c r="N2" s="1"/>
      <c r="O2" s="1"/>
      <c r="P2" s="1"/>
      <c r="Q2" s="1"/>
      <c r="R2" s="1"/>
      <c r="S2" s="1"/>
      <c r="T2" s="1"/>
      <c r="U2" s="1"/>
      <c r="V2" s="1"/>
      <c r="W2" s="1"/>
      <c r="X2" s="1"/>
      <c r="Y2" s="1"/>
      <c r="Z2" s="1"/>
      <c r="AA2" s="1"/>
      <c r="AB2" s="1"/>
      <c r="AC2" s="1"/>
      <c r="AD2" s="1"/>
      <c r="AE2" s="1" t="s">
        <v>2</v>
      </c>
    </row>
    <row r="3" spans="1:30" ht="15.75">
      <c r="A3" s="1"/>
      <c r="B3" s="1"/>
      <c r="C3" s="1"/>
      <c r="D3" s="1"/>
      <c r="E3" s="1"/>
      <c r="F3" s="1"/>
      <c r="G3" s="25"/>
      <c r="H3" s="25"/>
      <c r="I3" s="25"/>
      <c r="J3" s="25"/>
      <c r="K3" s="1"/>
      <c r="L3" s="1"/>
      <c r="M3" s="1"/>
      <c r="N3" s="1"/>
      <c r="O3" s="1"/>
      <c r="P3" s="1"/>
      <c r="Q3" s="1"/>
      <c r="R3" s="1"/>
      <c r="S3" s="1"/>
      <c r="T3" s="1"/>
      <c r="U3" s="1"/>
      <c r="V3" s="1"/>
      <c r="W3" s="1"/>
      <c r="X3" s="1"/>
      <c r="Y3" s="1"/>
      <c r="Z3" s="1"/>
      <c r="AA3" s="1"/>
      <c r="AB3" s="1"/>
      <c r="AC3" s="1"/>
      <c r="AD3" s="1"/>
    </row>
    <row r="4" spans="1:55" ht="12.75">
      <c r="A4" s="27"/>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G4" s="2"/>
      <c r="AH4" s="2"/>
      <c r="AI4" s="2"/>
      <c r="AJ4" s="2"/>
      <c r="AK4" s="2"/>
      <c r="AL4" s="2"/>
      <c r="AM4" s="2"/>
      <c r="AN4" s="2"/>
      <c r="AO4" s="2"/>
      <c r="AP4" s="2"/>
      <c r="AQ4" s="2"/>
      <c r="AR4" s="2"/>
      <c r="AS4" s="2"/>
      <c r="AT4" s="2"/>
      <c r="AU4" s="2"/>
      <c r="AV4" s="2"/>
      <c r="AW4" s="2"/>
      <c r="AX4" s="2"/>
      <c r="AY4" s="2"/>
      <c r="AZ4" s="2"/>
      <c r="BA4" s="2"/>
      <c r="BB4" s="2"/>
      <c r="BC4" s="2"/>
    </row>
    <row r="5" spans="1:55" ht="18.75" customHeight="1">
      <c r="A5" s="12"/>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5"/>
      <c r="AI5" s="2"/>
      <c r="AJ5" s="2"/>
      <c r="AK5" s="2"/>
      <c r="AL5" s="2"/>
      <c r="AM5" s="2"/>
      <c r="AN5" s="2"/>
      <c r="AO5" s="2"/>
      <c r="AP5" s="2"/>
      <c r="AQ5" s="2"/>
      <c r="AR5" s="2"/>
      <c r="AS5" s="2"/>
      <c r="AT5" s="2"/>
      <c r="AU5" s="2"/>
      <c r="AV5" s="2"/>
      <c r="AW5" s="2"/>
      <c r="AX5" s="2"/>
      <c r="AY5" s="2"/>
      <c r="AZ5" s="2"/>
      <c r="BA5" s="2"/>
      <c r="BB5" s="2"/>
      <c r="BC5" s="2"/>
    </row>
    <row r="6" spans="1:30" s="32" customFormat="1" ht="12.75">
      <c r="A6" s="35" t="s">
        <v>16</v>
      </c>
      <c r="B6" s="44">
        <v>2</v>
      </c>
      <c r="C6" s="44">
        <v>3</v>
      </c>
      <c r="D6" s="44">
        <v>4</v>
      </c>
      <c r="E6" s="44">
        <v>7</v>
      </c>
      <c r="F6" s="44">
        <v>8</v>
      </c>
      <c r="G6" s="44">
        <v>9</v>
      </c>
      <c r="H6" s="44">
        <v>10</v>
      </c>
      <c r="I6" s="44">
        <v>11</v>
      </c>
      <c r="J6" s="44">
        <v>14</v>
      </c>
      <c r="K6" s="44">
        <v>15</v>
      </c>
      <c r="L6" s="44">
        <v>16</v>
      </c>
      <c r="M6" s="44">
        <v>17</v>
      </c>
      <c r="N6" s="44">
        <v>18</v>
      </c>
      <c r="O6" s="44">
        <v>21</v>
      </c>
      <c r="P6" s="44">
        <v>22</v>
      </c>
      <c r="Q6" s="44">
        <v>23</v>
      </c>
      <c r="R6" s="44">
        <v>24</v>
      </c>
      <c r="S6" s="44">
        <v>25</v>
      </c>
      <c r="T6" s="44">
        <v>28</v>
      </c>
      <c r="U6" s="44">
        <v>29</v>
      </c>
      <c r="V6" s="40">
        <v>30</v>
      </c>
      <c r="W6" s="40">
        <v>31</v>
      </c>
      <c r="X6" s="40"/>
      <c r="Y6" s="40"/>
      <c r="Z6" s="40"/>
      <c r="AA6" s="40"/>
      <c r="AB6" s="40"/>
      <c r="AC6" s="40"/>
      <c r="AD6" s="40"/>
    </row>
    <row r="7" s="29" customFormat="1" ht="12.75"/>
    <row r="8" spans="1:62" s="29" customFormat="1" ht="12.75">
      <c r="A8" s="29" t="s">
        <v>13</v>
      </c>
      <c r="B8" s="30">
        <v>-92363.27766000002</v>
      </c>
      <c r="C8" s="30">
        <v>111002.38119000004</v>
      </c>
      <c r="D8" s="30">
        <v>-96873.08838999999</v>
      </c>
      <c r="E8" s="30">
        <v>-497805.95120999997</v>
      </c>
      <c r="F8" s="30">
        <v>-123057.35024999999</v>
      </c>
      <c r="G8" s="30">
        <v>2431.69221000001</v>
      </c>
      <c r="H8" s="30">
        <v>19842.540689999994</v>
      </c>
      <c r="I8" s="30">
        <v>146765.97368999998</v>
      </c>
      <c r="J8" s="30">
        <v>604416.5961599998</v>
      </c>
      <c r="K8" s="30">
        <v>183209.62008000008</v>
      </c>
      <c r="L8" s="30">
        <v>815898.5475783094</v>
      </c>
      <c r="M8" s="30">
        <v>-411691.1243699999</v>
      </c>
      <c r="N8" s="30">
        <v>-234773.39961184518</v>
      </c>
      <c r="O8" s="30">
        <v>-18178.147960000013</v>
      </c>
      <c r="P8" s="30">
        <v>-275091.74107</v>
      </c>
      <c r="Q8" s="30">
        <v>-18219.010370000018</v>
      </c>
      <c r="R8" s="30">
        <v>4093.9842099999696</v>
      </c>
      <c r="S8" s="30">
        <v>6170.838180000037</v>
      </c>
      <c r="T8" s="30">
        <v>-177255.50447000022</v>
      </c>
      <c r="U8" s="30">
        <v>-18125.03535999936</v>
      </c>
      <c r="V8" s="30">
        <v>-226308.60773000037</v>
      </c>
      <c r="W8" s="30">
        <v>62851.4136200001</v>
      </c>
      <c r="X8" s="30">
        <v>-1.7394086171407253E-11</v>
      </c>
      <c r="Y8" s="30">
        <v>-233058.6508435358</v>
      </c>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row>
    <row r="9" spans="1:66" s="29" customFormat="1" ht="27" customHeight="1">
      <c r="A9" s="37"/>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row>
    <row r="10" spans="1:35" ht="12.75">
      <c r="A10" s="12"/>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2"/>
      <c r="AG10" s="2"/>
      <c r="AH10" s="2"/>
      <c r="AI10" s="2"/>
    </row>
    <row r="11" spans="1:35" ht="12.75">
      <c r="A11" s="2"/>
      <c r="B11" s="2"/>
      <c r="C11" s="2"/>
      <c r="D11" s="2"/>
      <c r="E11" s="2"/>
      <c r="F11" s="2"/>
      <c r="G11" s="2"/>
      <c r="H11" s="2"/>
      <c r="I11" s="2"/>
      <c r="J11" s="2"/>
      <c r="K11" s="2"/>
      <c r="L11" s="2"/>
      <c r="M11" s="2"/>
      <c r="N11" s="2"/>
      <c r="O11" s="2"/>
      <c r="P11" s="2"/>
      <c r="Q11" s="2"/>
      <c r="R11" s="2"/>
      <c r="S11" s="2"/>
      <c r="T11" s="2"/>
      <c r="U11" s="2"/>
      <c r="V11" s="2"/>
      <c r="W11" s="2"/>
      <c r="X11" s="2"/>
      <c r="Y11" s="5"/>
      <c r="Z11" s="2"/>
      <c r="AA11" s="2"/>
      <c r="AB11" s="2"/>
      <c r="AC11" s="2"/>
      <c r="AD11" s="2"/>
      <c r="AE11" s="2"/>
      <c r="AG11" s="2"/>
      <c r="AH11" s="2"/>
      <c r="AI11" s="2"/>
    </row>
    <row r="12" spans="1:35" ht="12.75">
      <c r="A12" s="2"/>
      <c r="B12" s="2"/>
      <c r="C12" s="2"/>
      <c r="D12" s="2"/>
      <c r="E12" s="2"/>
      <c r="F12" s="2"/>
      <c r="G12" s="3"/>
      <c r="H12" s="3"/>
      <c r="I12" s="3"/>
      <c r="J12" s="3"/>
      <c r="K12" s="3"/>
      <c r="L12" s="3"/>
      <c r="M12" s="3"/>
      <c r="N12" s="2"/>
      <c r="O12" s="3"/>
      <c r="P12" s="3"/>
      <c r="Q12" s="2"/>
      <c r="R12" s="2"/>
      <c r="S12" s="2"/>
      <c r="T12" s="2"/>
      <c r="U12" s="2"/>
      <c r="V12" s="2"/>
      <c r="W12" s="2"/>
      <c r="X12" s="2"/>
      <c r="Y12" s="2"/>
      <c r="Z12" s="2"/>
      <c r="AA12" s="2"/>
      <c r="AB12" s="2"/>
      <c r="AC12" s="2"/>
      <c r="AD12" s="2"/>
      <c r="AE12" s="2"/>
      <c r="AF12" s="2"/>
      <c r="AG12" s="2"/>
      <c r="AH12" s="2"/>
      <c r="AI12" s="2"/>
    </row>
    <row r="13" spans="1:35" ht="12.75">
      <c r="A13" s="2"/>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2"/>
      <c r="AG13" s="2"/>
      <c r="AH13" s="2"/>
      <c r="AI13" s="2"/>
    </row>
    <row r="14" spans="1:35" ht="12.75">
      <c r="A14" s="2"/>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2"/>
      <c r="AG14" s="2"/>
      <c r="AH14" s="2"/>
      <c r="AI14" s="2"/>
    </row>
    <row r="15" spans="1:35" ht="12.75">
      <c r="A15" s="2"/>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2"/>
      <c r="AG15" s="2"/>
      <c r="AH15" s="2"/>
      <c r="AI15" s="2"/>
    </row>
    <row r="16" spans="1:35" ht="12.75">
      <c r="A16" s="2"/>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2"/>
      <c r="AG16" s="2"/>
      <c r="AH16" s="2"/>
      <c r="AI16" s="2"/>
    </row>
    <row r="17" spans="1:35" ht="12.75">
      <c r="A17" s="2"/>
      <c r="B17" s="2"/>
      <c r="C17" s="2"/>
      <c r="D17" s="2"/>
      <c r="E17" s="2"/>
      <c r="F17" s="2"/>
      <c r="G17" s="3"/>
      <c r="H17" s="3"/>
      <c r="I17" s="3"/>
      <c r="J17" s="3"/>
      <c r="K17" s="3"/>
      <c r="L17" s="3"/>
      <c r="M17" s="3"/>
      <c r="N17" s="2"/>
      <c r="O17" s="3"/>
      <c r="P17" s="3"/>
      <c r="Q17" s="2"/>
      <c r="R17" s="2"/>
      <c r="S17" s="2"/>
      <c r="T17" s="2"/>
      <c r="U17" s="2"/>
      <c r="V17" s="2"/>
      <c r="W17" s="2"/>
      <c r="X17" s="2"/>
      <c r="Y17" s="2"/>
      <c r="Z17" s="2"/>
      <c r="AA17" s="2"/>
      <c r="AB17" s="2"/>
      <c r="AC17" s="2"/>
      <c r="AD17" s="2"/>
      <c r="AE17" s="2"/>
      <c r="AF17" s="2"/>
      <c r="AG17" s="2"/>
      <c r="AH17" s="2"/>
      <c r="AI17" s="2"/>
    </row>
    <row r="18" spans="1:35" ht="12.7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row>
    <row r="19" spans="1:35" ht="12.75">
      <c r="A19" s="2"/>
      <c r="B19" s="2"/>
      <c r="C19" s="2"/>
      <c r="D19" s="2"/>
      <c r="E19" s="2"/>
      <c r="F19" s="2"/>
      <c r="G19" s="4"/>
      <c r="H19" s="2"/>
      <c r="I19" s="2"/>
      <c r="J19" s="2"/>
      <c r="K19" s="4"/>
      <c r="L19" s="4"/>
      <c r="M19" s="4"/>
      <c r="N19" s="2"/>
      <c r="O19" s="4"/>
      <c r="P19" s="4"/>
      <c r="Q19" s="2"/>
      <c r="R19" s="2"/>
      <c r="S19" s="2"/>
      <c r="T19" s="2"/>
      <c r="U19" s="2"/>
      <c r="V19" s="2"/>
      <c r="W19" s="2"/>
      <c r="X19" s="2"/>
      <c r="Y19" s="2"/>
      <c r="Z19" s="2"/>
      <c r="AA19" s="2"/>
      <c r="AB19" s="2"/>
      <c r="AC19" s="2"/>
      <c r="AD19" s="2"/>
      <c r="AE19" s="2"/>
      <c r="AF19" s="2"/>
      <c r="AG19" s="2"/>
      <c r="AH19" s="2"/>
      <c r="AI19" s="2"/>
    </row>
    <row r="20" spans="1:35" ht="12.7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6" ht="12.75">
      <c r="G26" s="1"/>
    </row>
  </sheetData>
  <sheetProtection/>
  <printOptions/>
  <pageMargins left="0.33" right="0.23" top="1.16" bottom="1" header="0.83" footer="0.5"/>
  <pageSetup horizontalDpi="1200" verticalDpi="1200" orientation="landscape" paperSize="9" scale="40" r:id="rId1"/>
</worksheet>
</file>

<file path=xl/worksheets/sheet2.xml><?xml version="1.0" encoding="utf-8"?>
<worksheet xmlns="http://schemas.openxmlformats.org/spreadsheetml/2006/main" xmlns:r="http://schemas.openxmlformats.org/officeDocument/2006/relationships">
  <dimension ref="A1:Z40"/>
  <sheetViews>
    <sheetView zoomScalePageLayoutView="0" workbookViewId="0" topLeftCell="A1">
      <selection activeCell="W1" sqref="W1"/>
    </sheetView>
  </sheetViews>
  <sheetFormatPr defaultColWidth="9.140625" defaultRowHeight="12.75"/>
  <cols>
    <col min="1" max="1" width="28.00390625" style="0" customWidth="1"/>
    <col min="2" max="2" width="3.8515625" style="0" bestFit="1" customWidth="1"/>
    <col min="3" max="3" width="15.7109375" style="0" customWidth="1"/>
    <col min="4" max="4" width="12.57421875" style="0" customWidth="1"/>
    <col min="5" max="5" width="13.28125" style="0" customWidth="1"/>
    <col min="6" max="7" width="13.57421875" style="0" customWidth="1"/>
    <col min="8" max="8" width="14.28125" style="0" customWidth="1"/>
    <col min="9" max="9" width="12.8515625" style="0" customWidth="1"/>
    <col min="10" max="10" width="13.7109375" style="0" customWidth="1"/>
    <col min="11" max="11" width="10.57421875" style="0" customWidth="1"/>
    <col min="12" max="12" width="12.00390625" style="0" customWidth="1"/>
    <col min="13" max="13" width="13.7109375" style="0" customWidth="1"/>
    <col min="14" max="14" width="12.00390625" style="0" customWidth="1"/>
    <col min="15" max="15" width="12.57421875" style="0" customWidth="1"/>
    <col min="16" max="16" width="13.140625" style="0" customWidth="1"/>
    <col min="17" max="17" width="12.8515625" style="0" customWidth="1"/>
    <col min="18" max="18" width="16.28125" style="0" customWidth="1"/>
    <col min="19" max="19" width="11.28125" style="0" customWidth="1"/>
    <col min="20" max="20" width="14.7109375" style="0" customWidth="1"/>
    <col min="21" max="21" width="14.57421875" style="0" customWidth="1"/>
    <col min="22" max="22" width="13.8515625" style="34" customWidth="1"/>
    <col min="23" max="23" width="13.28125" style="34" customWidth="1"/>
    <col min="24" max="24" width="13.8515625" style="34" customWidth="1"/>
    <col min="25" max="25" width="12.421875" style="34" customWidth="1"/>
    <col min="26" max="26" width="14.57421875" style="33" customWidth="1"/>
  </cols>
  <sheetData>
    <row r="1" spans="1:25" ht="12.75">
      <c r="A1" s="35" t="s">
        <v>17</v>
      </c>
      <c r="C1" s="7">
        <v>2</v>
      </c>
      <c r="D1" s="7">
        <v>3</v>
      </c>
      <c r="E1" s="7">
        <v>4</v>
      </c>
      <c r="F1" s="7">
        <v>7</v>
      </c>
      <c r="G1" s="8">
        <v>8</v>
      </c>
      <c r="H1" s="7">
        <v>9</v>
      </c>
      <c r="I1" s="7">
        <v>10</v>
      </c>
      <c r="J1" s="7">
        <v>11</v>
      </c>
      <c r="K1" s="7">
        <v>14</v>
      </c>
      <c r="L1" s="7">
        <v>15</v>
      </c>
      <c r="M1" s="7">
        <v>16</v>
      </c>
      <c r="N1" s="7">
        <v>17</v>
      </c>
      <c r="O1" s="7">
        <v>18</v>
      </c>
      <c r="P1" s="7">
        <v>21</v>
      </c>
      <c r="Q1" s="7">
        <v>22</v>
      </c>
      <c r="R1" s="7">
        <v>23</v>
      </c>
      <c r="S1" s="7">
        <v>24</v>
      </c>
      <c r="T1" s="7">
        <v>25</v>
      </c>
      <c r="U1" s="53">
        <v>28</v>
      </c>
      <c r="V1" s="7">
        <v>29</v>
      </c>
      <c r="W1" s="7">
        <v>30</v>
      </c>
      <c r="X1" s="53">
        <v>31</v>
      </c>
      <c r="Y1" s="55"/>
    </row>
    <row r="2" spans="1:25" ht="18" customHeight="1">
      <c r="A2" s="2"/>
      <c r="C2" s="9"/>
      <c r="D2" s="9"/>
      <c r="E2" s="10"/>
      <c r="F2" s="9"/>
      <c r="G2" s="9"/>
      <c r="H2" s="9"/>
      <c r="I2" s="9"/>
      <c r="J2" s="9"/>
      <c r="K2" s="9"/>
      <c r="L2" s="9"/>
      <c r="M2" s="9"/>
      <c r="N2" s="9"/>
      <c r="O2" s="9"/>
      <c r="P2" s="9"/>
      <c r="Q2" s="9"/>
      <c r="R2" s="9"/>
      <c r="S2" s="9"/>
      <c r="T2" s="9"/>
      <c r="U2" s="54"/>
      <c r="V2" s="9"/>
      <c r="W2" s="9"/>
      <c r="X2" s="54"/>
      <c r="Y2" s="56"/>
    </row>
    <row r="3" spans="1:26" s="33" customFormat="1" ht="21" customHeight="1">
      <c r="A3" s="34"/>
      <c r="C3" s="36">
        <v>-92363.27766000002</v>
      </c>
      <c r="D3" s="36">
        <v>111002.38119000004</v>
      </c>
      <c r="E3" s="36">
        <v>-96873.08838999999</v>
      </c>
      <c r="F3" s="36">
        <v>-497805.95120999997</v>
      </c>
      <c r="G3" s="36">
        <v>-123057.35024999999</v>
      </c>
      <c r="H3" s="36">
        <v>2431.69221000001</v>
      </c>
      <c r="I3" s="36">
        <v>19842.540689999994</v>
      </c>
      <c r="J3" s="36">
        <v>146765.97368999998</v>
      </c>
      <c r="K3" s="36">
        <v>604416.5961599998</v>
      </c>
      <c r="L3" s="36">
        <v>183209.62008000008</v>
      </c>
      <c r="M3" s="36">
        <v>815898.5475783094</v>
      </c>
      <c r="N3" s="36">
        <v>-411691.1243699999</v>
      </c>
      <c r="O3" s="36">
        <v>-234773.39961184518</v>
      </c>
      <c r="P3" s="36">
        <v>-18178.147960000013</v>
      </c>
      <c r="Q3" s="36">
        <v>-275091.74107</v>
      </c>
      <c r="R3" s="36">
        <v>-18219.010370000018</v>
      </c>
      <c r="S3" s="36">
        <v>4093.9842099999696</v>
      </c>
      <c r="T3" s="36">
        <v>6170.838180000037</v>
      </c>
      <c r="U3" s="36">
        <v>-177255.50447000022</v>
      </c>
      <c r="V3" s="36">
        <v>-18125.03535999936</v>
      </c>
      <c r="W3" s="36">
        <v>-226308.60773000037</v>
      </c>
      <c r="X3" s="36">
        <v>62851.4136200001</v>
      </c>
      <c r="Y3" s="52"/>
      <c r="Z3" s="51">
        <v>-233058.6508435358</v>
      </c>
    </row>
    <row r="4" spans="1:6" ht="12.75">
      <c r="A4" s="42"/>
      <c r="B4" s="2"/>
      <c r="C4" s="2"/>
      <c r="D4" s="2"/>
      <c r="E4" s="2"/>
      <c r="F4" s="2"/>
    </row>
    <row r="5" spans="1:4" ht="12.75">
      <c r="A5" s="43"/>
      <c r="B5" s="2"/>
      <c r="C5" s="2"/>
      <c r="D5" s="2"/>
    </row>
    <row r="6" spans="2:4" ht="12.75">
      <c r="B6" s="2"/>
      <c r="C6" s="2"/>
      <c r="D6" s="2"/>
    </row>
    <row r="7" spans="2:4" ht="15">
      <c r="B7" s="14">
        <v>1</v>
      </c>
      <c r="C7" s="24"/>
      <c r="D7" s="24"/>
    </row>
    <row r="8" spans="2:4" ht="15">
      <c r="B8" s="15">
        <v>2</v>
      </c>
      <c r="C8" s="24"/>
      <c r="D8" s="24">
        <f>C3</f>
        <v>-92363.27766000002</v>
      </c>
    </row>
    <row r="9" spans="2:4" ht="15">
      <c r="B9" s="15">
        <v>3</v>
      </c>
      <c r="C9" s="24"/>
      <c r="D9" s="24">
        <f>D3</f>
        <v>111002.38119000004</v>
      </c>
    </row>
    <row r="10" spans="2:4" ht="15">
      <c r="B10" s="15">
        <v>4</v>
      </c>
      <c r="C10" s="24"/>
      <c r="D10" s="24">
        <f>E3</f>
        <v>-96873.08838999999</v>
      </c>
    </row>
    <row r="11" spans="2:9" ht="15">
      <c r="B11" s="15">
        <v>5</v>
      </c>
      <c r="C11" s="24"/>
      <c r="D11" s="24"/>
      <c r="I11" s="22"/>
    </row>
    <row r="12" spans="2:4" ht="15">
      <c r="B12" s="14">
        <v>6</v>
      </c>
      <c r="C12" s="24"/>
      <c r="D12" s="24"/>
    </row>
    <row r="13" spans="2:4" ht="15">
      <c r="B13" s="14">
        <v>7</v>
      </c>
      <c r="C13" s="24"/>
      <c r="D13" s="24">
        <f>F3</f>
        <v>-497805.95120999997</v>
      </c>
    </row>
    <row r="14" spans="2:4" ht="15">
      <c r="B14" s="15">
        <v>8</v>
      </c>
      <c r="C14" s="24"/>
      <c r="D14" s="24">
        <f>G3</f>
        <v>-123057.35024999999</v>
      </c>
    </row>
    <row r="15" spans="2:4" ht="15">
      <c r="B15" s="15">
        <v>9</v>
      </c>
      <c r="C15" s="24"/>
      <c r="D15" s="24">
        <f>H3</f>
        <v>2431.69221000001</v>
      </c>
    </row>
    <row r="16" spans="2:4" ht="15">
      <c r="B16" s="15">
        <v>10</v>
      </c>
      <c r="C16" s="24"/>
      <c r="D16" s="24">
        <f>I3</f>
        <v>19842.540689999994</v>
      </c>
    </row>
    <row r="17" spans="2:4" ht="15">
      <c r="B17" s="15">
        <v>11</v>
      </c>
      <c r="C17" s="24"/>
      <c r="D17" s="24">
        <f>J3</f>
        <v>146765.97368999998</v>
      </c>
    </row>
    <row r="18" spans="2:4" ht="15">
      <c r="B18" s="15">
        <v>12</v>
      </c>
      <c r="C18" s="24"/>
      <c r="D18" s="24"/>
    </row>
    <row r="19" spans="2:4" ht="15">
      <c r="B19" s="15">
        <v>13</v>
      </c>
      <c r="C19" s="24"/>
      <c r="D19" s="24"/>
    </row>
    <row r="20" spans="2:4" ht="15">
      <c r="B20" s="15">
        <v>14</v>
      </c>
      <c r="C20" s="24"/>
      <c r="D20" s="24">
        <f>K3</f>
        <v>604416.5961599998</v>
      </c>
    </row>
    <row r="21" spans="2:4" ht="15">
      <c r="B21" s="14">
        <v>15</v>
      </c>
      <c r="C21" s="24"/>
      <c r="D21" s="24">
        <f>L3</f>
        <v>183209.62008000008</v>
      </c>
    </row>
    <row r="22" spans="2:4" ht="15">
      <c r="B22" s="14">
        <v>16</v>
      </c>
      <c r="C22" s="24"/>
      <c r="D22" s="24">
        <f>M3</f>
        <v>815898.5475783094</v>
      </c>
    </row>
    <row r="23" spans="2:4" ht="15">
      <c r="B23" s="14">
        <v>17</v>
      </c>
      <c r="C23" s="24"/>
      <c r="D23" s="24">
        <f>N3</f>
        <v>-411691.1243699999</v>
      </c>
    </row>
    <row r="24" spans="2:4" ht="15">
      <c r="B24" s="14">
        <v>18</v>
      </c>
      <c r="C24" s="24"/>
      <c r="D24" s="24">
        <f>O3</f>
        <v>-234773.39961184518</v>
      </c>
    </row>
    <row r="25" spans="2:4" ht="15">
      <c r="B25" s="15">
        <v>19</v>
      </c>
      <c r="C25" s="24"/>
      <c r="D25" s="24"/>
    </row>
    <row r="26" spans="2:4" ht="15">
      <c r="B26" s="15">
        <v>20</v>
      </c>
      <c r="C26" s="24"/>
      <c r="D26" s="24"/>
    </row>
    <row r="27" spans="2:4" ht="15">
      <c r="B27" s="15">
        <v>21</v>
      </c>
      <c r="C27" s="24"/>
      <c r="D27" s="24">
        <f>P3</f>
        <v>-18178.147960000013</v>
      </c>
    </row>
    <row r="28" spans="2:4" ht="15">
      <c r="B28" s="15">
        <v>22</v>
      </c>
      <c r="C28" s="24"/>
      <c r="D28" s="24">
        <f>Q3</f>
        <v>-275091.74107</v>
      </c>
    </row>
    <row r="29" spans="2:4" ht="15">
      <c r="B29" s="15">
        <v>23</v>
      </c>
      <c r="C29" s="24"/>
      <c r="D29" s="24">
        <f>R3</f>
        <v>-18219.010370000018</v>
      </c>
    </row>
    <row r="30" spans="2:4" ht="15">
      <c r="B30" s="15">
        <v>24</v>
      </c>
      <c r="C30" s="24"/>
      <c r="D30" s="24">
        <f>S3</f>
        <v>4093.9842099999696</v>
      </c>
    </row>
    <row r="31" spans="2:4" ht="15">
      <c r="B31" s="15">
        <v>25</v>
      </c>
      <c r="C31" s="24"/>
      <c r="D31" s="24">
        <f>T3</f>
        <v>6170.838180000037</v>
      </c>
    </row>
    <row r="32" spans="2:4" ht="15">
      <c r="B32" s="14">
        <v>26</v>
      </c>
      <c r="C32" s="24"/>
      <c r="D32" s="24"/>
    </row>
    <row r="33" spans="2:4" ht="15">
      <c r="B33" s="14">
        <v>27</v>
      </c>
      <c r="C33" s="24"/>
      <c r="D33" s="24"/>
    </row>
    <row r="34" spans="2:4" ht="15">
      <c r="B34" s="15">
        <v>28</v>
      </c>
      <c r="C34" s="24"/>
      <c r="D34" s="24">
        <f>U3</f>
        <v>-177255.50447000022</v>
      </c>
    </row>
    <row r="35" spans="2:4" ht="15">
      <c r="B35" s="15">
        <v>29</v>
      </c>
      <c r="C35" s="24"/>
      <c r="D35" s="24">
        <f>V3</f>
        <v>-18125.03535999936</v>
      </c>
    </row>
    <row r="36" spans="2:4" ht="15">
      <c r="B36" s="15">
        <v>30</v>
      </c>
      <c r="C36" s="24"/>
      <c r="D36" s="24">
        <f>W3</f>
        <v>-226308.60773000037</v>
      </c>
    </row>
    <row r="37" spans="2:4" ht="15">
      <c r="B37" s="15">
        <v>31</v>
      </c>
      <c r="C37" s="24"/>
      <c r="D37" s="24">
        <f>X3</f>
        <v>62851.4136200001</v>
      </c>
    </row>
    <row r="38" spans="2:4" ht="15">
      <c r="B38" s="15"/>
      <c r="D38" s="50">
        <f>D8+D9+D10+D13+D14+D15+D16+D17+D20+D21+D22+D23+D24+D27+D28+D29+D30+D31+D34+D35+D36+D37</f>
        <v>-233058.65084353558</v>
      </c>
    </row>
    <row r="39" spans="2:4" ht="15">
      <c r="B39" s="15"/>
      <c r="D39" s="24"/>
    </row>
    <row r="40" ht="15">
      <c r="B40" s="15"/>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7"/>
  <sheetViews>
    <sheetView tabSelected="1" view="pageBreakPreview" zoomScaleSheetLayoutView="100" zoomScalePageLayoutView="0" workbookViewId="0" topLeftCell="B1">
      <selection activeCell="K8" sqref="K8"/>
    </sheetView>
  </sheetViews>
  <sheetFormatPr defaultColWidth="9.140625" defaultRowHeight="12.75"/>
  <cols>
    <col min="1" max="1" width="0" style="0" hidden="1" customWidth="1"/>
    <col min="3" max="3" width="10.7109375" style="0" customWidth="1"/>
    <col min="4" max="4" width="29.00390625" style="0" customWidth="1"/>
    <col min="8" max="8" width="14.28125" style="0" customWidth="1"/>
  </cols>
  <sheetData>
    <row r="1" spans="3:4" ht="13.5" thickBot="1">
      <c r="C1" s="28"/>
      <c r="D1" s="28"/>
    </row>
    <row r="2" spans="3:8" ht="13.5" thickBot="1">
      <c r="C2" s="57" t="s">
        <v>18</v>
      </c>
      <c r="D2" s="58"/>
      <c r="G2" s="59"/>
      <c r="H2" s="60" t="s">
        <v>6</v>
      </c>
    </row>
    <row r="3" spans="3:8" ht="13.5" thickBot="1">
      <c r="C3" s="16"/>
      <c r="D3" s="31" t="s">
        <v>3</v>
      </c>
      <c r="G3" s="59"/>
      <c r="H3" s="61">
        <f>SUM(D5:D36)-Sheet1!Y8</f>
        <v>2.3283064365386963E-10</v>
      </c>
    </row>
    <row r="4" spans="1:8" s="19" customFormat="1" ht="61.5" customHeight="1" thickBot="1">
      <c r="A4" s="18"/>
      <c r="C4" s="17" t="s">
        <v>0</v>
      </c>
      <c r="D4" s="17" t="s">
        <v>4</v>
      </c>
      <c r="G4" s="62"/>
      <c r="H4" s="62"/>
    </row>
    <row r="5" spans="1:8" ht="13.5" thickBot="1">
      <c r="A5" s="20"/>
      <c r="C5" s="45">
        <v>1</v>
      </c>
      <c r="D5" s="45" t="s">
        <v>14</v>
      </c>
      <c r="G5" s="59"/>
      <c r="H5" s="63">
        <f>D6+D7+D8+D11+D12+D13+D14+D15+D18+D19+D20+D21+D22+D25+D26+D27+D28+D29+D32+D33+D34+D35</f>
        <v>-233058.65084353558</v>
      </c>
    </row>
    <row r="6" spans="1:4" ht="12.75">
      <c r="A6" s="21"/>
      <c r="C6" s="39">
        <v>2</v>
      </c>
      <c r="D6" s="38">
        <v>-92363.27766000002</v>
      </c>
    </row>
    <row r="7" spans="1:4" ht="12.75">
      <c r="A7" s="21"/>
      <c r="C7" s="39">
        <v>3</v>
      </c>
      <c r="D7" s="38">
        <v>111002.38119000004</v>
      </c>
    </row>
    <row r="8" spans="1:4" ht="13.5" thickBot="1">
      <c r="A8" s="11"/>
      <c r="C8" s="39">
        <v>4</v>
      </c>
      <c r="D8" s="38">
        <v>-96873.08838999999</v>
      </c>
    </row>
    <row r="9" spans="1:4" ht="13.5" thickBot="1">
      <c r="A9" s="21"/>
      <c r="C9" s="45">
        <v>5</v>
      </c>
      <c r="D9" s="45" t="s">
        <v>12</v>
      </c>
    </row>
    <row r="10" spans="1:4" ht="13.5" thickBot="1">
      <c r="A10" s="21"/>
      <c r="C10" s="45">
        <v>6</v>
      </c>
      <c r="D10" s="45" t="s">
        <v>7</v>
      </c>
    </row>
    <row r="11" spans="1:4" ht="12.75">
      <c r="A11" s="21"/>
      <c r="C11" s="39">
        <v>7</v>
      </c>
      <c r="D11" s="38">
        <v>-497805.95120999997</v>
      </c>
    </row>
    <row r="12" spans="1:4" ht="12.75">
      <c r="A12" s="21"/>
      <c r="C12" s="39">
        <v>8</v>
      </c>
      <c r="D12" s="38">
        <v>-123057.35024999999</v>
      </c>
    </row>
    <row r="13" spans="1:4" ht="12.75">
      <c r="A13" s="21"/>
      <c r="C13" s="39">
        <v>9</v>
      </c>
      <c r="D13" s="38">
        <v>2431.69221000001</v>
      </c>
    </row>
    <row r="14" spans="1:4" ht="12.75">
      <c r="A14" s="21"/>
      <c r="C14" s="39">
        <v>10</v>
      </c>
      <c r="D14" s="38">
        <v>19842.540689999994</v>
      </c>
    </row>
    <row r="15" spans="1:4" ht="13.5" thickBot="1">
      <c r="A15" s="21"/>
      <c r="C15" s="39">
        <v>11</v>
      </c>
      <c r="D15" s="38">
        <v>146765.97368999998</v>
      </c>
    </row>
    <row r="16" spans="1:4" ht="13.5" thickBot="1">
      <c r="A16" s="21"/>
      <c r="C16" s="45">
        <v>12</v>
      </c>
      <c r="D16" s="45" t="s">
        <v>12</v>
      </c>
    </row>
    <row r="17" spans="1:4" ht="13.5" thickBot="1">
      <c r="A17" s="21"/>
      <c r="C17" s="45">
        <v>13</v>
      </c>
      <c r="D17" s="45" t="s">
        <v>7</v>
      </c>
    </row>
    <row r="18" spans="1:4" ht="12.75">
      <c r="A18" s="21"/>
      <c r="C18" s="39">
        <v>14</v>
      </c>
      <c r="D18" s="38">
        <v>604416.5961599998</v>
      </c>
    </row>
    <row r="19" spans="1:4" ht="12.75">
      <c r="A19" s="21"/>
      <c r="C19" s="39">
        <v>15</v>
      </c>
      <c r="D19" s="38">
        <v>183209.62008000008</v>
      </c>
    </row>
    <row r="20" spans="1:4" ht="12.75">
      <c r="A20" s="21"/>
      <c r="C20" s="39">
        <v>16</v>
      </c>
      <c r="D20" s="38">
        <v>815898.5475783094</v>
      </c>
    </row>
    <row r="21" spans="1:4" ht="12.75">
      <c r="A21" s="21"/>
      <c r="C21" s="39">
        <v>17</v>
      </c>
      <c r="D21" s="38">
        <v>-411691.1243699999</v>
      </c>
    </row>
    <row r="22" spans="1:4" ht="13.5" thickBot="1">
      <c r="A22" s="21"/>
      <c r="C22" s="39">
        <v>18</v>
      </c>
      <c r="D22" s="38">
        <v>-234773.39961184518</v>
      </c>
    </row>
    <row r="23" spans="1:4" ht="13.5" thickBot="1">
      <c r="A23" s="21"/>
      <c r="C23" s="45">
        <v>19</v>
      </c>
      <c r="D23" s="45" t="s">
        <v>12</v>
      </c>
    </row>
    <row r="24" spans="1:8" ht="13.5" thickBot="1">
      <c r="A24" s="21"/>
      <c r="C24" s="45">
        <v>20</v>
      </c>
      <c r="D24" s="45" t="s">
        <v>7</v>
      </c>
      <c r="G24" s="2"/>
      <c r="H24" s="2"/>
    </row>
    <row r="25" spans="1:8" ht="12.75">
      <c r="A25" s="21"/>
      <c r="C25" s="39">
        <v>21</v>
      </c>
      <c r="D25" s="38">
        <v>-18178.147960000013</v>
      </c>
      <c r="G25" s="48"/>
      <c r="H25" s="49"/>
    </row>
    <row r="26" spans="1:8" ht="12.75">
      <c r="A26" s="21"/>
      <c r="C26" s="39">
        <v>22</v>
      </c>
      <c r="D26" s="38">
        <v>-275091.74107</v>
      </c>
      <c r="G26" s="48"/>
      <c r="H26" s="49"/>
    </row>
    <row r="27" spans="1:4" ht="12.75">
      <c r="A27" s="21"/>
      <c r="C27" s="39">
        <v>23</v>
      </c>
      <c r="D27" s="38">
        <v>-18219.010370000018</v>
      </c>
    </row>
    <row r="28" spans="1:4" ht="12.75">
      <c r="A28" s="21"/>
      <c r="C28" s="39">
        <v>24</v>
      </c>
      <c r="D28" s="38">
        <v>4093.9842099999696</v>
      </c>
    </row>
    <row r="29" spans="1:4" ht="13.5" thickBot="1">
      <c r="A29" s="21"/>
      <c r="C29" s="39">
        <v>25</v>
      </c>
      <c r="D29" s="38">
        <v>6170.838180000037</v>
      </c>
    </row>
    <row r="30" spans="1:4" ht="13.5" thickBot="1">
      <c r="A30" s="21"/>
      <c r="C30" s="45">
        <v>26</v>
      </c>
      <c r="D30" s="45" t="s">
        <v>12</v>
      </c>
    </row>
    <row r="31" spans="1:4" ht="13.5" thickBot="1">
      <c r="A31" s="21"/>
      <c r="C31" s="45">
        <v>27</v>
      </c>
      <c r="D31" s="45" t="s">
        <v>7</v>
      </c>
    </row>
    <row r="32" spans="1:4" ht="12.75">
      <c r="A32" s="23"/>
      <c r="C32" s="39">
        <v>28</v>
      </c>
      <c r="D32" s="38">
        <v>-177255.50447000022</v>
      </c>
    </row>
    <row r="33" spans="1:4" ht="12.75">
      <c r="A33" s="23"/>
      <c r="C33" s="39">
        <v>29</v>
      </c>
      <c r="D33" s="38">
        <v>-18125.03535999936</v>
      </c>
    </row>
    <row r="34" spans="1:4" ht="12.75">
      <c r="A34" s="23"/>
      <c r="C34" s="39">
        <v>30</v>
      </c>
      <c r="D34" s="38">
        <v>-226308.60773000037</v>
      </c>
    </row>
    <row r="35" spans="1:4" ht="13.5" thickBot="1">
      <c r="A35" s="23"/>
      <c r="C35" s="46">
        <v>31</v>
      </c>
      <c r="D35" s="47">
        <v>62851.4136200001</v>
      </c>
    </row>
    <row r="36" ht="12.75">
      <c r="A36" s="23"/>
    </row>
    <row r="37" ht="12.75">
      <c r="A37" s="23"/>
    </row>
  </sheetData>
  <sheetProtection/>
  <mergeCells count="1">
    <mergeCell ref="C2:D2"/>
  </mergeCells>
  <printOptions/>
  <pageMargins left="0.98" right="0.75" top="0.65" bottom="0.61" header="0.5" footer="0.5"/>
  <pageSetup horizontalDpi="600" verticalDpi="600" orientation="portrait" paperSize="9" scale="145" r:id="rId1"/>
</worksheet>
</file>

<file path=xl/worksheets/sheet4.xml><?xml version="1.0" encoding="utf-8"?>
<worksheet xmlns="http://schemas.openxmlformats.org/spreadsheetml/2006/main" xmlns:r="http://schemas.openxmlformats.org/officeDocument/2006/relationships">
  <dimension ref="B1:H41"/>
  <sheetViews>
    <sheetView showRowColHeaders="0" zoomScalePageLayoutView="0" workbookViewId="0" topLeftCell="A1">
      <selection activeCell="K12" sqref="K12"/>
    </sheetView>
  </sheetViews>
  <sheetFormatPr defaultColWidth="9.140625" defaultRowHeight="12.75"/>
  <cols>
    <col min="2" max="2" width="10.28125" style="0" customWidth="1"/>
    <col min="3" max="3" width="29.421875" style="0" customWidth="1"/>
  </cols>
  <sheetData>
    <row r="1" spans="2:3" ht="13.5" thickBot="1">
      <c r="B1" s="28"/>
      <c r="C1" s="28"/>
    </row>
    <row r="2" spans="2:3" ht="13.5" thickBot="1">
      <c r="B2" s="57" t="s">
        <v>19</v>
      </c>
      <c r="C2" s="58"/>
    </row>
    <row r="3" spans="2:3" ht="13.5" thickBot="1">
      <c r="B3" s="16"/>
      <c r="C3" s="31" t="s">
        <v>5</v>
      </c>
    </row>
    <row r="4" spans="2:5" ht="68.25" customHeight="1" thickBot="1">
      <c r="B4" s="17" t="s">
        <v>10</v>
      </c>
      <c r="C4" s="17" t="s">
        <v>11</v>
      </c>
      <c r="E4" s="16"/>
    </row>
    <row r="5" spans="2:3" ht="13.5" thickBot="1">
      <c r="B5" s="45">
        <v>1</v>
      </c>
      <c r="C5" s="45" t="s">
        <v>15</v>
      </c>
    </row>
    <row r="6" spans="2:3" ht="12.75">
      <c r="B6" s="39">
        <v>2</v>
      </c>
      <c r="C6" s="38">
        <v>-92363.27766000002</v>
      </c>
    </row>
    <row r="7" spans="2:8" ht="12.75">
      <c r="B7" s="39">
        <v>3</v>
      </c>
      <c r="C7" s="38">
        <v>111002.38119000004</v>
      </c>
      <c r="F7" s="2"/>
      <c r="G7" s="2"/>
      <c r="H7" s="2"/>
    </row>
    <row r="8" spans="2:3" ht="13.5" thickBot="1">
      <c r="B8" s="39">
        <v>4</v>
      </c>
      <c r="C8" s="38">
        <v>-96873.08838999999</v>
      </c>
    </row>
    <row r="9" spans="2:3" ht="13.5" thickBot="1">
      <c r="B9" s="45">
        <v>5</v>
      </c>
      <c r="C9" s="45" t="s">
        <v>8</v>
      </c>
    </row>
    <row r="10" spans="2:8" ht="13.5" thickBot="1">
      <c r="B10" s="45">
        <v>6</v>
      </c>
      <c r="C10" s="45" t="s">
        <v>9</v>
      </c>
      <c r="F10" s="34"/>
      <c r="G10" s="34"/>
      <c r="H10" s="34"/>
    </row>
    <row r="11" spans="2:3" ht="12.75">
      <c r="B11" s="39">
        <v>7</v>
      </c>
      <c r="C11" s="38">
        <v>-497805.95120999997</v>
      </c>
    </row>
    <row r="12" spans="2:3" ht="12.75">
      <c r="B12" s="39">
        <v>8</v>
      </c>
      <c r="C12" s="38">
        <v>-123057.35024999999</v>
      </c>
    </row>
    <row r="13" spans="2:3" ht="12.75">
      <c r="B13" s="39">
        <v>9</v>
      </c>
      <c r="C13" s="38">
        <v>2431.69221000001</v>
      </c>
    </row>
    <row r="14" spans="2:3" ht="12.75">
      <c r="B14" s="39">
        <v>10</v>
      </c>
      <c r="C14" s="38">
        <v>19842.540689999994</v>
      </c>
    </row>
    <row r="15" spans="2:3" ht="13.5" thickBot="1">
      <c r="B15" s="39">
        <v>11</v>
      </c>
      <c r="C15" s="38">
        <v>146765.97368999998</v>
      </c>
    </row>
    <row r="16" spans="2:3" ht="13.5" thickBot="1">
      <c r="B16" s="45">
        <v>12</v>
      </c>
      <c r="C16" s="45" t="s">
        <v>8</v>
      </c>
    </row>
    <row r="17" spans="2:3" ht="13.5" thickBot="1">
      <c r="B17" s="45">
        <v>13</v>
      </c>
      <c r="C17" s="45" t="s">
        <v>9</v>
      </c>
    </row>
    <row r="18" spans="2:3" ht="12.75">
      <c r="B18" s="39">
        <v>14</v>
      </c>
      <c r="C18" s="38">
        <v>604416.5961599998</v>
      </c>
    </row>
    <row r="19" spans="2:3" ht="12.75">
      <c r="B19" s="39">
        <v>15</v>
      </c>
      <c r="C19" s="38">
        <v>183209.62008000008</v>
      </c>
    </row>
    <row r="20" spans="2:3" ht="12.75">
      <c r="B20" s="39">
        <v>16</v>
      </c>
      <c r="C20" s="38">
        <v>815898.5475783094</v>
      </c>
    </row>
    <row r="21" spans="2:3" ht="12.75">
      <c r="B21" s="39">
        <v>17</v>
      </c>
      <c r="C21" s="38">
        <v>-411691.1243699999</v>
      </c>
    </row>
    <row r="22" spans="2:3" ht="13.5" thickBot="1">
      <c r="B22" s="39">
        <v>18</v>
      </c>
      <c r="C22" s="38">
        <v>-234773.39961184518</v>
      </c>
    </row>
    <row r="23" spans="2:3" ht="13.5" thickBot="1">
      <c r="B23" s="45">
        <v>19</v>
      </c>
      <c r="C23" s="45" t="s">
        <v>8</v>
      </c>
    </row>
    <row r="24" spans="2:3" ht="13.5" thickBot="1">
      <c r="B24" s="45">
        <v>20</v>
      </c>
      <c r="C24" s="45" t="s">
        <v>9</v>
      </c>
    </row>
    <row r="25" spans="2:3" ht="12.75">
      <c r="B25" s="39">
        <v>21</v>
      </c>
      <c r="C25" s="38">
        <v>-18178.147960000013</v>
      </c>
    </row>
    <row r="26" spans="2:3" ht="12.75">
      <c r="B26" s="39">
        <v>22</v>
      </c>
      <c r="C26" s="38">
        <v>-275091.74107</v>
      </c>
    </row>
    <row r="27" spans="2:3" ht="12.75">
      <c r="B27" s="39">
        <v>23</v>
      </c>
      <c r="C27" s="38">
        <v>-18219.010370000018</v>
      </c>
    </row>
    <row r="28" spans="2:3" ht="12.75">
      <c r="B28" s="39">
        <v>24</v>
      </c>
      <c r="C28" s="38">
        <v>4093.9842099999696</v>
      </c>
    </row>
    <row r="29" spans="2:3" ht="13.5" thickBot="1">
      <c r="B29" s="39">
        <v>25</v>
      </c>
      <c r="C29" s="38">
        <v>6170.838180000037</v>
      </c>
    </row>
    <row r="30" spans="2:3" ht="13.5" thickBot="1">
      <c r="B30" s="45">
        <v>26</v>
      </c>
      <c r="C30" s="45" t="s">
        <v>8</v>
      </c>
    </row>
    <row r="31" spans="2:3" ht="13.5" thickBot="1">
      <c r="B31" s="45">
        <v>27</v>
      </c>
      <c r="C31" s="45" t="s">
        <v>9</v>
      </c>
    </row>
    <row r="32" spans="2:3" ht="12.75">
      <c r="B32" s="39">
        <v>28</v>
      </c>
      <c r="C32" s="38">
        <v>-177255.50447000022</v>
      </c>
    </row>
    <row r="33" spans="2:3" ht="12.75">
      <c r="B33" s="39">
        <v>29</v>
      </c>
      <c r="C33" s="38">
        <v>-18125.03535999936</v>
      </c>
    </row>
    <row r="34" spans="2:3" ht="12.75">
      <c r="B34" s="39">
        <v>30</v>
      </c>
      <c r="C34" s="38">
        <v>-226308.60773000037</v>
      </c>
    </row>
    <row r="35" spans="2:3" ht="13.5" customHeight="1" thickBot="1">
      <c r="B35" s="46">
        <v>31</v>
      </c>
      <c r="C35" s="47">
        <v>62851.4136200001</v>
      </c>
    </row>
    <row r="41" ht="12.75">
      <c r="C41" s="33"/>
    </row>
  </sheetData>
  <sheetProtection/>
  <mergeCells count="1">
    <mergeCell ref="B2:C2"/>
  </mergeCells>
  <printOptions/>
  <pageMargins left="0.96" right="0.75" top="0.81" bottom="1" header="0.5" footer="0.5"/>
  <pageSetup horizontalDpi="600" verticalDpi="600" orientation="portrait" paperSize="9" scale="140" r:id="rId1"/>
</worksheet>
</file>

<file path=xl/worksheets/sheet5.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64" t="s">
        <v>20</v>
      </c>
      <c r="C1" s="64"/>
      <c r="D1" s="68"/>
      <c r="E1" s="68"/>
      <c r="F1" s="68"/>
    </row>
    <row r="2" spans="2:6" ht="12.75">
      <c r="B2" s="64" t="s">
        <v>21</v>
      </c>
      <c r="C2" s="64"/>
      <c r="D2" s="68"/>
      <c r="E2" s="68"/>
      <c r="F2" s="68"/>
    </row>
    <row r="3" spans="2:6" ht="12.75">
      <c r="B3" s="65"/>
      <c r="C3" s="65"/>
      <c r="D3" s="69"/>
      <c r="E3" s="69"/>
      <c r="F3" s="69"/>
    </row>
    <row r="4" spans="2:6" ht="51">
      <c r="B4" s="65" t="s">
        <v>22</v>
      </c>
      <c r="C4" s="65"/>
      <c r="D4" s="69"/>
      <c r="E4" s="69"/>
      <c r="F4" s="69"/>
    </row>
    <row r="5" spans="2:6" ht="12.75">
      <c r="B5" s="65"/>
      <c r="C5" s="65"/>
      <c r="D5" s="69"/>
      <c r="E5" s="69"/>
      <c r="F5" s="69"/>
    </row>
    <row r="6" spans="2:6" ht="12.75">
      <c r="B6" s="64" t="s">
        <v>23</v>
      </c>
      <c r="C6" s="64"/>
      <c r="D6" s="68"/>
      <c r="E6" s="68" t="s">
        <v>24</v>
      </c>
      <c r="F6" s="68" t="s">
        <v>25</v>
      </c>
    </row>
    <row r="7" spans="2:6" ht="13.5" thickBot="1">
      <c r="B7" s="65"/>
      <c r="C7" s="65"/>
      <c r="D7" s="69"/>
      <c r="E7" s="69"/>
      <c r="F7" s="69"/>
    </row>
    <row r="8" spans="2:6" ht="39" thickBot="1">
      <c r="B8" s="66" t="s">
        <v>26</v>
      </c>
      <c r="C8" s="67"/>
      <c r="D8" s="70"/>
      <c r="E8" s="70">
        <v>5</v>
      </c>
      <c r="F8" s="71" t="s">
        <v>27</v>
      </c>
    </row>
    <row r="9" spans="2:6" ht="12.75">
      <c r="B9" s="65"/>
      <c r="C9" s="65"/>
      <c r="D9" s="69"/>
      <c r="E9" s="69"/>
      <c r="F9" s="6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DDimcheva</dc:creator>
  <cp:keywords/>
  <dc:description/>
  <cp:lastModifiedBy>Мая Хънтева</cp:lastModifiedBy>
  <cp:lastPrinted>2012-05-04T14:00:05Z</cp:lastPrinted>
  <dcterms:created xsi:type="dcterms:W3CDTF">2002-04-15T11:18:51Z</dcterms:created>
  <dcterms:modified xsi:type="dcterms:W3CDTF">2019-01-08T12:41:50Z</dcterms:modified>
  <cp:category/>
  <cp:version/>
  <cp:contentType/>
  <cp:contentStatus/>
</cp:coreProperties>
</file>