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240" yWindow="135" windowWidth="15570" windowHeight="10485"/>
  </bookViews>
  <sheets>
    <sheet name="2019" sheetId="1" r:id="rId1"/>
  </sheets>
  <definedNames>
    <definedName name="_xlnm.Print_Area" localSheetId="0">'2019'!#REF!</definedName>
  </definedNames>
  <calcPr calcId="162913"/>
</workbook>
</file>

<file path=xl/calcChain.xml><?xml version="1.0" encoding="utf-8"?>
<calcChain xmlns="http://schemas.openxmlformats.org/spreadsheetml/2006/main">
  <c r="D63" i="1" l="1"/>
  <c r="G332" i="1" l="1"/>
  <c r="E332" i="1"/>
  <c r="D330" i="1"/>
  <c r="D329" i="1"/>
  <c r="D328" i="1"/>
  <c r="D327" i="1"/>
  <c r="D326" i="1"/>
  <c r="D323" i="1"/>
  <c r="D322" i="1"/>
  <c r="D321" i="1"/>
  <c r="D320" i="1"/>
  <c r="D319" i="1"/>
  <c r="D318" i="1"/>
  <c r="D317" i="1"/>
  <c r="D316" i="1"/>
  <c r="D315" i="1"/>
  <c r="D314" i="1"/>
  <c r="D311" i="1"/>
  <c r="D310" i="1"/>
  <c r="D309" i="1"/>
  <c r="D308" i="1"/>
  <c r="D307" i="1"/>
  <c r="D306" i="1"/>
  <c r="D305" i="1"/>
  <c r="D304" i="1"/>
  <c r="D303" i="1"/>
  <c r="D302" i="1"/>
  <c r="D301" i="1"/>
  <c r="D298" i="1"/>
  <c r="D297" i="1"/>
  <c r="D296" i="1"/>
  <c r="D295" i="1"/>
  <c r="D294" i="1"/>
  <c r="D291" i="1"/>
  <c r="D290" i="1"/>
  <c r="D289" i="1"/>
  <c r="D288" i="1"/>
  <c r="D287" i="1"/>
  <c r="D286" i="1"/>
  <c r="D285" i="1"/>
  <c r="D284" i="1"/>
  <c r="D283" i="1"/>
  <c r="D282" i="1"/>
  <c r="D281" i="1"/>
  <c r="D278" i="1"/>
  <c r="D277" i="1"/>
  <c r="H332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5" i="1"/>
  <c r="D253" i="1"/>
  <c r="D252" i="1"/>
  <c r="D251" i="1"/>
  <c r="D250" i="1"/>
  <c r="D249" i="1"/>
  <c r="D248" i="1"/>
  <c r="D247" i="1"/>
  <c r="D246" i="1"/>
  <c r="D245" i="1"/>
  <c r="D244" i="1"/>
  <c r="D241" i="1"/>
  <c r="D240" i="1"/>
  <c r="D239" i="1"/>
  <c r="D238" i="1"/>
  <c r="D235" i="1"/>
  <c r="D234" i="1"/>
  <c r="D233" i="1"/>
  <c r="D232" i="1"/>
  <c r="D231" i="1"/>
  <c r="D230" i="1"/>
  <c r="D229" i="1"/>
  <c r="D226" i="1"/>
  <c r="D225" i="1"/>
  <c r="D224" i="1"/>
  <c r="D223" i="1"/>
  <c r="D222" i="1"/>
  <c r="D221" i="1"/>
  <c r="D220" i="1"/>
  <c r="D219" i="1"/>
  <c r="D216" i="1"/>
  <c r="D215" i="1"/>
  <c r="D214" i="1"/>
  <c r="D213" i="1"/>
  <c r="D212" i="1"/>
  <c r="D211" i="1"/>
  <c r="D210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7" i="1"/>
  <c r="D186" i="1"/>
  <c r="D185" i="1"/>
  <c r="D184" i="1"/>
  <c r="D183" i="1"/>
  <c r="D182" i="1"/>
  <c r="D181" i="1"/>
  <c r="D180" i="1"/>
  <c r="D179" i="1"/>
  <c r="D178" i="1"/>
  <c r="D177" i="1"/>
  <c r="D174" i="1"/>
  <c r="D173" i="1"/>
  <c r="D172" i="1"/>
  <c r="D171" i="1"/>
  <c r="D170" i="1"/>
  <c r="D169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2" i="1"/>
  <c r="D151" i="1"/>
  <c r="D150" i="1"/>
  <c r="D149" i="1"/>
  <c r="D148" i="1"/>
  <c r="D147" i="1"/>
  <c r="D146" i="1"/>
  <c r="D145" i="1"/>
  <c r="D144" i="1"/>
  <c r="D143" i="1"/>
  <c r="D142" i="1"/>
  <c r="D139" i="1"/>
  <c r="D138" i="1"/>
  <c r="D137" i="1"/>
  <c r="D136" i="1"/>
  <c r="D135" i="1"/>
  <c r="D134" i="1"/>
  <c r="D133" i="1"/>
  <c r="D132" i="1"/>
  <c r="D129" i="1"/>
  <c r="D128" i="1"/>
  <c r="D127" i="1"/>
  <c r="D126" i="1"/>
  <c r="D125" i="1"/>
  <c r="D124" i="1"/>
  <c r="D123" i="1"/>
  <c r="D122" i="1"/>
  <c r="D121" i="1"/>
  <c r="D118" i="1"/>
  <c r="D117" i="1"/>
  <c r="D116" i="1"/>
  <c r="D115" i="1"/>
  <c r="D114" i="1"/>
  <c r="D113" i="1"/>
  <c r="D112" i="1"/>
  <c r="D109" i="1"/>
  <c r="D108" i="1"/>
  <c r="D107" i="1"/>
  <c r="D106" i="1"/>
  <c r="D105" i="1"/>
  <c r="D104" i="1"/>
  <c r="D103" i="1"/>
  <c r="D102" i="1"/>
  <c r="D99" i="1"/>
  <c r="D98" i="1"/>
  <c r="D97" i="1"/>
  <c r="D96" i="1"/>
  <c r="D93" i="1"/>
  <c r="D92" i="1"/>
  <c r="D91" i="1"/>
  <c r="D90" i="1"/>
  <c r="D89" i="1"/>
  <c r="D88" i="1"/>
  <c r="D87" i="1"/>
  <c r="D86" i="1"/>
  <c r="D85" i="1"/>
  <c r="D84" i="1"/>
  <c r="D81" i="1"/>
  <c r="D80" i="1"/>
  <c r="D79" i="1"/>
  <c r="D78" i="1"/>
  <c r="D77" i="1"/>
  <c r="D76" i="1"/>
  <c r="D75" i="1"/>
  <c r="D74" i="1"/>
  <c r="D73" i="1"/>
  <c r="D72" i="1"/>
  <c r="D71" i="1"/>
  <c r="D68" i="1"/>
  <c r="D67" i="1"/>
  <c r="D66" i="1"/>
  <c r="D65" i="1"/>
  <c r="D64" i="1"/>
  <c r="D62" i="1"/>
  <c r="D61" i="1"/>
  <c r="D60" i="1"/>
  <c r="D59" i="1"/>
  <c r="D56" i="1"/>
  <c r="D55" i="1"/>
  <c r="D54" i="1"/>
  <c r="D53" i="1"/>
  <c r="D52" i="1"/>
  <c r="D51" i="1"/>
  <c r="D50" i="1"/>
  <c r="D49" i="1"/>
  <c r="D48" i="1"/>
  <c r="D47" i="1"/>
  <c r="D46" i="1"/>
  <c r="D45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F12" i="1"/>
  <c r="G12" i="1" s="1"/>
  <c r="H12" i="1" s="1"/>
  <c r="D276" i="1" l="1"/>
  <c r="F332" i="1"/>
  <c r="D332" i="1" s="1"/>
</calcChain>
</file>

<file path=xl/sharedStrings.xml><?xml version="1.0" encoding="utf-8"?>
<sst xmlns="http://schemas.openxmlformats.org/spreadsheetml/2006/main" count="339" uniqueCount="319">
  <si>
    <t>Основни</t>
  </si>
  <si>
    <t>от тях:</t>
  </si>
  <si>
    <t>ОБЩИНИ</t>
  </si>
  <si>
    <t xml:space="preserve">бюджетни </t>
  </si>
  <si>
    <t>трансфери за местни дейности</t>
  </si>
  <si>
    <t>взаимоотно-</t>
  </si>
  <si>
    <t>Обща</t>
  </si>
  <si>
    <t xml:space="preserve">Целева </t>
  </si>
  <si>
    <t>шения</t>
  </si>
  <si>
    <t xml:space="preserve">субсидия за </t>
  </si>
  <si>
    <t>обща</t>
  </si>
  <si>
    <t>за зимно</t>
  </si>
  <si>
    <t>делегираните</t>
  </si>
  <si>
    <t>изравнителна</t>
  </si>
  <si>
    <t>поддържане и</t>
  </si>
  <si>
    <t>капиталови</t>
  </si>
  <si>
    <t>от държавата</t>
  </si>
  <si>
    <t>субсидия</t>
  </si>
  <si>
    <t>снегопочистване</t>
  </si>
  <si>
    <t>разходи</t>
  </si>
  <si>
    <t>дейности</t>
  </si>
  <si>
    <t>на общински</t>
  </si>
  <si>
    <t>пътища</t>
  </si>
  <si>
    <t>2(к.3+к.4+к.5+к.6)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</si>
  <si>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</si>
  <si>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</si>
  <si>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</si>
  <si>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</si>
  <si>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</si>
  <si>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</si>
  <si>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</si>
  <si>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</si>
  <si>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</si>
  <si>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</si>
  <si>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</si>
  <si>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</si>
  <si>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</si>
  <si>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</si>
  <si>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</si>
  <si>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</si>
  <si>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</si>
  <si>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</si>
  <si>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</si>
  <si>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</si>
  <si>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</si>
  <si>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</si>
  <si>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</si>
  <si>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</si>
  <si>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</si>
  <si>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</si>
  <si>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</si>
  <si>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</si>
  <si>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</si>
  <si>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</si>
  <si>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</si>
  <si>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</si>
  <si>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</si>
  <si>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</si>
  <si>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</si>
  <si>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</si>
  <si>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</si>
  <si>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</si>
  <si>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</si>
  <si>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</si>
  <si>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</si>
  <si>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</si>
  <si>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</si>
  <si>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</si>
  <si>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</si>
  <si>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</si>
  <si>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</si>
  <si>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</si>
  <si>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</si>
  <si>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</si>
  <si>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</si>
  <si>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</si>
  <si>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</si>
  <si>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</si>
  <si>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</si>
  <si>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</si>
  <si>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</si>
  <si>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</si>
  <si>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</si>
  <si>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</si>
  <si>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</si>
  <si>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</si>
  <si>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село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</si>
  <si>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</si>
  <si>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</si>
  <si>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</si>
  <si>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</si>
  <si>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</si>
  <si>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</si>
  <si>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</si>
  <si>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</si>
  <si>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</si>
  <si>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</si>
  <si>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</si>
  <si>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</si>
  <si>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</si>
  <si>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</si>
  <si>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</si>
  <si>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</si>
  <si>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</si>
  <si>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</si>
  <si>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</si>
  <si>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</si>
  <si>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</si>
  <si>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</si>
  <si>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</si>
  <si>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</si>
  <si>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</si>
  <si>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</si>
  <si>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</si>
  <si>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</si>
  <si>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</si>
  <si>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</si>
  <si>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</si>
  <si>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</si>
  <si>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</si>
  <si>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</si>
  <si>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</si>
  <si>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</si>
  <si>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</si>
  <si>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</si>
  <si>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</si>
  <si>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</si>
  <si>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</si>
  <si>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</si>
  <si>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</si>
  <si>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</si>
  <si>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</si>
  <si>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</si>
  <si>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</si>
  <si>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</si>
  <si>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</si>
  <si>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</si>
  <si>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</si>
  <si>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</si>
  <si>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</si>
  <si>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</si>
  <si>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</si>
  <si>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</si>
  <si>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</si>
  <si>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</si>
  <si>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</si>
  <si>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</si>
  <si>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</si>
  <si>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</si>
  <si>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</si>
  <si>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</si>
  <si>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</si>
  <si>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</si>
  <si>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</si>
  <si>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</si>
  <si>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</si>
  <si>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</si>
  <si>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</si>
  <si>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</si>
  <si>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</si>
  <si>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</si>
  <si>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</si>
  <si>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</si>
  <si>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</si>
  <si>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</si>
  <si>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</si>
  <si>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</si>
  <si>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</si>
  <si>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</si>
  <si>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</si>
  <si>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</si>
  <si>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</si>
  <si>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</si>
  <si>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</si>
  <si>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</si>
  <si>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</si>
  <si>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</si>
  <si>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</si>
  <si>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</si>
  <si>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</si>
  <si>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</si>
  <si>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</si>
  <si>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</si>
  <si>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</si>
  <si>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</si>
  <si>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</si>
  <si>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</si>
  <si>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</si>
  <si>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</si>
  <si>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</si>
  <si>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</si>
  <si>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</si>
  <si>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</si>
  <si>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</si>
  <si>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</si>
  <si>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</si>
  <si>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</si>
  <si>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</si>
  <si>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</si>
  <si>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</si>
  <si>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</si>
  <si>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</si>
  <si>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</si>
  <si>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</si>
  <si>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</si>
  <si>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</si>
  <si>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</si>
  <si>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</si>
  <si>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</si>
  <si>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</si>
  <si>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</si>
  <si>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</si>
  <si>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</si>
  <si>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</si>
  <si>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Bетово</t>
  </si>
  <si>
    <t>Две могили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</si>
  <si>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</si>
  <si>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</si>
  <si>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</si>
  <si>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</si>
  <si>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</si>
  <si>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</si>
  <si>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</si>
  <si>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</si>
  <si>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</si>
  <si>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</si>
  <si>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</si>
  <si>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</si>
  <si>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</si>
  <si>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</si>
  <si>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</si>
  <si>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</si>
  <si>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</si>
  <si>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</si>
  <si>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</si>
  <si>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</si>
  <si>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</si>
  <si>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</si>
  <si>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</si>
  <si>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</si>
  <si>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</si>
  <si>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</si>
  <si>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</si>
  <si>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</si>
  <si>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</si>
  <si>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</si>
  <si>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</si>
  <si>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</si>
  <si>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</si>
  <si>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</si>
  <si>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</si>
  <si>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</si>
  <si>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</si>
  <si>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</si>
  <si>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</si>
  <si>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</si>
  <si>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</si>
  <si>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</si>
  <si>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</si>
  <si>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</si>
  <si>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</si>
  <si>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</si>
  <si>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</si>
  <si>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</si>
  <si>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</si>
  <si>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</si>
  <si>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</si>
  <si>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</si>
  <si>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</si>
  <si>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</si>
  <si>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</si>
  <si>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</si>
  <si>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</si>
  <si>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</si>
  <si>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</si>
  <si>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</si>
  <si>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</si>
  <si>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</si>
  <si>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</si>
  <si>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</si>
  <si>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</si>
  <si>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</si>
  <si>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</si>
  <si>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</si>
  <si>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</si>
  <si>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</si>
  <si>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</si>
  <si>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</si>
  <si>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</si>
  <si>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</si>
  <si>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</si>
  <si>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</si>
  <si>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</si>
  <si>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</si>
  <si>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</si>
  <si>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</si>
  <si>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</si>
  <si>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</si>
  <si>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</si>
  <si>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</si>
  <si>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</si>
  <si>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</si>
  <si>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</si>
  <si>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</si>
  <si>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</si>
  <si>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</si>
  <si>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</si>
  <si>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</si>
  <si>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</si>
  <si>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</si>
  <si>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</si>
  <si>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</si>
  <si>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</si>
  <si>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</si>
  <si>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</si>
  <si>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ВСИЧКО:</t>
  </si>
  <si>
    <t/>
  </si>
  <si>
    <t>Чл. 50. Приема размерите на основните бюджетни взаимоотношения между централния бюджет и бюджетите на общините за 2019 г. под формата на субсидии по механизъм съгласно приложението и по видове: обща субсидия за делегираните от държавата дейности 3 234 390.2 хил. лв., трансфери за местни дейности, в т.ч. обща изравнителна субсидия 294 022.0 хил. лв. и трансфер за зимно поддържане и снегопочистване на общински пътища 38 228.1 хил. лв., целева субсидия за капиталови разходи 179 110.2 хил. лв. и по общини, както следва:</t>
  </si>
  <si>
    <t xml:space="preserve"> /в хил. лв./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</si>
</sst>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Hebar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164" fontId="3" fillId="0" borderId="6" xfId="1" applyNumberFormat="1" applyFont="1" applyFill="1" applyBorder="1"/>
    <xf numFmtId="49" fontId="3" fillId="0" borderId="0" xfId="0" quotePrefix="1" applyNumberFormat="1" applyFont="1" applyFill="1" applyAlignment="1">
      <alignment horizontal="left" vertical="justify"/>
    </xf>
    <xf numFmtId="0" fontId="3" fillId="0" borderId="3" xfId="0" applyFont="1" applyFill="1" applyBorder="1"/>
    <xf numFmtId="4" fontId="3" fillId="0" borderId="0" xfId="0" applyNumberFormat="1" applyFont="1" applyFill="1"/>
    <xf numFmtId="0" fontId="4" fillId="0" borderId="0" xfId="0" applyFont="1" applyFill="1"/>
    <xf numFmtId="0" fontId="3" fillId="0" borderId="4" xfId="0" applyFont="1" applyFill="1" applyBorder="1" applyAlignment="1">
      <alignment horizontal="center"/>
    </xf>
    <xf numFmtId="0" fontId="6" fillId="0" borderId="0" xfId="0" applyFont="1" applyFill="1"/>
    <xf numFmtId="49" fontId="3" fillId="0" borderId="4" xfId="0" applyNumberFormat="1" applyFont="1" applyFill="1" applyBorder="1" applyAlignment="1">
      <alignment horizontal="center"/>
    </xf>
    <xf numFmtId="0" fontId="3" fillId="0" borderId="6" xfId="1" applyFont="1" applyFill="1" applyBorder="1" applyProtection="1"/>
    <xf numFmtId="164" fontId="3" fillId="0" borderId="6" xfId="1" applyNumberFormat="1" applyFont="1" applyFill="1" applyBorder="1" applyProtection="1"/>
    <xf numFmtId="164" fontId="3" fillId="0" borderId="6" xfId="0" applyNumberFormat="1" applyFont="1" applyFill="1" applyBorder="1" applyProtection="1"/>
    <xf numFmtId="0" fontId="4" fillId="0" borderId="6" xfId="1" applyFont="1" applyFill="1" applyBorder="1" applyProtection="1"/>
    <xf numFmtId="0" fontId="3" fillId="0" borderId="6" xfId="1" applyFont="1" applyFill="1" applyBorder="1" applyProtection="1">
      <protection locked="0"/>
    </xf>
    <xf numFmtId="0" fontId="5" fillId="0" borderId="0" xfId="0" applyFont="1" applyFill="1" applyBorder="1"/>
    <xf numFmtId="164" fontId="3" fillId="0" borderId="13" xfId="0" applyNumberFormat="1" applyFont="1" applyFill="1" applyBorder="1" applyProtection="1"/>
    <xf numFmtId="164" fontId="5" fillId="0" borderId="15" xfId="0" applyNumberFormat="1" applyFont="1" applyFill="1" applyBorder="1" applyProtection="1"/>
    <xf numFmtId="164" fontId="5" fillId="0" borderId="16" xfId="1" applyNumberFormat="1" applyFont="1" applyFill="1" applyBorder="1" applyProtection="1"/>
    <xf numFmtId="0" fontId="5" fillId="0" borderId="17" xfId="0" applyFont="1" applyFill="1" applyBorder="1" applyProtection="1"/>
    <xf numFmtId="164" fontId="5" fillId="0" borderId="11" xfId="0" applyNumberFormat="1" applyFont="1" applyFill="1" applyBorder="1" applyProtection="1"/>
    <xf numFmtId="164" fontId="5" fillId="0" borderId="11" xfId="0" applyNumberFormat="1" applyFont="1" applyFill="1" applyBorder="1"/>
    <xf numFmtId="164" fontId="5" fillId="0" borderId="0" xfId="0" applyNumberFormat="1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9" fontId="3" fillId="0" borderId="0" xfId="0" quotePrefix="1" applyNumberFormat="1" applyFont="1" applyFill="1" applyAlignment="1">
      <alignment horizontal="left" vertical="justify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7" fillId="0" borderId="0" xfId="0" quotePrefix="1" applyNumberFormat="1" applyFont="1" applyFill="1" applyBorder="1" applyAlignment="1">
      <alignment horizontal="left" vertical="top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652096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2573000" y="38439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M366"/>
  <sheetViews>
    <sheetView showGridLines="0" tabSelected="1" zoomScale="75" zoomScaleNormal="7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17" sqref="D17"/>
    </sheetView>
  </sheetViews>
  <sheetFormatPr defaultColWidth="9.85546875" defaultRowHeight="15" outlineLevelRow="1"/>
  <cols>
    <col min="1" max="1" width="3" style="3" customWidth="1"/>
    <col min="2" max="2" width="6.5703125" style="3" customWidth="1"/>
    <col min="3" max="3" width="52.7109375" style="3" customWidth="1"/>
    <col min="4" max="4" width="17.42578125" style="4" customWidth="1"/>
    <col min="5" max="5" width="16.7109375" style="4" customWidth="1"/>
    <col min="6" max="6" width="13.7109375" style="4" customWidth="1"/>
    <col min="7" max="7" width="16.85546875" style="3" customWidth="1"/>
    <col min="8" max="8" width="12.42578125" style="3" customWidth="1"/>
    <col min="9" max="9" width="12.140625" style="3" customWidth="1"/>
    <col min="10" max="10" width="12" style="3" customWidth="1"/>
    <col min="11" max="12" width="9.85546875" style="3" customWidth="1"/>
    <col min="13" max="13" width="11.7109375" style="3" customWidth="1"/>
    <col min="14" max="179" width="9.85546875" style="3" customWidth="1"/>
    <col min="180" max="181" width="0.140625" style="3" customWidth="1"/>
    <col min="182" max="16384" width="9.85546875" style="3"/>
  </cols>
  <sheetData>
    <row r="1" spans="1:12">
      <c r="B1" s="35"/>
      <c r="C1" s="35"/>
      <c r="D1" s="35"/>
      <c r="E1" s="35"/>
      <c r="F1" s="35"/>
      <c r="G1" s="35"/>
      <c r="H1" s="35"/>
    </row>
    <row r="2" spans="1:12" ht="78" customHeight="1">
      <c r="B2" s="44" t="s">
        <v>317</v>
      </c>
      <c r="C2" s="44"/>
      <c r="D2" s="44"/>
      <c r="E2" s="44"/>
      <c r="F2" s="44"/>
      <c r="G2" s="44"/>
      <c r="H2" s="44"/>
      <c r="J2" s="11"/>
    </row>
    <row r="3" spans="1:12">
      <c r="A3" s="1"/>
      <c r="D3" s="5"/>
      <c r="G3" s="4"/>
      <c r="H3" s="28" t="s">
        <v>318</v>
      </c>
      <c r="I3" s="2"/>
      <c r="J3" s="2"/>
      <c r="K3" s="2"/>
      <c r="L3" s="2"/>
    </row>
    <row r="4" spans="1:12">
      <c r="A4" s="1"/>
      <c r="B4" s="12"/>
      <c r="C4" s="41" t="s">
        <v>2</v>
      </c>
      <c r="D4" s="29" t="s">
        <v>0</v>
      </c>
      <c r="E4" s="36" t="s">
        <v>1</v>
      </c>
      <c r="F4" s="37"/>
      <c r="G4" s="37"/>
      <c r="H4" s="38"/>
      <c r="I4" s="2"/>
      <c r="J4" s="2"/>
      <c r="K4" s="2"/>
      <c r="L4" s="2"/>
    </row>
    <row r="5" spans="1:12">
      <c r="A5" s="1"/>
      <c r="B5" s="12"/>
      <c r="C5" s="42"/>
      <c r="D5" s="30" t="s">
        <v>3</v>
      </c>
      <c r="E5" s="31"/>
      <c r="F5" s="39" t="s">
        <v>4</v>
      </c>
      <c r="G5" s="40"/>
      <c r="H5" s="29"/>
      <c r="I5" s="2"/>
      <c r="J5" s="2"/>
      <c r="K5" s="2"/>
    </row>
    <row r="6" spans="1:12">
      <c r="A6" s="1"/>
      <c r="B6" s="12"/>
      <c r="C6" s="42"/>
      <c r="D6" s="30" t="s">
        <v>5</v>
      </c>
      <c r="E6" s="31" t="s">
        <v>6</v>
      </c>
      <c r="F6" s="32"/>
      <c r="G6" s="33"/>
      <c r="H6" s="30" t="s">
        <v>7</v>
      </c>
      <c r="I6" s="2"/>
      <c r="J6" s="2"/>
      <c r="K6" s="2"/>
    </row>
    <row r="7" spans="1:12">
      <c r="A7" s="1"/>
      <c r="B7" s="12"/>
      <c r="C7" s="42"/>
      <c r="D7" s="30" t="s">
        <v>8</v>
      </c>
      <c r="E7" s="30" t="s">
        <v>9</v>
      </c>
      <c r="F7" s="30" t="s">
        <v>10</v>
      </c>
      <c r="G7" s="29" t="s">
        <v>11</v>
      </c>
      <c r="H7" s="30" t="s">
        <v>9</v>
      </c>
      <c r="I7" s="2"/>
      <c r="J7" s="2"/>
    </row>
    <row r="8" spans="1:12">
      <c r="A8" s="1"/>
      <c r="B8" s="12"/>
      <c r="C8" s="42"/>
      <c r="D8" s="30"/>
      <c r="E8" s="30" t="s">
        <v>12</v>
      </c>
      <c r="F8" s="30" t="s">
        <v>13</v>
      </c>
      <c r="G8" s="30" t="s">
        <v>14</v>
      </c>
      <c r="H8" s="30" t="s">
        <v>15</v>
      </c>
      <c r="I8" s="2"/>
      <c r="J8" s="2"/>
    </row>
    <row r="9" spans="1:12">
      <c r="A9" s="1"/>
      <c r="B9" s="12"/>
      <c r="C9" s="42"/>
      <c r="D9" s="30"/>
      <c r="E9" s="30" t="s">
        <v>16</v>
      </c>
      <c r="F9" s="30" t="s">
        <v>17</v>
      </c>
      <c r="G9" s="30" t="s">
        <v>18</v>
      </c>
      <c r="H9" s="30" t="s">
        <v>19</v>
      </c>
      <c r="I9" s="2"/>
      <c r="J9" s="2"/>
    </row>
    <row r="10" spans="1:12">
      <c r="A10" s="1"/>
      <c r="B10" s="12"/>
      <c r="C10" s="42"/>
      <c r="D10" s="30"/>
      <c r="E10" s="30" t="s">
        <v>20</v>
      </c>
      <c r="F10" s="30"/>
      <c r="G10" s="30" t="s">
        <v>21</v>
      </c>
      <c r="H10" s="30"/>
      <c r="I10" s="2"/>
      <c r="J10" s="2"/>
    </row>
    <row r="11" spans="1:12">
      <c r="A11" s="1"/>
      <c r="B11" s="12"/>
      <c r="C11" s="43"/>
      <c r="D11" s="34"/>
      <c r="E11" s="34"/>
      <c r="F11" s="34"/>
      <c r="G11" s="34" t="s">
        <v>22</v>
      </c>
      <c r="H11" s="33"/>
      <c r="I11" s="2"/>
      <c r="J11" s="2"/>
    </row>
    <row r="12" spans="1:12">
      <c r="A12" s="1"/>
      <c r="B12" s="14"/>
      <c r="C12" s="7">
        <v>1</v>
      </c>
      <c r="D12" s="15" t="s">
        <v>23</v>
      </c>
      <c r="E12" s="13">
        <v>3</v>
      </c>
      <c r="F12" s="13">
        <f>E12+1</f>
        <v>4</v>
      </c>
      <c r="G12" s="13">
        <f>F12+1</f>
        <v>5</v>
      </c>
      <c r="H12" s="13">
        <f>G12+1</f>
        <v>6</v>
      </c>
      <c r="I12" s="2"/>
      <c r="J12" s="2"/>
    </row>
    <row r="13" spans="1:12" outlineLevel="1">
      <c r="C13" s="16" t="s">
        <v>24</v>
      </c>
      <c r="D13" s="17"/>
      <c r="E13" s="17"/>
      <c r="F13" s="8"/>
      <c r="G13" s="8"/>
      <c r="H13" s="8"/>
    </row>
    <row r="14" spans="1:12" outlineLevel="1">
      <c r="C14" s="16" t="s">
        <v>25</v>
      </c>
      <c r="D14" s="18">
        <f t="shared" ref="D14:D27" si="0">SUM(E14:H14)</f>
        <v>8445.5</v>
      </c>
      <c r="E14" s="17">
        <v>7918.8</v>
      </c>
      <c r="F14" s="8" t="s">
        <v>316</v>
      </c>
      <c r="G14" s="8">
        <v>101.4</v>
      </c>
      <c r="H14" s="8">
        <v>425.3</v>
      </c>
      <c r="J14" s="4"/>
    </row>
    <row r="15" spans="1:12" outlineLevel="1">
      <c r="C15" s="16" t="s">
        <v>26</v>
      </c>
      <c r="D15" s="18">
        <f t="shared" si="0"/>
        <v>7367.9000000000005</v>
      </c>
      <c r="E15" s="17">
        <v>5507.6</v>
      </c>
      <c r="F15" s="8">
        <v>1040.3</v>
      </c>
      <c r="G15" s="8">
        <v>226.3</v>
      </c>
      <c r="H15" s="8">
        <v>593.70000000000005</v>
      </c>
      <c r="J15" s="4"/>
    </row>
    <row r="16" spans="1:12" outlineLevel="1">
      <c r="C16" s="16" t="s">
        <v>27</v>
      </c>
      <c r="D16" s="18">
        <f t="shared" si="0"/>
        <v>42947.000000000007</v>
      </c>
      <c r="E16" s="17">
        <v>38494.9</v>
      </c>
      <c r="F16" s="8">
        <v>2924.5</v>
      </c>
      <c r="G16" s="8">
        <v>291.3</v>
      </c>
      <c r="H16" s="8">
        <v>1236.3</v>
      </c>
      <c r="J16" s="4"/>
    </row>
    <row r="17" spans="3:10" outlineLevel="1">
      <c r="C17" s="16" t="s">
        <v>28</v>
      </c>
      <c r="D17" s="18">
        <f t="shared" si="0"/>
        <v>21003.5</v>
      </c>
      <c r="E17" s="17">
        <v>18452.2</v>
      </c>
      <c r="F17" s="8">
        <v>1950.3</v>
      </c>
      <c r="G17" s="8">
        <v>106.3</v>
      </c>
      <c r="H17" s="8">
        <v>494.7</v>
      </c>
      <c r="J17" s="4"/>
    </row>
    <row r="18" spans="3:10" outlineLevel="1">
      <c r="C18" s="16" t="s">
        <v>29</v>
      </c>
      <c r="D18" s="18">
        <f t="shared" si="0"/>
        <v>10978.4</v>
      </c>
      <c r="E18" s="17">
        <v>8872.1</v>
      </c>
      <c r="F18" s="8">
        <v>1463.5</v>
      </c>
      <c r="G18" s="8">
        <v>123.3</v>
      </c>
      <c r="H18" s="8">
        <v>519.5</v>
      </c>
      <c r="J18" s="4"/>
    </row>
    <row r="19" spans="3:10" outlineLevel="1">
      <c r="C19" s="16" t="s">
        <v>30</v>
      </c>
      <c r="D19" s="18">
        <f t="shared" si="0"/>
        <v>3519.9</v>
      </c>
      <c r="E19" s="17">
        <v>2688.2</v>
      </c>
      <c r="F19" s="8">
        <v>464.5</v>
      </c>
      <c r="G19" s="8">
        <v>93.9</v>
      </c>
      <c r="H19" s="8">
        <v>273.3</v>
      </c>
      <c r="J19" s="4"/>
    </row>
    <row r="20" spans="3:10" outlineLevel="1">
      <c r="C20" s="16" t="s">
        <v>31</v>
      </c>
      <c r="D20" s="18">
        <f t="shared" si="0"/>
        <v>27119.899999999998</v>
      </c>
      <c r="E20" s="17">
        <v>22259.1</v>
      </c>
      <c r="F20" s="8">
        <v>2871.5</v>
      </c>
      <c r="G20" s="8">
        <v>366</v>
      </c>
      <c r="H20" s="8">
        <v>1623.3</v>
      </c>
      <c r="J20" s="4"/>
    </row>
    <row r="21" spans="3:10" outlineLevel="1">
      <c r="C21" s="16" t="s">
        <v>32</v>
      </c>
      <c r="D21" s="18">
        <f t="shared" si="0"/>
        <v>12933.5</v>
      </c>
      <c r="E21" s="17">
        <v>11334.8</v>
      </c>
      <c r="F21" s="8">
        <v>865.1</v>
      </c>
      <c r="G21" s="8">
        <v>197.1</v>
      </c>
      <c r="H21" s="8">
        <v>536.5</v>
      </c>
      <c r="J21" s="4"/>
    </row>
    <row r="22" spans="3:10" outlineLevel="1">
      <c r="C22" s="16" t="s">
        <v>33</v>
      </c>
      <c r="D22" s="18">
        <f t="shared" si="0"/>
        <v>24570.5</v>
      </c>
      <c r="E22" s="17">
        <v>20460.099999999999</v>
      </c>
      <c r="F22" s="8">
        <v>2233.8000000000002</v>
      </c>
      <c r="G22" s="8">
        <v>361.4</v>
      </c>
      <c r="H22" s="8">
        <v>1515.2</v>
      </c>
      <c r="J22" s="4"/>
    </row>
    <row r="23" spans="3:10" outlineLevel="1">
      <c r="C23" s="16" t="s">
        <v>34</v>
      </c>
      <c r="D23" s="18">
        <f t="shared" si="0"/>
        <v>10734.700000000003</v>
      </c>
      <c r="E23" s="17">
        <v>8737.7000000000007</v>
      </c>
      <c r="F23" s="8">
        <v>1379.2</v>
      </c>
      <c r="G23" s="8">
        <v>123.6</v>
      </c>
      <c r="H23" s="8">
        <v>494.2</v>
      </c>
      <c r="J23" s="4"/>
    </row>
    <row r="24" spans="3:10" outlineLevel="1">
      <c r="C24" s="16" t="s">
        <v>35</v>
      </c>
      <c r="D24" s="18">
        <f t="shared" si="0"/>
        <v>8758.4</v>
      </c>
      <c r="E24" s="17">
        <v>6809.9</v>
      </c>
      <c r="F24" s="8">
        <v>1223.3</v>
      </c>
      <c r="G24" s="8">
        <v>165.7</v>
      </c>
      <c r="H24" s="8">
        <v>559.5</v>
      </c>
      <c r="J24" s="4"/>
    </row>
    <row r="25" spans="3:10" outlineLevel="1">
      <c r="C25" s="16" t="s">
        <v>36</v>
      </c>
      <c r="D25" s="18">
        <f t="shared" si="0"/>
        <v>4702.2</v>
      </c>
      <c r="E25" s="17">
        <v>3387.9</v>
      </c>
      <c r="F25" s="8">
        <v>507.3</v>
      </c>
      <c r="G25" s="8">
        <v>200.8</v>
      </c>
      <c r="H25" s="8">
        <v>606.20000000000005</v>
      </c>
      <c r="J25" s="4"/>
    </row>
    <row r="26" spans="3:10" outlineLevel="1">
      <c r="C26" s="16" t="s">
        <v>37</v>
      </c>
      <c r="D26" s="18">
        <f t="shared" si="0"/>
        <v>6601.8</v>
      </c>
      <c r="E26" s="17">
        <v>5152.8999999999996</v>
      </c>
      <c r="F26" s="8">
        <v>923.3</v>
      </c>
      <c r="G26" s="8">
        <v>82.8</v>
      </c>
      <c r="H26" s="8">
        <v>442.8</v>
      </c>
      <c r="J26" s="4"/>
    </row>
    <row r="27" spans="3:10" outlineLevel="1">
      <c r="C27" s="16" t="s">
        <v>38</v>
      </c>
      <c r="D27" s="18">
        <f t="shared" si="0"/>
        <v>6347.5</v>
      </c>
      <c r="E27" s="17">
        <v>4870.1000000000004</v>
      </c>
      <c r="F27" s="8">
        <v>1033.7</v>
      </c>
      <c r="G27" s="8">
        <v>112.5</v>
      </c>
      <c r="H27" s="8">
        <v>331.2</v>
      </c>
      <c r="J27" s="4"/>
    </row>
    <row r="28" spans="3:10" outlineLevel="1">
      <c r="C28" s="19"/>
      <c r="D28" s="18"/>
      <c r="E28" s="17"/>
      <c r="F28" s="8"/>
      <c r="G28" s="8"/>
      <c r="H28" s="8"/>
      <c r="J28" s="4"/>
    </row>
    <row r="29" spans="3:10" outlineLevel="1">
      <c r="C29" s="16" t="s">
        <v>39</v>
      </c>
      <c r="D29" s="18"/>
      <c r="E29" s="17"/>
      <c r="F29" s="8"/>
      <c r="G29" s="8"/>
      <c r="H29" s="8"/>
      <c r="J29" s="4"/>
    </row>
    <row r="30" spans="3:10" outlineLevel="1">
      <c r="C30" s="16" t="s">
        <v>40</v>
      </c>
      <c r="D30" s="18">
        <f t="shared" ref="D30:D42" si="1">SUM(E30:H30)</f>
        <v>15843.099999999999</v>
      </c>
      <c r="E30" s="17">
        <v>12906.8</v>
      </c>
      <c r="F30" s="8">
        <v>2091</v>
      </c>
      <c r="G30" s="8">
        <v>140.9</v>
      </c>
      <c r="H30" s="8">
        <v>704.4</v>
      </c>
      <c r="J30" s="4"/>
    </row>
    <row r="31" spans="3:10" outlineLevel="1">
      <c r="C31" s="16" t="s">
        <v>41</v>
      </c>
      <c r="D31" s="18">
        <f t="shared" si="1"/>
        <v>103475.30000000002</v>
      </c>
      <c r="E31" s="17">
        <v>101657.60000000001</v>
      </c>
      <c r="F31" s="8" t="s">
        <v>316</v>
      </c>
      <c r="G31" s="8">
        <v>140.6</v>
      </c>
      <c r="H31" s="8">
        <v>1677.1</v>
      </c>
      <c r="J31" s="4"/>
    </row>
    <row r="32" spans="3:10" outlineLevel="1">
      <c r="C32" s="16" t="s">
        <v>42</v>
      </c>
      <c r="D32" s="18">
        <f t="shared" si="1"/>
        <v>6720</v>
      </c>
      <c r="E32" s="17">
        <v>5723.9</v>
      </c>
      <c r="F32" s="8">
        <v>549.79999999999995</v>
      </c>
      <c r="G32" s="8">
        <v>48.3</v>
      </c>
      <c r="H32" s="8">
        <v>398</v>
      </c>
      <c r="J32" s="4"/>
    </row>
    <row r="33" spans="3:10" outlineLevel="1">
      <c r="C33" s="16" t="s">
        <v>43</v>
      </c>
      <c r="D33" s="18">
        <f t="shared" si="1"/>
        <v>17128.900000000001</v>
      </c>
      <c r="E33" s="17">
        <v>14205.5</v>
      </c>
      <c r="F33" s="8">
        <v>1641.1</v>
      </c>
      <c r="G33" s="8">
        <v>217.2</v>
      </c>
      <c r="H33" s="8">
        <v>1065.0999999999999</v>
      </c>
      <c r="J33" s="4"/>
    </row>
    <row r="34" spans="3:10" outlineLevel="1">
      <c r="C34" s="16" t="s">
        <v>44</v>
      </c>
      <c r="D34" s="18">
        <f t="shared" si="1"/>
        <v>3825.7</v>
      </c>
      <c r="E34" s="17">
        <v>2851.3</v>
      </c>
      <c r="F34" s="8">
        <v>310</v>
      </c>
      <c r="G34" s="8">
        <v>122.1</v>
      </c>
      <c r="H34" s="8">
        <v>542.29999999999995</v>
      </c>
      <c r="J34" s="4"/>
    </row>
    <row r="35" spans="3:10" outlineLevel="1">
      <c r="C35" s="16" t="s">
        <v>45</v>
      </c>
      <c r="D35" s="18">
        <f t="shared" si="1"/>
        <v>11947.000000000002</v>
      </c>
      <c r="E35" s="17">
        <v>11331.7</v>
      </c>
      <c r="F35" s="8" t="s">
        <v>316</v>
      </c>
      <c r="G35" s="8">
        <v>81.2</v>
      </c>
      <c r="H35" s="8">
        <v>534.1</v>
      </c>
      <c r="J35" s="4"/>
    </row>
    <row r="36" spans="3:10" outlineLevel="1">
      <c r="C36" s="16" t="s">
        <v>46</v>
      </c>
      <c r="D36" s="18">
        <f t="shared" si="1"/>
        <v>13120.2</v>
      </c>
      <c r="E36" s="17">
        <v>12384.2</v>
      </c>
      <c r="F36" s="8" t="s">
        <v>316</v>
      </c>
      <c r="G36" s="8">
        <v>102.4</v>
      </c>
      <c r="H36" s="8">
        <v>633.6</v>
      </c>
      <c r="J36" s="4"/>
    </row>
    <row r="37" spans="3:10" outlineLevel="1">
      <c r="C37" s="16" t="s">
        <v>47</v>
      </c>
      <c r="D37" s="18">
        <f t="shared" si="1"/>
        <v>3276.9</v>
      </c>
      <c r="E37" s="17">
        <v>3040.3</v>
      </c>
      <c r="F37" s="8" t="s">
        <v>316</v>
      </c>
      <c r="G37" s="8">
        <v>29.1</v>
      </c>
      <c r="H37" s="8">
        <v>207.5</v>
      </c>
      <c r="J37" s="4"/>
    </row>
    <row r="38" spans="3:10" outlineLevel="1">
      <c r="C38" s="16" t="s">
        <v>48</v>
      </c>
      <c r="D38" s="18">
        <f t="shared" si="1"/>
        <v>16839.2</v>
      </c>
      <c r="E38" s="17">
        <v>12843.4</v>
      </c>
      <c r="F38" s="8">
        <v>2577.8000000000002</v>
      </c>
      <c r="G38" s="8">
        <v>206.7</v>
      </c>
      <c r="H38" s="8">
        <v>1211.3</v>
      </c>
      <c r="J38" s="4"/>
    </row>
    <row r="39" spans="3:10" outlineLevel="1">
      <c r="C39" s="16" t="s">
        <v>49</v>
      </c>
      <c r="D39" s="18">
        <f t="shared" si="1"/>
        <v>6286.3</v>
      </c>
      <c r="E39" s="17">
        <v>5671.6</v>
      </c>
      <c r="F39" s="8" t="s">
        <v>316</v>
      </c>
      <c r="G39" s="8">
        <v>114.8</v>
      </c>
      <c r="H39" s="8">
        <v>499.9</v>
      </c>
      <c r="J39" s="4"/>
    </row>
    <row r="40" spans="3:10" outlineLevel="1">
      <c r="C40" s="16" t="s">
        <v>50</v>
      </c>
      <c r="D40" s="18">
        <f t="shared" si="1"/>
        <v>10896.9</v>
      </c>
      <c r="E40" s="17">
        <v>8747.4</v>
      </c>
      <c r="F40" s="8">
        <v>940.6</v>
      </c>
      <c r="G40" s="8">
        <v>200.9</v>
      </c>
      <c r="H40" s="8">
        <v>1008</v>
      </c>
      <c r="J40" s="4"/>
    </row>
    <row r="41" spans="3:10" outlineLevel="1">
      <c r="C41" s="16" t="s">
        <v>51</v>
      </c>
      <c r="D41" s="18">
        <f t="shared" si="1"/>
        <v>9073.6000000000022</v>
      </c>
      <c r="E41" s="17">
        <v>6984.6</v>
      </c>
      <c r="F41" s="8">
        <v>1140.3</v>
      </c>
      <c r="G41" s="8">
        <v>145</v>
      </c>
      <c r="H41" s="8">
        <v>803.7</v>
      </c>
      <c r="J41" s="4"/>
    </row>
    <row r="42" spans="3:10" outlineLevel="1">
      <c r="C42" s="16" t="s">
        <v>52</v>
      </c>
      <c r="D42" s="18">
        <f t="shared" si="1"/>
        <v>4671.9000000000005</v>
      </c>
      <c r="E42" s="17">
        <v>4209.8</v>
      </c>
      <c r="F42" s="8" t="s">
        <v>316</v>
      </c>
      <c r="G42" s="8">
        <v>60.3</v>
      </c>
      <c r="H42" s="8">
        <v>401.8</v>
      </c>
      <c r="J42" s="4"/>
    </row>
    <row r="43" spans="3:10" outlineLevel="1">
      <c r="C43" s="19"/>
      <c r="D43" s="18"/>
      <c r="E43" s="17"/>
      <c r="F43" s="8"/>
      <c r="G43" s="8"/>
      <c r="H43" s="8"/>
      <c r="J43" s="4"/>
    </row>
    <row r="44" spans="3:10" outlineLevel="1">
      <c r="C44" s="16" t="s">
        <v>53</v>
      </c>
      <c r="D44" s="18"/>
      <c r="E44" s="17"/>
      <c r="F44" s="8"/>
      <c r="G44" s="8"/>
      <c r="H44" s="8"/>
      <c r="J44" s="4"/>
    </row>
    <row r="45" spans="3:10" outlineLevel="1">
      <c r="C45" s="16" t="s">
        <v>54</v>
      </c>
      <c r="D45" s="18">
        <f t="shared" ref="D45:D56" si="2">SUM(E45:H45)</f>
        <v>4712.9000000000005</v>
      </c>
      <c r="E45" s="17">
        <v>4129</v>
      </c>
      <c r="F45" s="8" t="s">
        <v>316</v>
      </c>
      <c r="G45" s="8">
        <v>88.3</v>
      </c>
      <c r="H45" s="8">
        <v>495.6</v>
      </c>
      <c r="J45" s="4"/>
    </row>
    <row r="46" spans="3:10" outlineLevel="1">
      <c r="C46" s="16" t="s">
        <v>55</v>
      </c>
      <c r="D46" s="18">
        <f t="shared" si="2"/>
        <v>9791.1</v>
      </c>
      <c r="E46" s="17">
        <v>8105.4</v>
      </c>
      <c r="F46" s="8">
        <v>701.1</v>
      </c>
      <c r="G46" s="8">
        <v>198.1</v>
      </c>
      <c r="H46" s="8">
        <v>786.5</v>
      </c>
      <c r="J46" s="4"/>
    </row>
    <row r="47" spans="3:10" outlineLevel="1">
      <c r="C47" s="16" t="s">
        <v>56</v>
      </c>
      <c r="D47" s="18">
        <f t="shared" si="2"/>
        <v>7796.8</v>
      </c>
      <c r="E47" s="17">
        <v>6951.5</v>
      </c>
      <c r="F47" s="8">
        <v>613.79999999999995</v>
      </c>
      <c r="G47" s="8">
        <v>32.9</v>
      </c>
      <c r="H47" s="8">
        <v>198.6</v>
      </c>
      <c r="J47" s="4"/>
    </row>
    <row r="48" spans="3:10" outlineLevel="1">
      <c r="C48" s="16" t="s">
        <v>57</v>
      </c>
      <c r="D48" s="18">
        <f t="shared" si="2"/>
        <v>2595.2999999999997</v>
      </c>
      <c r="E48" s="17">
        <v>2400.1999999999998</v>
      </c>
      <c r="F48" s="8" t="s">
        <v>316</v>
      </c>
      <c r="G48" s="8">
        <v>25.5</v>
      </c>
      <c r="H48" s="8">
        <v>169.6</v>
      </c>
      <c r="J48" s="4"/>
    </row>
    <row r="49" spans="3:10" outlineLevel="1">
      <c r="C49" s="16" t="s">
        <v>58</v>
      </c>
      <c r="D49" s="18">
        <f t="shared" si="2"/>
        <v>142053.79999999999</v>
      </c>
      <c r="E49" s="17">
        <v>139463.20000000001</v>
      </c>
      <c r="F49" s="8" t="s">
        <v>316</v>
      </c>
      <c r="G49" s="8">
        <v>198.3</v>
      </c>
      <c r="H49" s="8">
        <v>2392.3000000000002</v>
      </c>
      <c r="J49" s="4"/>
    </row>
    <row r="50" spans="3:10" outlineLevel="1">
      <c r="C50" s="16" t="s">
        <v>59</v>
      </c>
      <c r="D50" s="18">
        <f t="shared" si="2"/>
        <v>3170.1000000000004</v>
      </c>
      <c r="E50" s="17">
        <v>2396.3000000000002</v>
      </c>
      <c r="F50" s="8">
        <v>314.39999999999998</v>
      </c>
      <c r="G50" s="8">
        <v>96.1</v>
      </c>
      <c r="H50" s="8">
        <v>363.3</v>
      </c>
      <c r="J50" s="4"/>
    </row>
    <row r="51" spans="3:10" outlineLevel="1">
      <c r="C51" s="16" t="s">
        <v>60</v>
      </c>
      <c r="D51" s="18">
        <f t="shared" si="2"/>
        <v>7633.9</v>
      </c>
      <c r="E51" s="17">
        <v>6073.2</v>
      </c>
      <c r="F51" s="8">
        <v>809.2</v>
      </c>
      <c r="G51" s="8">
        <v>129.19999999999999</v>
      </c>
      <c r="H51" s="8">
        <v>622.29999999999995</v>
      </c>
      <c r="J51" s="4"/>
    </row>
    <row r="52" spans="3:10" outlineLevel="1">
      <c r="C52" s="16" t="s">
        <v>61</v>
      </c>
      <c r="D52" s="18">
        <f t="shared" si="2"/>
        <v>4282.7999999999993</v>
      </c>
      <c r="E52" s="17">
        <v>4034.2</v>
      </c>
      <c r="F52" s="8" t="s">
        <v>316</v>
      </c>
      <c r="G52" s="8">
        <v>60.7</v>
      </c>
      <c r="H52" s="8">
        <v>187.9</v>
      </c>
      <c r="J52" s="4"/>
    </row>
    <row r="53" spans="3:10" outlineLevel="1">
      <c r="C53" s="16" t="s">
        <v>62</v>
      </c>
      <c r="D53" s="18">
        <f t="shared" si="2"/>
        <v>12708.8</v>
      </c>
      <c r="E53" s="17">
        <v>10423.299999999999</v>
      </c>
      <c r="F53" s="8">
        <v>1554</v>
      </c>
      <c r="G53" s="8">
        <v>134.6</v>
      </c>
      <c r="H53" s="8">
        <v>596.9</v>
      </c>
      <c r="J53" s="4"/>
    </row>
    <row r="54" spans="3:10" outlineLevel="1">
      <c r="C54" s="16" t="s">
        <v>63</v>
      </c>
      <c r="D54" s="18">
        <f t="shared" si="2"/>
        <v>8686.9</v>
      </c>
      <c r="E54" s="17">
        <v>6742.1</v>
      </c>
      <c r="F54" s="8">
        <v>1296.5</v>
      </c>
      <c r="G54" s="8">
        <v>110</v>
      </c>
      <c r="H54" s="8">
        <v>538.29999999999995</v>
      </c>
      <c r="J54" s="4"/>
    </row>
    <row r="55" spans="3:10" outlineLevel="1">
      <c r="C55" s="16" t="s">
        <v>64</v>
      </c>
      <c r="D55" s="18">
        <f t="shared" si="2"/>
        <v>14968.400000000001</v>
      </c>
      <c r="E55" s="17">
        <v>12220.1</v>
      </c>
      <c r="F55" s="8">
        <v>1744.1</v>
      </c>
      <c r="G55" s="8">
        <v>189.7</v>
      </c>
      <c r="H55" s="8">
        <v>814.5</v>
      </c>
      <c r="J55" s="4"/>
    </row>
    <row r="56" spans="3:10" outlineLevel="1">
      <c r="C56" s="16" t="s">
        <v>65</v>
      </c>
      <c r="D56" s="18">
        <f t="shared" si="2"/>
        <v>5744</v>
      </c>
      <c r="E56" s="17">
        <v>4806.3999999999996</v>
      </c>
      <c r="F56" s="8">
        <v>515.1</v>
      </c>
      <c r="G56" s="8">
        <v>83.5</v>
      </c>
      <c r="H56" s="8">
        <v>339</v>
      </c>
      <c r="J56" s="4"/>
    </row>
    <row r="57" spans="3:10" outlineLevel="1">
      <c r="C57" s="19"/>
      <c r="D57" s="18"/>
      <c r="E57" s="17"/>
      <c r="F57" s="8"/>
      <c r="G57" s="8"/>
      <c r="H57" s="8"/>
      <c r="J57" s="4"/>
    </row>
    <row r="58" spans="3:10" outlineLevel="1">
      <c r="C58" s="16" t="s">
        <v>66</v>
      </c>
      <c r="D58" s="18"/>
      <c r="E58" s="17"/>
      <c r="F58" s="8"/>
      <c r="G58" s="8"/>
      <c r="H58" s="8"/>
      <c r="J58" s="4"/>
    </row>
    <row r="59" spans="3:10" outlineLevel="1">
      <c r="C59" s="16" t="s">
        <v>67</v>
      </c>
      <c r="D59" s="18">
        <f t="shared" ref="D59:D68" si="3">SUM(E59:H59)</f>
        <v>47151.1</v>
      </c>
      <c r="E59" s="17">
        <v>43279.9</v>
      </c>
      <c r="F59" s="8">
        <v>1774.7</v>
      </c>
      <c r="G59" s="8">
        <v>376.1</v>
      </c>
      <c r="H59" s="8">
        <v>1720.4</v>
      </c>
      <c r="J59" s="4"/>
    </row>
    <row r="60" spans="3:10" outlineLevel="1">
      <c r="C60" s="16" t="s">
        <v>68</v>
      </c>
      <c r="D60" s="18">
        <f t="shared" si="3"/>
        <v>21837.699999999997</v>
      </c>
      <c r="E60" s="17">
        <v>18698</v>
      </c>
      <c r="F60" s="8">
        <v>2396.8000000000002</v>
      </c>
      <c r="G60" s="8">
        <v>92.8</v>
      </c>
      <c r="H60" s="8">
        <v>650.1</v>
      </c>
      <c r="J60" s="4"/>
    </row>
    <row r="61" spans="3:10" outlineLevel="1">
      <c r="C61" s="16" t="s">
        <v>69</v>
      </c>
      <c r="D61" s="18">
        <f t="shared" si="3"/>
        <v>8075.2</v>
      </c>
      <c r="E61" s="17">
        <v>5435.6</v>
      </c>
      <c r="F61" s="8">
        <v>892.7</v>
      </c>
      <c r="G61" s="8">
        <v>447.9</v>
      </c>
      <c r="H61" s="8">
        <v>1299</v>
      </c>
      <c r="J61" s="4"/>
    </row>
    <row r="62" spans="3:10" outlineLevel="1">
      <c r="C62" s="16" t="s">
        <v>70</v>
      </c>
      <c r="D62" s="18">
        <f t="shared" si="3"/>
        <v>3923.1000000000004</v>
      </c>
      <c r="E62" s="17">
        <v>3105.5</v>
      </c>
      <c r="F62" s="8">
        <v>292.3</v>
      </c>
      <c r="G62" s="8">
        <v>102</v>
      </c>
      <c r="H62" s="8">
        <v>423.3</v>
      </c>
      <c r="J62" s="4"/>
    </row>
    <row r="63" spans="3:10" outlineLevel="1">
      <c r="C63" s="16" t="s">
        <v>71</v>
      </c>
      <c r="D63" s="18">
        <f t="shared" ref="D63" si="4">SUM(E63:H63)</f>
        <v>5797.0999999999995</v>
      </c>
      <c r="E63" s="17">
        <v>4706</v>
      </c>
      <c r="F63" s="8">
        <v>714.4</v>
      </c>
      <c r="G63" s="8">
        <v>63.4</v>
      </c>
      <c r="H63" s="8">
        <v>313.3</v>
      </c>
      <c r="J63" s="4"/>
    </row>
    <row r="64" spans="3:10" outlineLevel="1">
      <c r="C64" s="16" t="s">
        <v>72</v>
      </c>
      <c r="D64" s="18">
        <f t="shared" si="3"/>
        <v>13299.699999999999</v>
      </c>
      <c r="E64" s="17">
        <v>10855.3</v>
      </c>
      <c r="F64" s="8">
        <v>1563.5</v>
      </c>
      <c r="G64" s="8">
        <v>144.5</v>
      </c>
      <c r="H64" s="8">
        <v>736.4</v>
      </c>
      <c r="J64" s="4"/>
    </row>
    <row r="65" spans="3:10" outlineLevel="1">
      <c r="C65" s="16" t="s">
        <v>73</v>
      </c>
      <c r="D65" s="18">
        <f t="shared" si="3"/>
        <v>6907.4</v>
      </c>
      <c r="E65" s="17">
        <v>5368.2</v>
      </c>
      <c r="F65" s="8">
        <v>994</v>
      </c>
      <c r="G65" s="8">
        <v>63.9</v>
      </c>
      <c r="H65" s="8">
        <v>481.3</v>
      </c>
      <c r="J65" s="4"/>
    </row>
    <row r="66" spans="3:10" outlineLevel="1">
      <c r="C66" s="16" t="s">
        <v>74</v>
      </c>
      <c r="D66" s="18">
        <f t="shared" si="3"/>
        <v>16901.8</v>
      </c>
      <c r="E66" s="17">
        <v>13466.8</v>
      </c>
      <c r="F66" s="8">
        <v>2663.9</v>
      </c>
      <c r="G66" s="8">
        <v>95.2</v>
      </c>
      <c r="H66" s="8">
        <v>675.9</v>
      </c>
      <c r="J66" s="4"/>
    </row>
    <row r="67" spans="3:10" outlineLevel="1">
      <c r="C67" s="16" t="s">
        <v>75</v>
      </c>
      <c r="D67" s="18">
        <f t="shared" si="3"/>
        <v>8860.7000000000007</v>
      </c>
      <c r="E67" s="17">
        <v>7023.8</v>
      </c>
      <c r="F67" s="8">
        <v>1026.0999999999999</v>
      </c>
      <c r="G67" s="8">
        <v>136.80000000000001</v>
      </c>
      <c r="H67" s="8">
        <v>674</v>
      </c>
      <c r="J67" s="4"/>
    </row>
    <row r="68" spans="3:10" outlineLevel="1">
      <c r="C68" s="16" t="s">
        <v>76</v>
      </c>
      <c r="D68" s="18">
        <f t="shared" si="3"/>
        <v>2644.9</v>
      </c>
      <c r="E68" s="17">
        <v>2159.6</v>
      </c>
      <c r="F68" s="8">
        <v>249</v>
      </c>
      <c r="G68" s="8">
        <v>33.4</v>
      </c>
      <c r="H68" s="8">
        <v>202.9</v>
      </c>
      <c r="J68" s="4"/>
    </row>
    <row r="69" spans="3:10" outlineLevel="1">
      <c r="C69" s="19"/>
      <c r="D69" s="18"/>
      <c r="E69" s="17"/>
      <c r="F69" s="8"/>
      <c r="G69" s="8"/>
      <c r="H69" s="8"/>
      <c r="J69" s="4"/>
    </row>
    <row r="70" spans="3:10" outlineLevel="1">
      <c r="C70" s="16" t="s">
        <v>77</v>
      </c>
      <c r="D70" s="18"/>
      <c r="E70" s="17"/>
      <c r="F70" s="8"/>
      <c r="G70" s="8"/>
      <c r="H70" s="8"/>
      <c r="J70" s="4"/>
    </row>
    <row r="71" spans="3:10" outlineLevel="1">
      <c r="C71" s="16" t="s">
        <v>78</v>
      </c>
      <c r="D71" s="18">
        <f t="shared" ref="D71:D81" si="5">SUM(E71:H71)</f>
        <v>5293.1999999999989</v>
      </c>
      <c r="E71" s="17">
        <v>4208.3999999999996</v>
      </c>
      <c r="F71" s="8">
        <v>556.20000000000005</v>
      </c>
      <c r="G71" s="8">
        <v>93.4</v>
      </c>
      <c r="H71" s="8">
        <v>435.2</v>
      </c>
      <c r="J71" s="4"/>
    </row>
    <row r="72" spans="3:10" outlineLevel="1">
      <c r="C72" s="16" t="s">
        <v>79</v>
      </c>
      <c r="D72" s="18">
        <f t="shared" si="5"/>
        <v>2309.4</v>
      </c>
      <c r="E72" s="17">
        <v>1845.7</v>
      </c>
      <c r="F72" s="8">
        <v>218.8</v>
      </c>
      <c r="G72" s="8">
        <v>40</v>
      </c>
      <c r="H72" s="8">
        <v>204.9</v>
      </c>
      <c r="J72" s="4"/>
    </row>
    <row r="73" spans="3:10" outlineLevel="1">
      <c r="C73" s="16" t="s">
        <v>80</v>
      </c>
      <c r="D73" s="18">
        <f t="shared" si="5"/>
        <v>5420.7000000000007</v>
      </c>
      <c r="E73" s="17">
        <v>4492.1000000000004</v>
      </c>
      <c r="F73" s="8">
        <v>552.5</v>
      </c>
      <c r="G73" s="8">
        <v>56</v>
      </c>
      <c r="H73" s="8">
        <v>320.10000000000002</v>
      </c>
      <c r="J73" s="4"/>
    </row>
    <row r="74" spans="3:10" outlineLevel="1">
      <c r="C74" s="16" t="s">
        <v>81</v>
      </c>
      <c r="D74" s="18">
        <f t="shared" si="5"/>
        <v>29753.099999999995</v>
      </c>
      <c r="E74" s="17">
        <v>24693.8</v>
      </c>
      <c r="F74" s="8">
        <v>3745.6</v>
      </c>
      <c r="G74" s="8">
        <v>155.6</v>
      </c>
      <c r="H74" s="8">
        <v>1158.0999999999999</v>
      </c>
      <c r="J74" s="4"/>
    </row>
    <row r="75" spans="3:10" outlineLevel="1">
      <c r="C75" s="16" t="s">
        <v>82</v>
      </c>
      <c r="D75" s="18">
        <f t="shared" si="5"/>
        <v>1530.1000000000001</v>
      </c>
      <c r="E75" s="17">
        <v>1055</v>
      </c>
      <c r="F75" s="8">
        <v>194.5</v>
      </c>
      <c r="G75" s="8">
        <v>38.4</v>
      </c>
      <c r="H75" s="8">
        <v>242.2</v>
      </c>
      <c r="J75" s="4"/>
    </row>
    <row r="76" spans="3:10" outlineLevel="1">
      <c r="C76" s="16" t="s">
        <v>83</v>
      </c>
      <c r="D76" s="18">
        <f t="shared" si="5"/>
        <v>5547.7</v>
      </c>
      <c r="E76" s="17">
        <v>4141.5</v>
      </c>
      <c r="F76" s="8">
        <v>668.4</v>
      </c>
      <c r="G76" s="8">
        <v>111</v>
      </c>
      <c r="H76" s="8">
        <v>626.79999999999995</v>
      </c>
      <c r="J76" s="4"/>
    </row>
    <row r="77" spans="3:10" outlineLevel="1">
      <c r="C77" s="16" t="s">
        <v>84</v>
      </c>
      <c r="D77" s="18">
        <f t="shared" si="5"/>
        <v>3420.1</v>
      </c>
      <c r="E77" s="17">
        <v>2584.1999999999998</v>
      </c>
      <c r="F77" s="8">
        <v>434.7</v>
      </c>
      <c r="G77" s="8">
        <v>69.8</v>
      </c>
      <c r="H77" s="8">
        <v>331.4</v>
      </c>
      <c r="J77" s="4"/>
    </row>
    <row r="78" spans="3:10" outlineLevel="1">
      <c r="C78" s="16" t="s">
        <v>85</v>
      </c>
      <c r="D78" s="18">
        <f t="shared" si="5"/>
        <v>1395.5</v>
      </c>
      <c r="E78" s="17">
        <v>950.6</v>
      </c>
      <c r="F78" s="8">
        <v>218.2</v>
      </c>
      <c r="G78" s="8">
        <v>24.3</v>
      </c>
      <c r="H78" s="8">
        <v>202.4</v>
      </c>
      <c r="J78" s="4"/>
    </row>
    <row r="79" spans="3:10" outlineLevel="1">
      <c r="C79" s="16" t="s">
        <v>86</v>
      </c>
      <c r="D79" s="18">
        <f t="shared" si="5"/>
        <v>2685.9</v>
      </c>
      <c r="E79" s="17">
        <v>2187.8000000000002</v>
      </c>
      <c r="F79" s="8">
        <v>317.3</v>
      </c>
      <c r="G79" s="8">
        <v>19.7</v>
      </c>
      <c r="H79" s="8">
        <v>161.1</v>
      </c>
      <c r="J79" s="4"/>
    </row>
    <row r="80" spans="3:10" outlineLevel="1">
      <c r="C80" s="16" t="s">
        <v>87</v>
      </c>
      <c r="D80" s="18">
        <f t="shared" si="5"/>
        <v>3934</v>
      </c>
      <c r="E80" s="17">
        <v>3089.4</v>
      </c>
      <c r="F80" s="8">
        <v>482.7</v>
      </c>
      <c r="G80" s="8">
        <v>51.3</v>
      </c>
      <c r="H80" s="8">
        <v>310.60000000000002</v>
      </c>
      <c r="J80" s="4"/>
    </row>
    <row r="81" spans="3:10" outlineLevel="1">
      <c r="C81" s="16" t="s">
        <v>88</v>
      </c>
      <c r="D81" s="18">
        <f t="shared" si="5"/>
        <v>2447.5999999999995</v>
      </c>
      <c r="E81" s="17">
        <v>1845</v>
      </c>
      <c r="F81" s="8">
        <v>293.7</v>
      </c>
      <c r="G81" s="8">
        <v>44.7</v>
      </c>
      <c r="H81" s="8">
        <v>264.2</v>
      </c>
      <c r="J81" s="4"/>
    </row>
    <row r="82" spans="3:10" outlineLevel="1">
      <c r="C82" s="19"/>
      <c r="D82" s="18"/>
      <c r="E82" s="17"/>
      <c r="F82" s="8"/>
      <c r="G82" s="8"/>
      <c r="H82" s="8"/>
      <c r="J82" s="4"/>
    </row>
    <row r="83" spans="3:10" outlineLevel="1">
      <c r="C83" s="16" t="s">
        <v>89</v>
      </c>
      <c r="D83" s="18"/>
      <c r="E83" s="17"/>
      <c r="F83" s="8"/>
      <c r="G83" s="8"/>
      <c r="H83" s="8"/>
      <c r="J83" s="4"/>
    </row>
    <row r="84" spans="3:10" outlineLevel="1">
      <c r="C84" s="16" t="s">
        <v>90</v>
      </c>
      <c r="D84" s="18">
        <f t="shared" ref="D84:D93" si="6">SUM(E84:H84)</f>
        <v>4165.3</v>
      </c>
      <c r="E84" s="17">
        <v>3198.3</v>
      </c>
      <c r="F84" s="8">
        <v>656.2</v>
      </c>
      <c r="G84" s="8">
        <v>58.5</v>
      </c>
      <c r="H84" s="8">
        <v>252.3</v>
      </c>
      <c r="J84" s="4"/>
    </row>
    <row r="85" spans="3:10" outlineLevel="1">
      <c r="C85" s="16" t="s">
        <v>91</v>
      </c>
      <c r="D85" s="18">
        <f t="shared" si="6"/>
        <v>15427.400000000001</v>
      </c>
      <c r="E85" s="17">
        <v>12838.7</v>
      </c>
      <c r="F85" s="8">
        <v>1952.5</v>
      </c>
      <c r="G85" s="8">
        <v>84.6</v>
      </c>
      <c r="H85" s="8">
        <v>551.6</v>
      </c>
      <c r="J85" s="4"/>
    </row>
    <row r="86" spans="3:10" outlineLevel="1">
      <c r="C86" s="16" t="s">
        <v>92</v>
      </c>
      <c r="D86" s="18">
        <f t="shared" si="6"/>
        <v>41224.800000000003</v>
      </c>
      <c r="E86" s="17">
        <v>36179.699999999997</v>
      </c>
      <c r="F86" s="8">
        <v>3771.5</v>
      </c>
      <c r="G86" s="8">
        <v>181.3</v>
      </c>
      <c r="H86" s="8">
        <v>1092.3</v>
      </c>
      <c r="J86" s="4"/>
    </row>
    <row r="87" spans="3:10" outlineLevel="1">
      <c r="C87" s="16" t="s">
        <v>93</v>
      </c>
      <c r="D87" s="18">
        <f t="shared" si="6"/>
        <v>11920.7</v>
      </c>
      <c r="E87" s="17">
        <v>11652.4</v>
      </c>
      <c r="F87" s="8" t="s">
        <v>316</v>
      </c>
      <c r="G87" s="8">
        <v>20.6</v>
      </c>
      <c r="H87" s="8">
        <v>247.7</v>
      </c>
      <c r="J87" s="4"/>
    </row>
    <row r="88" spans="3:10" outlineLevel="1">
      <c r="C88" s="16" t="s">
        <v>94</v>
      </c>
      <c r="D88" s="18">
        <f t="shared" si="6"/>
        <v>5114.9000000000005</v>
      </c>
      <c r="E88" s="17">
        <v>3707</v>
      </c>
      <c r="F88" s="8">
        <v>928.2</v>
      </c>
      <c r="G88" s="8">
        <v>52.6</v>
      </c>
      <c r="H88" s="8">
        <v>427.1</v>
      </c>
      <c r="J88" s="4"/>
    </row>
    <row r="89" spans="3:10" outlineLevel="1">
      <c r="C89" s="16" t="s">
        <v>95</v>
      </c>
      <c r="D89" s="18">
        <f t="shared" si="6"/>
        <v>12111.699999999999</v>
      </c>
      <c r="E89" s="17">
        <v>9461.7999999999993</v>
      </c>
      <c r="F89" s="8">
        <v>1548.4</v>
      </c>
      <c r="G89" s="8">
        <v>194</v>
      </c>
      <c r="H89" s="8">
        <v>907.5</v>
      </c>
      <c r="J89" s="4"/>
    </row>
    <row r="90" spans="3:10" outlineLevel="1">
      <c r="C90" s="16" t="s">
        <v>96</v>
      </c>
      <c r="D90" s="18">
        <f t="shared" si="6"/>
        <v>4227.4000000000005</v>
      </c>
      <c r="E90" s="17">
        <v>3416</v>
      </c>
      <c r="F90" s="8">
        <v>576.79999999999995</v>
      </c>
      <c r="G90" s="8">
        <v>22.9</v>
      </c>
      <c r="H90" s="8">
        <v>211.7</v>
      </c>
      <c r="J90" s="4"/>
    </row>
    <row r="91" spans="3:10" outlineLevel="1">
      <c r="C91" s="16" t="s">
        <v>97</v>
      </c>
      <c r="D91" s="18">
        <f t="shared" si="6"/>
        <v>6181.2000000000007</v>
      </c>
      <c r="E91" s="17">
        <v>4879.7</v>
      </c>
      <c r="F91" s="8">
        <v>925.6</v>
      </c>
      <c r="G91" s="8">
        <v>67.099999999999994</v>
      </c>
      <c r="H91" s="8">
        <v>308.8</v>
      </c>
      <c r="J91" s="4"/>
    </row>
    <row r="92" spans="3:10" outlineLevel="1">
      <c r="C92" s="16" t="s">
        <v>98</v>
      </c>
      <c r="D92" s="18">
        <f t="shared" si="6"/>
        <v>5391.2999999999993</v>
      </c>
      <c r="E92" s="17">
        <v>4180.5</v>
      </c>
      <c r="F92" s="8">
        <v>665.9</v>
      </c>
      <c r="G92" s="8">
        <v>103.9</v>
      </c>
      <c r="H92" s="8">
        <v>441</v>
      </c>
      <c r="J92" s="4"/>
    </row>
    <row r="93" spans="3:10" outlineLevel="1">
      <c r="C93" s="16" t="s">
        <v>99</v>
      </c>
      <c r="D93" s="18">
        <f t="shared" si="6"/>
        <v>3616.0999999999995</v>
      </c>
      <c r="E93" s="17">
        <v>2832.7</v>
      </c>
      <c r="F93" s="8">
        <v>513.20000000000005</v>
      </c>
      <c r="G93" s="8">
        <v>40.6</v>
      </c>
      <c r="H93" s="8">
        <v>229.6</v>
      </c>
      <c r="J93" s="4"/>
    </row>
    <row r="94" spans="3:10" outlineLevel="1">
      <c r="C94" s="19"/>
      <c r="D94" s="18"/>
      <c r="E94" s="17"/>
      <c r="F94" s="8"/>
      <c r="G94" s="8"/>
      <c r="H94" s="8"/>
      <c r="J94" s="4"/>
    </row>
    <row r="95" spans="3:10" outlineLevel="1">
      <c r="C95" s="16" t="s">
        <v>100</v>
      </c>
      <c r="D95" s="18"/>
      <c r="E95" s="17"/>
      <c r="F95" s="8"/>
      <c r="G95" s="8"/>
      <c r="H95" s="8"/>
      <c r="J95" s="4"/>
    </row>
    <row r="96" spans="3:10" outlineLevel="1">
      <c r="C96" s="16" t="s">
        <v>101</v>
      </c>
      <c r="D96" s="18">
        <f>SUM(E96:H96)</f>
        <v>30432.799999999999</v>
      </c>
      <c r="E96" s="17">
        <v>24368.1</v>
      </c>
      <c r="F96" s="8">
        <v>2963.9</v>
      </c>
      <c r="G96" s="8">
        <v>559.70000000000005</v>
      </c>
      <c r="H96" s="8">
        <v>2541.1</v>
      </c>
      <c r="J96" s="4"/>
    </row>
    <row r="97" spans="3:10" outlineLevel="1">
      <c r="C97" s="16" t="s">
        <v>102</v>
      </c>
      <c r="D97" s="18">
        <f>SUM(E97:H97)</f>
        <v>7811.5</v>
      </c>
      <c r="E97" s="17">
        <v>6196.8</v>
      </c>
      <c r="F97" s="8">
        <v>717</v>
      </c>
      <c r="G97" s="8">
        <v>197.8</v>
      </c>
      <c r="H97" s="8">
        <v>699.9</v>
      </c>
      <c r="J97" s="4"/>
    </row>
    <row r="98" spans="3:10" outlineLevel="1">
      <c r="C98" s="16" t="s">
        <v>103</v>
      </c>
      <c r="D98" s="18">
        <f>SUM(E98:H98)</f>
        <v>19407.400000000001</v>
      </c>
      <c r="E98" s="17">
        <v>15652.9</v>
      </c>
      <c r="F98" s="8">
        <v>1654.6</v>
      </c>
      <c r="G98" s="8">
        <v>455.2</v>
      </c>
      <c r="H98" s="8">
        <v>1644.7</v>
      </c>
      <c r="J98" s="4"/>
    </row>
    <row r="99" spans="3:10" outlineLevel="1">
      <c r="C99" s="16" t="s">
        <v>104</v>
      </c>
      <c r="D99" s="18">
        <f>SUM(E99:H99)</f>
        <v>6801.2000000000007</v>
      </c>
      <c r="E99" s="17">
        <v>4623</v>
      </c>
      <c r="F99" s="8">
        <v>704</v>
      </c>
      <c r="G99" s="8">
        <v>545.1</v>
      </c>
      <c r="H99" s="8">
        <v>929.1</v>
      </c>
      <c r="J99" s="4"/>
    </row>
    <row r="100" spans="3:10" outlineLevel="1">
      <c r="C100" s="19"/>
      <c r="D100" s="18"/>
      <c r="E100" s="17"/>
      <c r="F100" s="8"/>
      <c r="G100" s="8"/>
      <c r="H100" s="8"/>
      <c r="J100" s="4"/>
    </row>
    <row r="101" spans="3:10" outlineLevel="1">
      <c r="C101" s="16" t="s">
        <v>105</v>
      </c>
      <c r="D101" s="18"/>
      <c r="E101" s="17"/>
      <c r="F101" s="8"/>
      <c r="G101" s="8"/>
      <c r="H101" s="8"/>
      <c r="J101" s="4"/>
    </row>
    <row r="102" spans="3:10" outlineLevel="1">
      <c r="C102" s="16" t="s">
        <v>106</v>
      </c>
      <c r="D102" s="18">
        <f t="shared" ref="D102:D109" si="7">SUM(E102:H102)</f>
        <v>10091.9</v>
      </c>
      <c r="E102" s="17">
        <v>9148.9</v>
      </c>
      <c r="F102" s="8" t="s">
        <v>316</v>
      </c>
      <c r="G102" s="8">
        <v>194.9</v>
      </c>
      <c r="H102" s="8">
        <v>748.1</v>
      </c>
      <c r="J102" s="4"/>
    </row>
    <row r="103" spans="3:10" outlineLevel="1">
      <c r="C103" s="16" t="s">
        <v>107</v>
      </c>
      <c r="D103" s="18">
        <f t="shared" si="7"/>
        <v>8606.1</v>
      </c>
      <c r="E103" s="17">
        <v>6469.8</v>
      </c>
      <c r="F103" s="8">
        <v>931.3</v>
      </c>
      <c r="G103" s="8">
        <v>192.3</v>
      </c>
      <c r="H103" s="8">
        <v>1012.7</v>
      </c>
      <c r="J103" s="4"/>
    </row>
    <row r="104" spans="3:10" outlineLevel="1">
      <c r="C104" s="16" t="s">
        <v>108</v>
      </c>
      <c r="D104" s="18">
        <f t="shared" si="7"/>
        <v>42853.4</v>
      </c>
      <c r="E104" s="17">
        <v>38149.599999999999</v>
      </c>
      <c r="F104" s="8">
        <v>4079.3</v>
      </c>
      <c r="G104" s="8">
        <v>45.6</v>
      </c>
      <c r="H104" s="8">
        <v>578.9</v>
      </c>
      <c r="J104" s="4"/>
    </row>
    <row r="105" spans="3:10" outlineLevel="1">
      <c r="C105" s="16" t="s">
        <v>109</v>
      </c>
      <c r="D105" s="18">
        <f t="shared" si="7"/>
        <v>13714.1</v>
      </c>
      <c r="E105" s="17">
        <v>9612.5</v>
      </c>
      <c r="F105" s="8">
        <v>1889.9</v>
      </c>
      <c r="G105" s="8">
        <v>389.1</v>
      </c>
      <c r="H105" s="8">
        <v>1822.6</v>
      </c>
      <c r="J105" s="4"/>
    </row>
    <row r="106" spans="3:10" outlineLevel="1">
      <c r="C106" s="16" t="s">
        <v>110</v>
      </c>
      <c r="D106" s="18">
        <f t="shared" si="7"/>
        <v>9542.3000000000011</v>
      </c>
      <c r="E106" s="17">
        <v>8428.7000000000007</v>
      </c>
      <c r="F106" s="8">
        <v>338.5</v>
      </c>
      <c r="G106" s="8">
        <v>144.6</v>
      </c>
      <c r="H106" s="8">
        <v>630.5</v>
      </c>
      <c r="J106" s="4"/>
    </row>
    <row r="107" spans="3:10" outlineLevel="1">
      <c r="C107" s="16" t="s">
        <v>111</v>
      </c>
      <c r="D107" s="18">
        <f t="shared" si="7"/>
        <v>3973.1</v>
      </c>
      <c r="E107" s="17">
        <v>2844.7</v>
      </c>
      <c r="F107" s="8">
        <v>535.6</v>
      </c>
      <c r="G107" s="8">
        <v>111.4</v>
      </c>
      <c r="H107" s="8">
        <v>481.4</v>
      </c>
      <c r="J107" s="4"/>
    </row>
    <row r="108" spans="3:10" outlineLevel="1">
      <c r="C108" s="16" t="s">
        <v>112</v>
      </c>
      <c r="D108" s="18">
        <f t="shared" si="7"/>
        <v>9505.4</v>
      </c>
      <c r="E108" s="17">
        <v>7259.2</v>
      </c>
      <c r="F108" s="8">
        <v>1393.8</v>
      </c>
      <c r="G108" s="8">
        <v>144.6</v>
      </c>
      <c r="H108" s="8">
        <v>707.8</v>
      </c>
      <c r="J108" s="4"/>
    </row>
    <row r="109" spans="3:10" outlineLevel="1">
      <c r="C109" s="16" t="s">
        <v>113</v>
      </c>
      <c r="D109" s="18">
        <f t="shared" si="7"/>
        <v>3281.4</v>
      </c>
      <c r="E109" s="17">
        <v>2586.6</v>
      </c>
      <c r="F109" s="8">
        <v>214.8</v>
      </c>
      <c r="G109" s="8">
        <v>96.1</v>
      </c>
      <c r="H109" s="8">
        <v>383.9</v>
      </c>
      <c r="J109" s="4"/>
    </row>
    <row r="110" spans="3:10" outlineLevel="1">
      <c r="C110" s="19"/>
      <c r="D110" s="18"/>
      <c r="E110" s="17"/>
      <c r="F110" s="8"/>
      <c r="G110" s="8"/>
      <c r="H110" s="8"/>
      <c r="J110" s="4"/>
    </row>
    <row r="111" spans="3:10" outlineLevel="1">
      <c r="C111" s="16" t="s">
        <v>114</v>
      </c>
      <c r="D111" s="18"/>
      <c r="E111" s="17"/>
      <c r="F111" s="8"/>
      <c r="G111" s="8"/>
      <c r="H111" s="8"/>
      <c r="J111" s="4"/>
    </row>
    <row r="112" spans="3:10" outlineLevel="1">
      <c r="C112" s="16" t="s">
        <v>115</v>
      </c>
      <c r="D112" s="18">
        <f t="shared" ref="D112:D118" si="8">SUM(E112:H112)</f>
        <v>8046.2999999999993</v>
      </c>
      <c r="E112" s="17">
        <v>5409.8</v>
      </c>
      <c r="F112" s="8">
        <v>1182</v>
      </c>
      <c r="G112" s="8">
        <v>263.39999999999998</v>
      </c>
      <c r="H112" s="8">
        <v>1191.0999999999999</v>
      </c>
      <c r="J112" s="4"/>
    </row>
    <row r="113" spans="3:10" outlineLevel="1">
      <c r="C113" s="16" t="s">
        <v>116</v>
      </c>
      <c r="D113" s="18">
        <f t="shared" si="8"/>
        <v>6759</v>
      </c>
      <c r="E113" s="17">
        <v>4930.5</v>
      </c>
      <c r="F113" s="8">
        <v>741.5</v>
      </c>
      <c r="G113" s="8">
        <v>138.4</v>
      </c>
      <c r="H113" s="8">
        <v>948.6</v>
      </c>
      <c r="J113" s="4"/>
    </row>
    <row r="114" spans="3:10" outlineLevel="1">
      <c r="C114" s="16" t="s">
        <v>117</v>
      </c>
      <c r="D114" s="18">
        <f t="shared" si="8"/>
        <v>13228.5</v>
      </c>
      <c r="E114" s="17">
        <v>9184.9</v>
      </c>
      <c r="F114" s="8">
        <v>1947.6</v>
      </c>
      <c r="G114" s="8">
        <v>323.3</v>
      </c>
      <c r="H114" s="8">
        <v>1772.7</v>
      </c>
      <c r="J114" s="4"/>
    </row>
    <row r="115" spans="3:10" outlineLevel="1">
      <c r="C115" s="16" t="s">
        <v>118</v>
      </c>
      <c r="D115" s="18">
        <f t="shared" si="8"/>
        <v>14145.1</v>
      </c>
      <c r="E115" s="17">
        <v>10294.200000000001</v>
      </c>
      <c r="F115" s="8">
        <v>1524.5</v>
      </c>
      <c r="G115" s="8">
        <v>401.9</v>
      </c>
      <c r="H115" s="8">
        <v>1924.5</v>
      </c>
      <c r="J115" s="4"/>
    </row>
    <row r="116" spans="3:10" outlineLevel="1">
      <c r="C116" s="16" t="s">
        <v>119</v>
      </c>
      <c r="D116" s="18">
        <f t="shared" si="8"/>
        <v>41131.600000000006</v>
      </c>
      <c r="E116" s="17">
        <v>34850.199999999997</v>
      </c>
      <c r="F116" s="8">
        <v>3146.3</v>
      </c>
      <c r="G116" s="8">
        <v>435.8</v>
      </c>
      <c r="H116" s="8">
        <v>2699.3</v>
      </c>
      <c r="J116" s="4"/>
    </row>
    <row r="117" spans="3:10" outlineLevel="1">
      <c r="C117" s="16" t="s">
        <v>120</v>
      </c>
      <c r="D117" s="18">
        <f t="shared" si="8"/>
        <v>9826.8000000000011</v>
      </c>
      <c r="E117" s="17">
        <v>7238.1</v>
      </c>
      <c r="F117" s="8">
        <v>1150.5</v>
      </c>
      <c r="G117" s="8">
        <v>265.5</v>
      </c>
      <c r="H117" s="8">
        <v>1172.7</v>
      </c>
      <c r="J117" s="4"/>
    </row>
    <row r="118" spans="3:10" outlineLevel="1">
      <c r="C118" s="16" t="s">
        <v>121</v>
      </c>
      <c r="D118" s="18">
        <f t="shared" si="8"/>
        <v>6944.1</v>
      </c>
      <c r="E118" s="17">
        <v>4738.1000000000004</v>
      </c>
      <c r="F118" s="8">
        <v>905.9</v>
      </c>
      <c r="G118" s="8">
        <v>228.3</v>
      </c>
      <c r="H118" s="8">
        <v>1071.8</v>
      </c>
      <c r="J118" s="4"/>
    </row>
    <row r="119" spans="3:10" outlineLevel="1">
      <c r="C119" s="19"/>
      <c r="D119" s="18"/>
      <c r="E119" s="17"/>
      <c r="F119" s="8"/>
      <c r="G119" s="8"/>
      <c r="H119" s="8"/>
      <c r="J119" s="4"/>
    </row>
    <row r="120" spans="3:10" outlineLevel="1">
      <c r="C120" s="16" t="s">
        <v>122</v>
      </c>
      <c r="D120" s="18"/>
      <c r="E120" s="17"/>
      <c r="F120" s="8"/>
      <c r="G120" s="8"/>
      <c r="H120" s="8"/>
      <c r="J120" s="4"/>
    </row>
    <row r="121" spans="3:10" outlineLevel="1">
      <c r="C121" s="16" t="s">
        <v>123</v>
      </c>
      <c r="D121" s="18">
        <f t="shared" ref="D121:D129" si="9">SUM(E121:H121)</f>
        <v>4481.7</v>
      </c>
      <c r="E121" s="17">
        <v>3304.9</v>
      </c>
      <c r="F121" s="8">
        <v>601.29999999999995</v>
      </c>
      <c r="G121" s="8">
        <v>114.8</v>
      </c>
      <c r="H121" s="8">
        <v>460.7</v>
      </c>
      <c r="J121" s="4"/>
    </row>
    <row r="122" spans="3:10" outlineLevel="1">
      <c r="C122" s="16" t="s">
        <v>124</v>
      </c>
      <c r="D122" s="18">
        <f t="shared" si="9"/>
        <v>1744.6</v>
      </c>
      <c r="E122" s="17">
        <v>1028.2</v>
      </c>
      <c r="F122" s="8">
        <v>307.3</v>
      </c>
      <c r="G122" s="8">
        <v>71.5</v>
      </c>
      <c r="H122" s="8">
        <v>337.6</v>
      </c>
      <c r="J122" s="4"/>
    </row>
    <row r="123" spans="3:10" outlineLevel="1">
      <c r="C123" s="16" t="s">
        <v>125</v>
      </c>
      <c r="D123" s="18">
        <f t="shared" si="9"/>
        <v>21122.6</v>
      </c>
      <c r="E123" s="17">
        <v>17774</v>
      </c>
      <c r="F123" s="8">
        <v>2498.6999999999998</v>
      </c>
      <c r="G123" s="8">
        <v>144.6</v>
      </c>
      <c r="H123" s="8">
        <v>705.3</v>
      </c>
      <c r="J123" s="4"/>
    </row>
    <row r="124" spans="3:10" outlineLevel="1">
      <c r="C124" s="16" t="s">
        <v>126</v>
      </c>
      <c r="D124" s="18">
        <f t="shared" si="9"/>
        <v>3344.7000000000003</v>
      </c>
      <c r="E124" s="17">
        <v>2316.8000000000002</v>
      </c>
      <c r="F124" s="8">
        <v>566.4</v>
      </c>
      <c r="G124" s="8">
        <v>86.8</v>
      </c>
      <c r="H124" s="8">
        <v>374.7</v>
      </c>
      <c r="J124" s="4"/>
    </row>
    <row r="125" spans="3:10" outlineLevel="1">
      <c r="C125" s="16" t="s">
        <v>127</v>
      </c>
      <c r="D125" s="18">
        <f t="shared" si="9"/>
        <v>28984.399999999998</v>
      </c>
      <c r="E125" s="17">
        <v>23707</v>
      </c>
      <c r="F125" s="8">
        <v>2872.3</v>
      </c>
      <c r="G125" s="8">
        <v>563.1</v>
      </c>
      <c r="H125" s="8">
        <v>1842</v>
      </c>
      <c r="J125" s="4"/>
    </row>
    <row r="126" spans="3:10" outlineLevel="1">
      <c r="C126" s="16" t="s">
        <v>128</v>
      </c>
      <c r="D126" s="18">
        <f t="shared" si="9"/>
        <v>2399.6</v>
      </c>
      <c r="E126" s="17">
        <v>1303.4000000000001</v>
      </c>
      <c r="F126" s="8">
        <v>417.5</v>
      </c>
      <c r="G126" s="8">
        <v>135.1</v>
      </c>
      <c r="H126" s="8">
        <v>543.6</v>
      </c>
      <c r="J126" s="4"/>
    </row>
    <row r="127" spans="3:10" outlineLevel="1">
      <c r="C127" s="16" t="s">
        <v>129</v>
      </c>
      <c r="D127" s="18">
        <f t="shared" si="9"/>
        <v>1992.7</v>
      </c>
      <c r="E127" s="17">
        <v>1597.9</v>
      </c>
      <c r="F127" s="8">
        <v>211.6</v>
      </c>
      <c r="G127" s="8">
        <v>16.5</v>
      </c>
      <c r="H127" s="8">
        <v>166.7</v>
      </c>
      <c r="J127" s="4"/>
    </row>
    <row r="128" spans="3:10" outlineLevel="1">
      <c r="C128" s="16" t="s">
        <v>130</v>
      </c>
      <c r="D128" s="18">
        <f t="shared" si="9"/>
        <v>3323.6000000000004</v>
      </c>
      <c r="E128" s="17">
        <v>2732.9</v>
      </c>
      <c r="F128" s="8">
        <v>345.4</v>
      </c>
      <c r="G128" s="8">
        <v>48.9</v>
      </c>
      <c r="H128" s="8">
        <v>196.4</v>
      </c>
      <c r="J128" s="4"/>
    </row>
    <row r="129" spans="3:10" outlineLevel="1">
      <c r="C129" s="16" t="s">
        <v>131</v>
      </c>
      <c r="D129" s="18">
        <f t="shared" si="9"/>
        <v>1659.9</v>
      </c>
      <c r="E129" s="17">
        <v>776</v>
      </c>
      <c r="F129" s="8">
        <v>275.7</v>
      </c>
      <c r="G129" s="8">
        <v>154.30000000000001</v>
      </c>
      <c r="H129" s="8">
        <v>453.9</v>
      </c>
      <c r="J129" s="4"/>
    </row>
    <row r="130" spans="3:10" outlineLevel="1">
      <c r="C130" s="19"/>
      <c r="D130" s="18"/>
      <c r="E130" s="17"/>
      <c r="F130" s="8"/>
      <c r="G130" s="8"/>
      <c r="H130" s="8"/>
      <c r="J130" s="4"/>
    </row>
    <row r="131" spans="3:10" outlineLevel="1">
      <c r="C131" s="16" t="s">
        <v>132</v>
      </c>
      <c r="D131" s="18"/>
      <c r="E131" s="17"/>
      <c r="F131" s="8"/>
      <c r="G131" s="8"/>
      <c r="H131" s="8"/>
      <c r="J131" s="4"/>
    </row>
    <row r="132" spans="3:10" outlineLevel="1">
      <c r="C132" s="20" t="s">
        <v>133</v>
      </c>
      <c r="D132" s="18">
        <f t="shared" ref="D132:D139" si="10">SUM(E132:H132)</f>
        <v>2514.6999999999998</v>
      </c>
      <c r="E132" s="17">
        <v>2076.5</v>
      </c>
      <c r="F132" s="8">
        <v>119.7</v>
      </c>
      <c r="G132" s="8">
        <v>62.2</v>
      </c>
      <c r="H132" s="8">
        <v>256.3</v>
      </c>
      <c r="J132" s="4"/>
    </row>
    <row r="133" spans="3:10" outlineLevel="1">
      <c r="C133" s="20" t="s">
        <v>134</v>
      </c>
      <c r="D133" s="18">
        <f t="shared" si="10"/>
        <v>3134</v>
      </c>
      <c r="E133" s="17">
        <v>2567.6</v>
      </c>
      <c r="F133" s="8">
        <v>306.8</v>
      </c>
      <c r="G133" s="8">
        <v>50.5</v>
      </c>
      <c r="H133" s="8">
        <v>209.1</v>
      </c>
      <c r="J133" s="4"/>
    </row>
    <row r="134" spans="3:10" outlineLevel="1">
      <c r="C134" s="20" t="s">
        <v>135</v>
      </c>
      <c r="D134" s="18">
        <f t="shared" si="10"/>
        <v>26404.800000000003</v>
      </c>
      <c r="E134" s="17">
        <v>22073.4</v>
      </c>
      <c r="F134" s="8">
        <v>2679.2</v>
      </c>
      <c r="G134" s="8">
        <v>294.2</v>
      </c>
      <c r="H134" s="8">
        <v>1358</v>
      </c>
      <c r="J134" s="4"/>
    </row>
    <row r="135" spans="3:10" outlineLevel="1">
      <c r="C135" s="20" t="s">
        <v>136</v>
      </c>
      <c r="D135" s="18">
        <f t="shared" si="10"/>
        <v>12137</v>
      </c>
      <c r="E135" s="17">
        <v>10208.6</v>
      </c>
      <c r="F135" s="8">
        <v>1348.9</v>
      </c>
      <c r="G135" s="8">
        <v>95.2</v>
      </c>
      <c r="H135" s="8">
        <v>484.3</v>
      </c>
      <c r="J135" s="4"/>
    </row>
    <row r="136" spans="3:10" outlineLevel="1">
      <c r="C136" s="20" t="s">
        <v>137</v>
      </c>
      <c r="D136" s="18">
        <f t="shared" si="10"/>
        <v>12493.8</v>
      </c>
      <c r="E136" s="17">
        <v>10415.4</v>
      </c>
      <c r="F136" s="8">
        <v>1398.3</v>
      </c>
      <c r="G136" s="8">
        <v>129.69999999999999</v>
      </c>
      <c r="H136" s="8">
        <v>550.4</v>
      </c>
      <c r="J136" s="4"/>
    </row>
    <row r="137" spans="3:10" outlineLevel="1">
      <c r="C137" s="20" t="s">
        <v>138</v>
      </c>
      <c r="D137" s="18">
        <f t="shared" si="10"/>
        <v>15649.5</v>
      </c>
      <c r="E137" s="17">
        <v>12765.5</v>
      </c>
      <c r="F137" s="8">
        <v>1449.2</v>
      </c>
      <c r="G137" s="8">
        <v>355.5</v>
      </c>
      <c r="H137" s="8">
        <v>1079.3</v>
      </c>
      <c r="J137" s="4"/>
    </row>
    <row r="138" spans="3:10" outlineLevel="1">
      <c r="C138" s="20" t="s">
        <v>139</v>
      </c>
      <c r="D138" s="18">
        <f t="shared" si="10"/>
        <v>4920.6999999999989</v>
      </c>
      <c r="E138" s="17">
        <v>3632.2</v>
      </c>
      <c r="F138" s="8">
        <v>631.9</v>
      </c>
      <c r="G138" s="8">
        <v>100.7</v>
      </c>
      <c r="H138" s="8">
        <v>555.9</v>
      </c>
      <c r="J138" s="4"/>
    </row>
    <row r="139" spans="3:10" outlineLevel="1">
      <c r="C139" s="20" t="s">
        <v>140</v>
      </c>
      <c r="D139" s="18">
        <f t="shared" si="10"/>
        <v>5389.4</v>
      </c>
      <c r="E139" s="17">
        <v>4377.8</v>
      </c>
      <c r="F139" s="8">
        <v>477.4</v>
      </c>
      <c r="G139" s="8">
        <v>125.5</v>
      </c>
      <c r="H139" s="8">
        <v>408.7</v>
      </c>
      <c r="J139" s="4"/>
    </row>
    <row r="140" spans="3:10" outlineLevel="1">
      <c r="C140" s="19"/>
      <c r="D140" s="18"/>
      <c r="E140" s="17"/>
      <c r="F140" s="8"/>
      <c r="G140" s="8"/>
      <c r="H140" s="8"/>
      <c r="J140" s="4"/>
    </row>
    <row r="141" spans="3:10" outlineLevel="1">
      <c r="C141" s="20" t="s">
        <v>141</v>
      </c>
      <c r="D141" s="18"/>
      <c r="E141" s="17"/>
      <c r="F141" s="8"/>
      <c r="G141" s="8"/>
      <c r="H141" s="8"/>
      <c r="J141" s="4"/>
    </row>
    <row r="142" spans="3:10" outlineLevel="1">
      <c r="C142" s="16" t="s">
        <v>142</v>
      </c>
      <c r="D142" s="18">
        <f t="shared" ref="D142:D152" si="11">SUM(E142:H142)</f>
        <v>12732.400000000001</v>
      </c>
      <c r="E142" s="17">
        <v>10347.1</v>
      </c>
      <c r="F142" s="8">
        <v>1488.7</v>
      </c>
      <c r="G142" s="8">
        <v>173.7</v>
      </c>
      <c r="H142" s="8">
        <v>722.9</v>
      </c>
      <c r="J142" s="4"/>
    </row>
    <row r="143" spans="3:10" outlineLevel="1">
      <c r="C143" s="16" t="s">
        <v>143</v>
      </c>
      <c r="D143" s="18">
        <f t="shared" si="11"/>
        <v>5406.7</v>
      </c>
      <c r="E143" s="17">
        <v>4079.3</v>
      </c>
      <c r="F143" s="8">
        <v>905.3</v>
      </c>
      <c r="G143" s="8">
        <v>44.4</v>
      </c>
      <c r="H143" s="8">
        <v>377.7</v>
      </c>
      <c r="J143" s="4"/>
    </row>
    <row r="144" spans="3:10" outlineLevel="1">
      <c r="C144" s="16" t="s">
        <v>144</v>
      </c>
      <c r="D144" s="18">
        <f t="shared" si="11"/>
        <v>3283.5</v>
      </c>
      <c r="E144" s="17">
        <v>2375.4</v>
      </c>
      <c r="F144" s="8">
        <v>566.6</v>
      </c>
      <c r="G144" s="8">
        <v>43.4</v>
      </c>
      <c r="H144" s="8">
        <v>298.10000000000002</v>
      </c>
      <c r="J144" s="4"/>
    </row>
    <row r="145" spans="3:10" outlineLevel="1">
      <c r="C145" s="16" t="s">
        <v>145</v>
      </c>
      <c r="D145" s="18">
        <f t="shared" si="11"/>
        <v>5898.4000000000005</v>
      </c>
      <c r="E145" s="17">
        <v>4673.1000000000004</v>
      </c>
      <c r="F145" s="8">
        <v>836.8</v>
      </c>
      <c r="G145" s="8">
        <v>42</v>
      </c>
      <c r="H145" s="8">
        <v>346.5</v>
      </c>
      <c r="J145" s="4"/>
    </row>
    <row r="146" spans="3:10" outlineLevel="1">
      <c r="C146" s="16" t="s">
        <v>146</v>
      </c>
      <c r="D146" s="18">
        <f t="shared" si="11"/>
        <v>4801.2000000000007</v>
      </c>
      <c r="E146" s="17">
        <v>3775.9</v>
      </c>
      <c r="F146" s="8">
        <v>589.20000000000005</v>
      </c>
      <c r="G146" s="8">
        <v>73.099999999999994</v>
      </c>
      <c r="H146" s="8">
        <v>363</v>
      </c>
      <c r="J146" s="4"/>
    </row>
    <row r="147" spans="3:10" outlineLevel="1">
      <c r="C147" s="16" t="s">
        <v>147</v>
      </c>
      <c r="D147" s="18">
        <f t="shared" si="11"/>
        <v>3082.6000000000004</v>
      </c>
      <c r="E147" s="17">
        <v>2364.4</v>
      </c>
      <c r="F147" s="8">
        <v>327.8</v>
      </c>
      <c r="G147" s="8">
        <v>54.3</v>
      </c>
      <c r="H147" s="8">
        <v>336.1</v>
      </c>
      <c r="J147" s="4"/>
    </row>
    <row r="148" spans="3:10" outlineLevel="1">
      <c r="C148" s="16" t="s">
        <v>148</v>
      </c>
      <c r="D148" s="18">
        <f t="shared" si="11"/>
        <v>16234.800000000003</v>
      </c>
      <c r="E148" s="17">
        <v>13630.2</v>
      </c>
      <c r="F148" s="8">
        <v>2042.2</v>
      </c>
      <c r="G148" s="8">
        <v>86.2</v>
      </c>
      <c r="H148" s="8">
        <v>476.2</v>
      </c>
      <c r="J148" s="4"/>
    </row>
    <row r="149" spans="3:10" outlineLevel="1">
      <c r="C149" s="16" t="s">
        <v>149</v>
      </c>
      <c r="D149" s="18">
        <f t="shared" si="11"/>
        <v>2983.3</v>
      </c>
      <c r="E149" s="17">
        <v>2328.4</v>
      </c>
      <c r="F149" s="8">
        <v>457</v>
      </c>
      <c r="G149" s="8">
        <v>21.4</v>
      </c>
      <c r="H149" s="8">
        <v>176.5</v>
      </c>
      <c r="J149" s="4"/>
    </row>
    <row r="150" spans="3:10" outlineLevel="1">
      <c r="C150" s="16" t="s">
        <v>150</v>
      </c>
      <c r="D150" s="18">
        <f t="shared" si="11"/>
        <v>29089.7</v>
      </c>
      <c r="E150" s="17">
        <v>24972.5</v>
      </c>
      <c r="F150" s="8">
        <v>3138.3</v>
      </c>
      <c r="G150" s="8">
        <v>98.5</v>
      </c>
      <c r="H150" s="8">
        <v>880.4</v>
      </c>
      <c r="J150" s="4"/>
    </row>
    <row r="151" spans="3:10" outlineLevel="1">
      <c r="C151" s="16" t="s">
        <v>151</v>
      </c>
      <c r="D151" s="18">
        <f t="shared" si="11"/>
        <v>1954.1000000000001</v>
      </c>
      <c r="E151" s="17">
        <v>1299.7</v>
      </c>
      <c r="F151" s="8">
        <v>348.7</v>
      </c>
      <c r="G151" s="8">
        <v>37.4</v>
      </c>
      <c r="H151" s="8">
        <v>268.3</v>
      </c>
      <c r="J151" s="4"/>
    </row>
    <row r="152" spans="3:10" outlineLevel="1">
      <c r="C152" s="16" t="s">
        <v>152</v>
      </c>
      <c r="D152" s="18">
        <f t="shared" si="11"/>
        <v>2458</v>
      </c>
      <c r="E152" s="17">
        <v>1776.9</v>
      </c>
      <c r="F152" s="8">
        <v>455.1</v>
      </c>
      <c r="G152" s="8">
        <v>35.799999999999997</v>
      </c>
      <c r="H152" s="8">
        <v>190.2</v>
      </c>
      <c r="J152" s="4"/>
    </row>
    <row r="153" spans="3:10" outlineLevel="1">
      <c r="C153" s="19"/>
      <c r="D153" s="18"/>
      <c r="E153" s="17"/>
      <c r="F153" s="8"/>
      <c r="G153" s="8"/>
      <c r="H153" s="8"/>
      <c r="J153" s="4"/>
    </row>
    <row r="154" spans="3:10" outlineLevel="1">
      <c r="C154" s="16" t="s">
        <v>153</v>
      </c>
      <c r="D154" s="18"/>
      <c r="E154" s="17"/>
      <c r="F154" s="8"/>
      <c r="G154" s="8"/>
      <c r="H154" s="8"/>
      <c r="J154" s="4"/>
    </row>
    <row r="155" spans="3:10" outlineLevel="1">
      <c r="C155" s="16" t="s">
        <v>154</v>
      </c>
      <c r="D155" s="18">
        <f t="shared" ref="D155:D166" si="12">SUM(E155:H155)</f>
        <v>4906.3999999999996</v>
      </c>
      <c r="E155" s="17">
        <v>4100.2</v>
      </c>
      <c r="F155" s="8">
        <v>422.3</v>
      </c>
      <c r="G155" s="8">
        <v>76.400000000000006</v>
      </c>
      <c r="H155" s="8">
        <v>307.5</v>
      </c>
      <c r="J155" s="4"/>
    </row>
    <row r="156" spans="3:10" outlineLevel="1">
      <c r="C156" s="16" t="s">
        <v>155</v>
      </c>
      <c r="D156" s="18">
        <f t="shared" si="12"/>
        <v>4521.5</v>
      </c>
      <c r="E156" s="17">
        <v>3605.5</v>
      </c>
      <c r="F156" s="8">
        <v>613.6</v>
      </c>
      <c r="G156" s="8">
        <v>31.2</v>
      </c>
      <c r="H156" s="8">
        <v>271.2</v>
      </c>
      <c r="J156" s="4"/>
    </row>
    <row r="157" spans="3:10" outlineLevel="1">
      <c r="C157" s="16" t="s">
        <v>156</v>
      </c>
      <c r="D157" s="18">
        <f t="shared" si="12"/>
        <v>5512.9</v>
      </c>
      <c r="E157" s="17">
        <v>4356.7</v>
      </c>
      <c r="F157" s="8">
        <v>766.5</v>
      </c>
      <c r="G157" s="8">
        <v>77.8</v>
      </c>
      <c r="H157" s="8">
        <v>311.89999999999998</v>
      </c>
      <c r="J157" s="4"/>
    </row>
    <row r="158" spans="3:10" outlineLevel="1">
      <c r="C158" s="16" t="s">
        <v>157</v>
      </c>
      <c r="D158" s="18">
        <f t="shared" si="12"/>
        <v>21216.1</v>
      </c>
      <c r="E158" s="17">
        <v>18223.7</v>
      </c>
      <c r="F158" s="8">
        <v>2155.6999999999998</v>
      </c>
      <c r="G158" s="8">
        <v>108.1</v>
      </c>
      <c r="H158" s="8">
        <v>728.6</v>
      </c>
      <c r="J158" s="4"/>
    </row>
    <row r="159" spans="3:10" outlineLevel="1">
      <c r="C159" s="16" t="s">
        <v>158</v>
      </c>
      <c r="D159" s="18">
        <f t="shared" si="12"/>
        <v>3801.2999999999997</v>
      </c>
      <c r="E159" s="17">
        <v>2880.2</v>
      </c>
      <c r="F159" s="8">
        <v>559.6</v>
      </c>
      <c r="G159" s="8">
        <v>69.099999999999994</v>
      </c>
      <c r="H159" s="8">
        <v>292.39999999999998</v>
      </c>
      <c r="J159" s="4"/>
    </row>
    <row r="160" spans="3:10" outlineLevel="1">
      <c r="C160" s="16" t="s">
        <v>159</v>
      </c>
      <c r="D160" s="18">
        <f t="shared" si="12"/>
        <v>57157.299999999996</v>
      </c>
      <c r="E160" s="17">
        <v>49158.5</v>
      </c>
      <c r="F160" s="8">
        <v>6224.2</v>
      </c>
      <c r="G160" s="8">
        <v>242.5</v>
      </c>
      <c r="H160" s="8">
        <v>1532.1</v>
      </c>
      <c r="J160" s="4"/>
    </row>
    <row r="161" spans="3:10" outlineLevel="1">
      <c r="C161" s="16" t="s">
        <v>160</v>
      </c>
      <c r="D161" s="18">
        <f t="shared" si="12"/>
        <v>10919.499999999998</v>
      </c>
      <c r="E161" s="17">
        <v>9197.9</v>
      </c>
      <c r="F161" s="8">
        <v>1209.4000000000001</v>
      </c>
      <c r="G161" s="8">
        <v>79.400000000000006</v>
      </c>
      <c r="H161" s="8">
        <v>432.8</v>
      </c>
      <c r="J161" s="4"/>
    </row>
    <row r="162" spans="3:10" outlineLevel="1">
      <c r="C162" s="16" t="s">
        <v>161</v>
      </c>
      <c r="D162" s="18">
        <f t="shared" si="12"/>
        <v>9482.7000000000007</v>
      </c>
      <c r="E162" s="17">
        <v>8250.9</v>
      </c>
      <c r="F162" s="8">
        <v>916</v>
      </c>
      <c r="G162" s="8">
        <v>56.7</v>
      </c>
      <c r="H162" s="8">
        <v>259.10000000000002</v>
      </c>
      <c r="J162" s="4"/>
    </row>
    <row r="163" spans="3:10" outlineLevel="1">
      <c r="C163" s="16" t="s">
        <v>162</v>
      </c>
      <c r="D163" s="18">
        <f t="shared" si="12"/>
        <v>9558.4</v>
      </c>
      <c r="E163" s="17">
        <v>7716.1</v>
      </c>
      <c r="F163" s="8">
        <v>1391.9</v>
      </c>
      <c r="G163" s="8">
        <v>131.4</v>
      </c>
      <c r="H163" s="8">
        <v>319</v>
      </c>
      <c r="J163" s="4"/>
    </row>
    <row r="164" spans="3:10" outlineLevel="1">
      <c r="C164" s="16" t="s">
        <v>163</v>
      </c>
      <c r="D164" s="18">
        <f t="shared" si="12"/>
        <v>13008.900000000001</v>
      </c>
      <c r="E164" s="17">
        <v>10396.6</v>
      </c>
      <c r="F164" s="8">
        <v>1934.6</v>
      </c>
      <c r="G164" s="8">
        <v>114.6</v>
      </c>
      <c r="H164" s="8">
        <v>563.1</v>
      </c>
      <c r="J164" s="4"/>
    </row>
    <row r="165" spans="3:10" outlineLevel="1">
      <c r="C165" s="16" t="s">
        <v>164</v>
      </c>
      <c r="D165" s="18">
        <f t="shared" si="12"/>
        <v>2814.8</v>
      </c>
      <c r="E165" s="17">
        <v>2271.5</v>
      </c>
      <c r="F165" s="8">
        <v>336</v>
      </c>
      <c r="G165" s="8">
        <v>22</v>
      </c>
      <c r="H165" s="8">
        <v>185.3</v>
      </c>
      <c r="J165" s="4"/>
    </row>
    <row r="166" spans="3:10" outlineLevel="1">
      <c r="C166" s="16" t="s">
        <v>165</v>
      </c>
      <c r="D166" s="18">
        <f t="shared" si="12"/>
        <v>3346.2</v>
      </c>
      <c r="E166" s="17">
        <v>2710.1</v>
      </c>
      <c r="F166" s="8">
        <v>459.6</v>
      </c>
      <c r="G166" s="8">
        <v>30</v>
      </c>
      <c r="H166" s="8">
        <v>146.5</v>
      </c>
      <c r="J166" s="4"/>
    </row>
    <row r="167" spans="3:10" outlineLevel="1">
      <c r="C167" s="19"/>
      <c r="D167" s="18"/>
      <c r="E167" s="17"/>
      <c r="F167" s="8"/>
      <c r="G167" s="8"/>
      <c r="H167" s="8"/>
      <c r="J167" s="4"/>
    </row>
    <row r="168" spans="3:10" outlineLevel="1">
      <c r="C168" s="16" t="s">
        <v>166</v>
      </c>
      <c r="D168" s="18"/>
      <c r="E168" s="17"/>
      <c r="F168" s="8"/>
      <c r="G168" s="8"/>
      <c r="H168" s="8"/>
      <c r="J168" s="4"/>
    </row>
    <row r="169" spans="3:10" outlineLevel="1">
      <c r="C169" s="16" t="s">
        <v>167</v>
      </c>
      <c r="D169" s="18">
        <f t="shared" ref="D169:D174" si="13">SUM(E169:H169)</f>
        <v>4638.3</v>
      </c>
      <c r="E169" s="17">
        <v>3073</v>
      </c>
      <c r="F169" s="8">
        <v>520.29999999999995</v>
      </c>
      <c r="G169" s="8">
        <v>272.3</v>
      </c>
      <c r="H169" s="8">
        <v>772.7</v>
      </c>
      <c r="J169" s="4"/>
    </row>
    <row r="170" spans="3:10" outlineLevel="1">
      <c r="C170" s="16" t="s">
        <v>168</v>
      </c>
      <c r="D170" s="18">
        <f t="shared" si="13"/>
        <v>2081.1999999999998</v>
      </c>
      <c r="E170" s="17">
        <v>1245</v>
      </c>
      <c r="F170" s="8">
        <v>311.2</v>
      </c>
      <c r="G170" s="8">
        <v>84.8</v>
      </c>
      <c r="H170" s="8">
        <v>440.2</v>
      </c>
      <c r="J170" s="4"/>
    </row>
    <row r="171" spans="3:10" outlineLevel="1">
      <c r="C171" s="16" t="s">
        <v>169</v>
      </c>
      <c r="D171" s="18">
        <f t="shared" si="13"/>
        <v>2015.3999999999999</v>
      </c>
      <c r="E171" s="17">
        <v>1205.5999999999999</v>
      </c>
      <c r="F171" s="8">
        <v>193.1</v>
      </c>
      <c r="G171" s="8">
        <v>206</v>
      </c>
      <c r="H171" s="8">
        <v>410.7</v>
      </c>
      <c r="J171" s="4"/>
    </row>
    <row r="172" spans="3:10" outlineLevel="1">
      <c r="C172" s="16" t="s">
        <v>170</v>
      </c>
      <c r="D172" s="18">
        <f t="shared" si="13"/>
        <v>39804.5</v>
      </c>
      <c r="E172" s="17">
        <v>34589.5</v>
      </c>
      <c r="F172" s="8">
        <v>3685.1</v>
      </c>
      <c r="G172" s="8">
        <v>337.1</v>
      </c>
      <c r="H172" s="8">
        <v>1192.8</v>
      </c>
      <c r="J172" s="4"/>
    </row>
    <row r="173" spans="3:10" outlineLevel="1">
      <c r="C173" s="16" t="s">
        <v>171</v>
      </c>
      <c r="D173" s="18">
        <f t="shared" si="13"/>
        <v>10641.5</v>
      </c>
      <c r="E173" s="17">
        <v>8403.6</v>
      </c>
      <c r="F173" s="8">
        <v>1205.2</v>
      </c>
      <c r="G173" s="8">
        <v>183.8</v>
      </c>
      <c r="H173" s="8">
        <v>848.9</v>
      </c>
      <c r="J173" s="4"/>
    </row>
    <row r="174" spans="3:10" outlineLevel="1">
      <c r="C174" s="16" t="s">
        <v>172</v>
      </c>
      <c r="D174" s="18">
        <f t="shared" si="13"/>
        <v>4279.3999999999996</v>
      </c>
      <c r="E174" s="17">
        <v>2478.3000000000002</v>
      </c>
      <c r="F174" s="8">
        <v>478</v>
      </c>
      <c r="G174" s="8">
        <v>274</v>
      </c>
      <c r="H174" s="8">
        <v>1049.0999999999999</v>
      </c>
      <c r="J174" s="4"/>
    </row>
    <row r="175" spans="3:10" outlineLevel="1">
      <c r="C175" s="19"/>
      <c r="D175" s="18"/>
      <c r="E175" s="17"/>
      <c r="F175" s="8"/>
      <c r="G175" s="8"/>
      <c r="H175" s="8"/>
      <c r="J175" s="4"/>
    </row>
    <row r="176" spans="3:10" outlineLevel="1">
      <c r="C176" s="16" t="s">
        <v>173</v>
      </c>
      <c r="D176" s="18"/>
      <c r="E176" s="17"/>
      <c r="F176" s="8"/>
      <c r="G176" s="8"/>
      <c r="H176" s="8"/>
      <c r="J176" s="4"/>
    </row>
    <row r="177" spans="3:10" outlineLevel="1">
      <c r="C177" s="16" t="s">
        <v>174</v>
      </c>
      <c r="D177" s="18">
        <f t="shared" ref="D177:D187" si="14">SUM(E177:H177)</f>
        <v>4381.1000000000004</v>
      </c>
      <c r="E177" s="17">
        <v>3443.3</v>
      </c>
      <c r="F177" s="8">
        <v>598</v>
      </c>
      <c r="G177" s="8">
        <v>63.2</v>
      </c>
      <c r="H177" s="8">
        <v>276.60000000000002</v>
      </c>
      <c r="J177" s="4"/>
    </row>
    <row r="178" spans="3:10" outlineLevel="1">
      <c r="C178" s="16" t="s">
        <v>175</v>
      </c>
      <c r="D178" s="18">
        <f t="shared" si="14"/>
        <v>6018.3</v>
      </c>
      <c r="E178" s="17">
        <v>4489.8</v>
      </c>
      <c r="F178" s="8">
        <v>1030.0999999999999</v>
      </c>
      <c r="G178" s="8">
        <v>68.8</v>
      </c>
      <c r="H178" s="8">
        <v>429.6</v>
      </c>
      <c r="J178" s="4"/>
    </row>
    <row r="179" spans="3:10" outlineLevel="1">
      <c r="C179" s="16" t="s">
        <v>176</v>
      </c>
      <c r="D179" s="18">
        <f t="shared" si="14"/>
        <v>9354.2999999999993</v>
      </c>
      <c r="E179" s="17">
        <v>6852.6</v>
      </c>
      <c r="F179" s="8">
        <v>1744</v>
      </c>
      <c r="G179" s="8">
        <v>118.4</v>
      </c>
      <c r="H179" s="8">
        <v>639.29999999999995</v>
      </c>
      <c r="J179" s="4"/>
    </row>
    <row r="180" spans="3:10" outlineLevel="1">
      <c r="C180" s="16" t="s">
        <v>177</v>
      </c>
      <c r="D180" s="18">
        <f t="shared" si="14"/>
        <v>7500.2</v>
      </c>
      <c r="E180" s="17">
        <v>5998.5</v>
      </c>
      <c r="F180" s="8">
        <v>1075.2</v>
      </c>
      <c r="G180" s="8">
        <v>74.900000000000006</v>
      </c>
      <c r="H180" s="8">
        <v>351.6</v>
      </c>
      <c r="J180" s="4"/>
    </row>
    <row r="181" spans="3:10" outlineLevel="1">
      <c r="C181" s="16" t="s">
        <v>178</v>
      </c>
      <c r="D181" s="18">
        <f t="shared" si="14"/>
        <v>3614.7000000000003</v>
      </c>
      <c r="E181" s="17">
        <v>2790.3</v>
      </c>
      <c r="F181" s="8">
        <v>582.1</v>
      </c>
      <c r="G181" s="8">
        <v>36.5</v>
      </c>
      <c r="H181" s="8">
        <v>205.8</v>
      </c>
      <c r="J181" s="4"/>
    </row>
    <row r="182" spans="3:10" outlineLevel="1">
      <c r="C182" s="16" t="s">
        <v>179</v>
      </c>
      <c r="D182" s="18">
        <f t="shared" si="14"/>
        <v>9584.5999999999985</v>
      </c>
      <c r="E182" s="17">
        <v>7510.8</v>
      </c>
      <c r="F182" s="8">
        <v>1600.5</v>
      </c>
      <c r="G182" s="8">
        <v>49.3</v>
      </c>
      <c r="H182" s="8">
        <v>424</v>
      </c>
      <c r="J182" s="4"/>
    </row>
    <row r="183" spans="3:10" outlineLevel="1">
      <c r="C183" s="16" t="s">
        <v>180</v>
      </c>
      <c r="D183" s="18">
        <f t="shared" si="14"/>
        <v>4743.8999999999996</v>
      </c>
      <c r="E183" s="17">
        <v>3618.2</v>
      </c>
      <c r="F183" s="8">
        <v>660.4</v>
      </c>
      <c r="G183" s="8">
        <v>51.6</v>
      </c>
      <c r="H183" s="8">
        <v>413.7</v>
      </c>
      <c r="J183" s="4"/>
    </row>
    <row r="184" spans="3:10" outlineLevel="1">
      <c r="C184" s="16" t="s">
        <v>181</v>
      </c>
      <c r="D184" s="18">
        <f t="shared" si="14"/>
        <v>60787.4</v>
      </c>
      <c r="E184" s="17">
        <v>55735.7</v>
      </c>
      <c r="F184" s="8">
        <v>3247.3</v>
      </c>
      <c r="G184" s="8">
        <v>239</v>
      </c>
      <c r="H184" s="8">
        <v>1565.4</v>
      </c>
      <c r="J184" s="4"/>
    </row>
    <row r="185" spans="3:10" outlineLevel="1">
      <c r="C185" s="16" t="s">
        <v>182</v>
      </c>
      <c r="D185" s="18">
        <f t="shared" si="14"/>
        <v>4583.0999999999995</v>
      </c>
      <c r="E185" s="17">
        <v>3661.1</v>
      </c>
      <c r="F185" s="8">
        <v>557.1</v>
      </c>
      <c r="G185" s="8">
        <v>59.7</v>
      </c>
      <c r="H185" s="8">
        <v>305.2</v>
      </c>
      <c r="J185" s="4"/>
    </row>
    <row r="186" spans="3:10" outlineLevel="1">
      <c r="C186" s="16" t="s">
        <v>183</v>
      </c>
      <c r="D186" s="18">
        <f t="shared" si="14"/>
        <v>15096.5</v>
      </c>
      <c r="E186" s="17">
        <v>12131.3</v>
      </c>
      <c r="F186" s="8">
        <v>2248.5</v>
      </c>
      <c r="G186" s="8">
        <v>115.2</v>
      </c>
      <c r="H186" s="8">
        <v>601.5</v>
      </c>
      <c r="J186" s="4"/>
    </row>
    <row r="187" spans="3:10" outlineLevel="1">
      <c r="C187" s="16" t="s">
        <v>184</v>
      </c>
      <c r="D187" s="18">
        <f t="shared" si="14"/>
        <v>8528</v>
      </c>
      <c r="E187" s="17">
        <v>7312.5</v>
      </c>
      <c r="F187" s="8">
        <v>949.9</v>
      </c>
      <c r="G187" s="8">
        <v>29.9</v>
      </c>
      <c r="H187" s="8">
        <v>235.7</v>
      </c>
      <c r="J187" s="4"/>
    </row>
    <row r="188" spans="3:10" outlineLevel="1">
      <c r="C188" s="19"/>
      <c r="D188" s="18"/>
      <c r="E188" s="17"/>
      <c r="F188" s="8"/>
      <c r="G188" s="8"/>
      <c r="H188" s="8"/>
      <c r="J188" s="4"/>
    </row>
    <row r="189" spans="3:10" outlineLevel="1">
      <c r="C189" s="16" t="s">
        <v>185</v>
      </c>
      <c r="D189" s="18"/>
      <c r="E189" s="17"/>
      <c r="F189" s="8"/>
      <c r="G189" s="8"/>
      <c r="H189" s="8"/>
      <c r="J189" s="4"/>
    </row>
    <row r="190" spans="3:10" outlineLevel="1">
      <c r="C190" s="16" t="s">
        <v>186</v>
      </c>
      <c r="D190" s="18">
        <f t="shared" ref="D190:D207" si="15">SUM(E190:H190)</f>
        <v>28679.999999999996</v>
      </c>
      <c r="E190" s="17">
        <v>23143.200000000001</v>
      </c>
      <c r="F190" s="8">
        <v>4088.1</v>
      </c>
      <c r="G190" s="8">
        <v>258.60000000000002</v>
      </c>
      <c r="H190" s="8">
        <v>1190.0999999999999</v>
      </c>
      <c r="J190" s="4"/>
    </row>
    <row r="191" spans="3:10" outlineLevel="1">
      <c r="C191" s="16" t="s">
        <v>187</v>
      </c>
      <c r="D191" s="18">
        <f t="shared" si="15"/>
        <v>4918.3999999999996</v>
      </c>
      <c r="E191" s="17">
        <v>3626.8</v>
      </c>
      <c r="F191" s="8">
        <v>624.4</v>
      </c>
      <c r="G191" s="8">
        <v>118.4</v>
      </c>
      <c r="H191" s="8">
        <v>548.79999999999995</v>
      </c>
      <c r="J191" s="4"/>
    </row>
    <row r="192" spans="3:10" outlineLevel="1">
      <c r="C192" s="16" t="s">
        <v>188</v>
      </c>
      <c r="D192" s="18">
        <f t="shared" si="15"/>
        <v>5936.5</v>
      </c>
      <c r="E192" s="17">
        <v>4411.3999999999996</v>
      </c>
      <c r="F192" s="8">
        <v>953.6</v>
      </c>
      <c r="G192" s="8">
        <v>81</v>
      </c>
      <c r="H192" s="8">
        <v>490.5</v>
      </c>
      <c r="J192" s="4"/>
    </row>
    <row r="193" spans="3:10" outlineLevel="1">
      <c r="C193" s="16" t="s">
        <v>189</v>
      </c>
      <c r="D193" s="18">
        <f t="shared" si="15"/>
        <v>26351.600000000002</v>
      </c>
      <c r="E193" s="17">
        <v>21122.400000000001</v>
      </c>
      <c r="F193" s="8">
        <v>3831.1</v>
      </c>
      <c r="G193" s="8">
        <v>239.9</v>
      </c>
      <c r="H193" s="8">
        <v>1158.2</v>
      </c>
      <c r="J193" s="4"/>
    </row>
    <row r="194" spans="3:10" outlineLevel="1">
      <c r="C194" s="16" t="s">
        <v>190</v>
      </c>
      <c r="D194" s="18">
        <f t="shared" si="15"/>
        <v>4293.6000000000004</v>
      </c>
      <c r="E194" s="17">
        <v>3558.9</v>
      </c>
      <c r="F194" s="8">
        <v>622.70000000000005</v>
      </c>
      <c r="G194" s="8">
        <v>7.7</v>
      </c>
      <c r="H194" s="8">
        <v>104.3</v>
      </c>
      <c r="J194" s="4"/>
    </row>
    <row r="195" spans="3:10" outlineLevel="1">
      <c r="C195" s="16" t="s">
        <v>191</v>
      </c>
      <c r="D195" s="18">
        <f t="shared" si="15"/>
        <v>2467.1999999999998</v>
      </c>
      <c r="E195" s="17">
        <v>1652.2</v>
      </c>
      <c r="F195" s="8">
        <v>332.1</v>
      </c>
      <c r="G195" s="8">
        <v>125.2</v>
      </c>
      <c r="H195" s="8">
        <v>357.7</v>
      </c>
      <c r="J195" s="4"/>
    </row>
    <row r="196" spans="3:10" outlineLevel="1">
      <c r="C196" s="16" t="s">
        <v>192</v>
      </c>
      <c r="D196" s="18">
        <f t="shared" si="15"/>
        <v>13562.300000000001</v>
      </c>
      <c r="E196" s="17">
        <v>11454.7</v>
      </c>
      <c r="F196" s="8">
        <v>1383.1</v>
      </c>
      <c r="G196" s="8">
        <v>80.599999999999994</v>
      </c>
      <c r="H196" s="8">
        <v>643.9</v>
      </c>
      <c r="J196" s="4"/>
    </row>
    <row r="197" spans="3:10" outlineLevel="1">
      <c r="C197" s="16" t="s">
        <v>193</v>
      </c>
      <c r="D197" s="18">
        <f t="shared" si="15"/>
        <v>3783.8</v>
      </c>
      <c r="E197" s="17">
        <v>3151.5</v>
      </c>
      <c r="F197" s="8">
        <v>492.8</v>
      </c>
      <c r="G197" s="8">
        <v>24.6</v>
      </c>
      <c r="H197" s="8">
        <v>114.9</v>
      </c>
      <c r="J197" s="4"/>
    </row>
    <row r="198" spans="3:10" outlineLevel="1">
      <c r="C198" s="16" t="s">
        <v>194</v>
      </c>
      <c r="D198" s="18">
        <f t="shared" si="15"/>
        <v>151921.70000000001</v>
      </c>
      <c r="E198" s="17">
        <v>149601.79999999999</v>
      </c>
      <c r="F198" s="8" t="s">
        <v>316</v>
      </c>
      <c r="G198" s="8">
        <v>115.2</v>
      </c>
      <c r="H198" s="8">
        <v>2204.6999999999998</v>
      </c>
      <c r="J198" s="4"/>
    </row>
    <row r="199" spans="3:10" outlineLevel="1">
      <c r="C199" s="16" t="s">
        <v>195</v>
      </c>
      <c r="D199" s="18">
        <f t="shared" si="15"/>
        <v>13949.6</v>
      </c>
      <c r="E199" s="17">
        <v>11298.9</v>
      </c>
      <c r="F199" s="8">
        <v>1791.2</v>
      </c>
      <c r="G199" s="8">
        <v>151.5</v>
      </c>
      <c r="H199" s="8">
        <v>708</v>
      </c>
      <c r="J199" s="4"/>
    </row>
    <row r="200" spans="3:10" outlineLevel="1">
      <c r="C200" s="16" t="s">
        <v>196</v>
      </c>
      <c r="D200" s="18">
        <f t="shared" si="15"/>
        <v>13202.5</v>
      </c>
      <c r="E200" s="17">
        <v>10983.9</v>
      </c>
      <c r="F200" s="8">
        <v>1752.6</v>
      </c>
      <c r="G200" s="8">
        <v>69</v>
      </c>
      <c r="H200" s="8">
        <v>397</v>
      </c>
      <c r="J200" s="4"/>
    </row>
    <row r="201" spans="3:10" outlineLevel="1">
      <c r="C201" s="16" t="s">
        <v>197</v>
      </c>
      <c r="D201" s="18">
        <f t="shared" si="15"/>
        <v>11911.1</v>
      </c>
      <c r="E201" s="17">
        <v>9349</v>
      </c>
      <c r="F201" s="8">
        <v>1594.9</v>
      </c>
      <c r="G201" s="8">
        <v>220</v>
      </c>
      <c r="H201" s="8">
        <v>747.2</v>
      </c>
      <c r="J201" s="4"/>
    </row>
    <row r="202" spans="3:10" outlineLevel="1">
      <c r="C202" s="16" t="s">
        <v>198</v>
      </c>
      <c r="D202" s="18">
        <f t="shared" si="15"/>
        <v>8801.4</v>
      </c>
      <c r="E202" s="17">
        <v>7312.4</v>
      </c>
      <c r="F202" s="8">
        <v>1037.8</v>
      </c>
      <c r="G202" s="8">
        <v>50.7</v>
      </c>
      <c r="H202" s="8">
        <v>400.5</v>
      </c>
      <c r="J202" s="4"/>
    </row>
    <row r="203" spans="3:10" outlineLevel="1">
      <c r="C203" s="16" t="s">
        <v>199</v>
      </c>
      <c r="D203" s="18">
        <f t="shared" si="15"/>
        <v>9012.9000000000015</v>
      </c>
      <c r="E203" s="17">
        <v>7235.1</v>
      </c>
      <c r="F203" s="8">
        <v>1488.6</v>
      </c>
      <c r="G203" s="8">
        <v>33.6</v>
      </c>
      <c r="H203" s="8">
        <v>255.6</v>
      </c>
      <c r="J203" s="4"/>
    </row>
    <row r="204" spans="3:10" outlineLevel="1">
      <c r="C204" s="16" t="s">
        <v>200</v>
      </c>
      <c r="D204" s="18">
        <f t="shared" si="15"/>
        <v>4382.3999999999996</v>
      </c>
      <c r="E204" s="17">
        <v>3266.4</v>
      </c>
      <c r="F204" s="8">
        <v>702.6</v>
      </c>
      <c r="G204" s="8">
        <v>55.7</v>
      </c>
      <c r="H204" s="8">
        <v>357.7</v>
      </c>
      <c r="J204" s="4"/>
    </row>
    <row r="205" spans="3:10" outlineLevel="1">
      <c r="C205" s="16" t="s">
        <v>201</v>
      </c>
      <c r="D205" s="18">
        <f t="shared" si="15"/>
        <v>6287.0999999999995</v>
      </c>
      <c r="E205" s="17">
        <v>5155.2</v>
      </c>
      <c r="F205" s="8">
        <v>718.4</v>
      </c>
      <c r="G205" s="8">
        <v>43.4</v>
      </c>
      <c r="H205" s="8">
        <v>370.1</v>
      </c>
      <c r="J205" s="4"/>
    </row>
    <row r="206" spans="3:10" outlineLevel="1">
      <c r="C206" s="16" t="s">
        <v>202</v>
      </c>
      <c r="D206" s="18">
        <f t="shared" si="15"/>
        <v>3471.1</v>
      </c>
      <c r="E206" s="17">
        <v>2773.2</v>
      </c>
      <c r="F206" s="8">
        <v>232</v>
      </c>
      <c r="G206" s="8">
        <v>133.1</v>
      </c>
      <c r="H206" s="8">
        <v>332.8</v>
      </c>
      <c r="J206" s="4"/>
    </row>
    <row r="207" spans="3:10" outlineLevel="1">
      <c r="C207" s="16" t="s">
        <v>203</v>
      </c>
      <c r="D207" s="18">
        <f t="shared" si="15"/>
        <v>5752.5999999999995</v>
      </c>
      <c r="E207" s="17">
        <v>4905.2</v>
      </c>
      <c r="F207" s="8">
        <v>667.9</v>
      </c>
      <c r="G207" s="8">
        <v>24</v>
      </c>
      <c r="H207" s="8">
        <v>155.5</v>
      </c>
      <c r="J207" s="4"/>
    </row>
    <row r="208" spans="3:10" outlineLevel="1">
      <c r="C208" s="19"/>
      <c r="D208" s="18"/>
      <c r="E208" s="17"/>
      <c r="F208" s="8"/>
      <c r="G208" s="8"/>
      <c r="H208" s="8"/>
      <c r="J208" s="4"/>
    </row>
    <row r="209" spans="3:10" outlineLevel="1">
      <c r="C209" s="16" t="s">
        <v>204</v>
      </c>
      <c r="D209" s="18"/>
      <c r="E209" s="17"/>
      <c r="F209" s="8"/>
      <c r="G209" s="8"/>
      <c r="H209" s="8"/>
      <c r="J209" s="4"/>
    </row>
    <row r="210" spans="3:10" outlineLevel="1">
      <c r="C210" s="16" t="s">
        <v>205</v>
      </c>
      <c r="D210" s="18">
        <f t="shared" ref="D210:D216" si="16">SUM(E210:H210)</f>
        <v>5740.7</v>
      </c>
      <c r="E210" s="17">
        <v>4495.2</v>
      </c>
      <c r="F210" s="8">
        <v>869.4</v>
      </c>
      <c r="G210" s="8">
        <v>69.8</v>
      </c>
      <c r="H210" s="8">
        <v>306.3</v>
      </c>
      <c r="J210" s="4"/>
    </row>
    <row r="211" spans="3:10" outlineLevel="1">
      <c r="C211" s="16" t="s">
        <v>206</v>
      </c>
      <c r="D211" s="18">
        <f t="shared" si="16"/>
        <v>15240.9</v>
      </c>
      <c r="E211" s="17">
        <v>12934.6</v>
      </c>
      <c r="F211" s="8">
        <v>1532.2</v>
      </c>
      <c r="G211" s="8">
        <v>102.8</v>
      </c>
      <c r="H211" s="8">
        <v>671.3</v>
      </c>
      <c r="J211" s="4"/>
    </row>
    <row r="212" spans="3:10" outlineLevel="1">
      <c r="C212" s="16" t="s">
        <v>207</v>
      </c>
      <c r="D212" s="18">
        <f t="shared" si="16"/>
        <v>10380.5</v>
      </c>
      <c r="E212" s="17">
        <v>8196.2000000000007</v>
      </c>
      <c r="F212" s="8">
        <v>1459.6</v>
      </c>
      <c r="G212" s="8">
        <v>139.4</v>
      </c>
      <c r="H212" s="8">
        <v>585.29999999999995</v>
      </c>
      <c r="J212" s="4"/>
    </row>
    <row r="213" spans="3:10" outlineLevel="1">
      <c r="C213" s="16" t="s">
        <v>208</v>
      </c>
      <c r="D213" s="18">
        <f t="shared" si="16"/>
        <v>6674.9</v>
      </c>
      <c r="E213" s="17">
        <v>5198.2</v>
      </c>
      <c r="F213" s="8">
        <v>810.1</v>
      </c>
      <c r="G213" s="8">
        <v>136.69999999999999</v>
      </c>
      <c r="H213" s="8">
        <v>529.9</v>
      </c>
      <c r="J213" s="4"/>
    </row>
    <row r="214" spans="3:10" outlineLevel="1">
      <c r="C214" s="16" t="s">
        <v>209</v>
      </c>
      <c r="D214" s="18">
        <f t="shared" si="16"/>
        <v>29746.7</v>
      </c>
      <c r="E214" s="17">
        <v>26738.1</v>
      </c>
      <c r="F214" s="8">
        <v>1903.7</v>
      </c>
      <c r="G214" s="8">
        <v>201.9</v>
      </c>
      <c r="H214" s="8">
        <v>903</v>
      </c>
      <c r="J214" s="4"/>
    </row>
    <row r="215" spans="3:10" outlineLevel="1">
      <c r="C215" s="16" t="s">
        <v>210</v>
      </c>
      <c r="D215" s="18">
        <f t="shared" si="16"/>
        <v>6506.2</v>
      </c>
      <c r="E215" s="17">
        <v>5295.8</v>
      </c>
      <c r="F215" s="8">
        <v>707.7</v>
      </c>
      <c r="G215" s="8">
        <v>84.7</v>
      </c>
      <c r="H215" s="8">
        <v>418</v>
      </c>
      <c r="J215" s="4"/>
    </row>
    <row r="216" spans="3:10" outlineLevel="1">
      <c r="C216" s="16" t="s">
        <v>211</v>
      </c>
      <c r="D216" s="18">
        <f t="shared" si="16"/>
        <v>3297.6000000000004</v>
      </c>
      <c r="E216" s="17">
        <v>2513.8000000000002</v>
      </c>
      <c r="F216" s="8">
        <v>582.9</v>
      </c>
      <c r="G216" s="8">
        <v>36.1</v>
      </c>
      <c r="H216" s="8">
        <v>164.8</v>
      </c>
      <c r="J216" s="4"/>
    </row>
    <row r="217" spans="3:10" outlineLevel="1">
      <c r="C217" s="19"/>
      <c r="D217" s="18"/>
      <c r="E217" s="17"/>
      <c r="F217" s="8"/>
      <c r="G217" s="8"/>
      <c r="H217" s="8"/>
      <c r="J217" s="4"/>
    </row>
    <row r="218" spans="3:10" outlineLevel="1">
      <c r="C218" s="16" t="s">
        <v>212</v>
      </c>
      <c r="D218" s="18"/>
      <c r="E218" s="17"/>
      <c r="F218" s="8"/>
      <c r="G218" s="8"/>
      <c r="H218" s="8"/>
      <c r="J218" s="4"/>
    </row>
    <row r="219" spans="3:10" outlineLevel="1">
      <c r="C219" s="16" t="s">
        <v>213</v>
      </c>
      <c r="D219" s="18">
        <f t="shared" ref="D219:D226" si="17">SUM(E219:H219)</f>
        <v>3807.4</v>
      </c>
      <c r="E219" s="17">
        <v>2942.8</v>
      </c>
      <c r="F219" s="8">
        <v>496.1</v>
      </c>
      <c r="G219" s="8">
        <v>77.900000000000006</v>
      </c>
      <c r="H219" s="8">
        <v>290.60000000000002</v>
      </c>
      <c r="J219" s="4"/>
    </row>
    <row r="220" spans="3:10" outlineLevel="1">
      <c r="C220" s="16" t="s">
        <v>57</v>
      </c>
      <c r="D220" s="18">
        <f t="shared" si="17"/>
        <v>6711.8999999999987</v>
      </c>
      <c r="E220" s="17">
        <v>5254.9</v>
      </c>
      <c r="F220" s="8">
        <v>920.9</v>
      </c>
      <c r="G220" s="8">
        <v>112.7</v>
      </c>
      <c r="H220" s="8">
        <v>423.4</v>
      </c>
      <c r="J220" s="4"/>
    </row>
    <row r="221" spans="3:10" outlineLevel="1">
      <c r="C221" s="16" t="s">
        <v>214</v>
      </c>
      <c r="D221" s="18">
        <f t="shared" si="17"/>
        <v>6420.2999999999993</v>
      </c>
      <c r="E221" s="17">
        <v>4981.3999999999996</v>
      </c>
      <c r="F221" s="8">
        <v>975.3</v>
      </c>
      <c r="G221" s="8">
        <v>107.7</v>
      </c>
      <c r="H221" s="8">
        <v>355.9</v>
      </c>
      <c r="J221" s="4"/>
    </row>
    <row r="222" spans="3:10" outlineLevel="1">
      <c r="C222" s="16" t="s">
        <v>215</v>
      </c>
      <c r="D222" s="18">
        <f t="shared" si="17"/>
        <v>5575.9000000000005</v>
      </c>
      <c r="E222" s="17">
        <v>4304.3999999999996</v>
      </c>
      <c r="F222" s="8">
        <v>694.8</v>
      </c>
      <c r="G222" s="8">
        <v>122.6</v>
      </c>
      <c r="H222" s="8">
        <v>454.1</v>
      </c>
      <c r="J222" s="4"/>
    </row>
    <row r="223" spans="3:10" outlineLevel="1">
      <c r="C223" s="16" t="s">
        <v>216</v>
      </c>
      <c r="D223" s="18">
        <f t="shared" si="17"/>
        <v>3852.9000000000005</v>
      </c>
      <c r="E223" s="17">
        <v>2325.9</v>
      </c>
      <c r="F223" s="8">
        <v>741.5</v>
      </c>
      <c r="G223" s="8">
        <v>200.3</v>
      </c>
      <c r="H223" s="8">
        <v>585.20000000000005</v>
      </c>
      <c r="J223" s="4"/>
    </row>
    <row r="224" spans="3:10" outlineLevel="1">
      <c r="C224" s="16" t="s">
        <v>217</v>
      </c>
      <c r="D224" s="18">
        <f t="shared" si="17"/>
        <v>71382.5</v>
      </c>
      <c r="E224" s="17">
        <v>63805.4</v>
      </c>
      <c r="F224" s="8">
        <v>5826.8</v>
      </c>
      <c r="G224" s="8">
        <v>253.1</v>
      </c>
      <c r="H224" s="8">
        <v>1497.2</v>
      </c>
      <c r="J224" s="4"/>
    </row>
    <row r="225" spans="3:10" outlineLevel="1">
      <c r="C225" s="16" t="s">
        <v>218</v>
      </c>
      <c r="D225" s="18">
        <f t="shared" si="17"/>
        <v>5488.5999999999995</v>
      </c>
      <c r="E225" s="17">
        <v>4098.8999999999996</v>
      </c>
      <c r="F225" s="8">
        <v>854.6</v>
      </c>
      <c r="G225" s="8">
        <v>109.7</v>
      </c>
      <c r="H225" s="8">
        <v>425.4</v>
      </c>
      <c r="J225" s="4"/>
    </row>
    <row r="226" spans="3:10" outlineLevel="1">
      <c r="C226" s="16" t="s">
        <v>219</v>
      </c>
      <c r="D226" s="18">
        <f t="shared" si="17"/>
        <v>2969.1</v>
      </c>
      <c r="E226" s="17">
        <v>2063.9</v>
      </c>
      <c r="F226" s="8">
        <v>499.5</v>
      </c>
      <c r="G226" s="8">
        <v>80.599999999999994</v>
      </c>
      <c r="H226" s="8">
        <v>325.10000000000002</v>
      </c>
      <c r="J226" s="4"/>
    </row>
    <row r="227" spans="3:10" outlineLevel="1">
      <c r="C227" s="19"/>
      <c r="D227" s="18"/>
      <c r="E227" s="17"/>
      <c r="F227" s="8"/>
      <c r="G227" s="8"/>
      <c r="H227" s="8"/>
      <c r="J227" s="4"/>
    </row>
    <row r="228" spans="3:10" outlineLevel="1">
      <c r="C228" s="16" t="s">
        <v>220</v>
      </c>
      <c r="D228" s="18"/>
      <c r="E228" s="17"/>
      <c r="F228" s="8"/>
      <c r="G228" s="8"/>
      <c r="H228" s="8"/>
      <c r="J228" s="4"/>
    </row>
    <row r="229" spans="3:10" outlineLevel="1">
      <c r="C229" s="16" t="s">
        <v>221</v>
      </c>
      <c r="D229" s="18">
        <f t="shared" ref="D229:D235" si="18">SUM(E229:H229)</f>
        <v>2547.3999999999996</v>
      </c>
      <c r="E229" s="17">
        <v>1930.6</v>
      </c>
      <c r="F229" s="8">
        <v>313.7</v>
      </c>
      <c r="G229" s="8">
        <v>56.4</v>
      </c>
      <c r="H229" s="8">
        <v>246.7</v>
      </c>
      <c r="J229" s="4"/>
    </row>
    <row r="230" spans="3:10" outlineLevel="1">
      <c r="C230" s="16" t="s">
        <v>222</v>
      </c>
      <c r="D230" s="18">
        <f t="shared" si="18"/>
        <v>6923.1</v>
      </c>
      <c r="E230" s="17">
        <v>5287</v>
      </c>
      <c r="F230" s="8">
        <v>907.1</v>
      </c>
      <c r="G230" s="8">
        <v>103.3</v>
      </c>
      <c r="H230" s="8">
        <v>625.70000000000005</v>
      </c>
      <c r="J230" s="4"/>
    </row>
    <row r="231" spans="3:10" outlineLevel="1">
      <c r="C231" s="16" t="s">
        <v>223</v>
      </c>
      <c r="D231" s="18">
        <f t="shared" si="18"/>
        <v>16445.5</v>
      </c>
      <c r="E231" s="17">
        <v>13326.5</v>
      </c>
      <c r="F231" s="8">
        <v>2231.3000000000002</v>
      </c>
      <c r="G231" s="8">
        <v>108.1</v>
      </c>
      <c r="H231" s="8">
        <v>779.6</v>
      </c>
      <c r="J231" s="4"/>
    </row>
    <row r="232" spans="3:10" outlineLevel="1">
      <c r="C232" s="16" t="s">
        <v>224</v>
      </c>
      <c r="D232" s="18">
        <f t="shared" si="18"/>
        <v>5951.4</v>
      </c>
      <c r="E232" s="17">
        <v>4775.8999999999996</v>
      </c>
      <c r="F232" s="8">
        <v>637.1</v>
      </c>
      <c r="G232" s="8">
        <v>101.7</v>
      </c>
      <c r="H232" s="8">
        <v>436.7</v>
      </c>
      <c r="J232" s="4"/>
    </row>
    <row r="233" spans="3:10" outlineLevel="1">
      <c r="C233" s="16" t="s">
        <v>225</v>
      </c>
      <c r="D233" s="18">
        <f t="shared" si="18"/>
        <v>28352.199999999997</v>
      </c>
      <c r="E233" s="17">
        <v>24131.599999999999</v>
      </c>
      <c r="F233" s="8">
        <v>3199.7</v>
      </c>
      <c r="G233" s="8">
        <v>174.8</v>
      </c>
      <c r="H233" s="8">
        <v>846.1</v>
      </c>
      <c r="J233" s="4"/>
    </row>
    <row r="234" spans="3:10" outlineLevel="1">
      <c r="C234" s="16" t="s">
        <v>226</v>
      </c>
      <c r="D234" s="18">
        <f t="shared" si="18"/>
        <v>3881.4</v>
      </c>
      <c r="E234" s="17">
        <v>2863.8</v>
      </c>
      <c r="F234" s="8">
        <v>535.5</v>
      </c>
      <c r="G234" s="8">
        <v>99.7</v>
      </c>
      <c r="H234" s="8">
        <v>382.4</v>
      </c>
      <c r="J234" s="4"/>
    </row>
    <row r="235" spans="3:10" outlineLevel="1">
      <c r="C235" s="16" t="s">
        <v>227</v>
      </c>
      <c r="D235" s="18">
        <f t="shared" si="18"/>
        <v>8747.5</v>
      </c>
      <c r="E235" s="17">
        <v>6953.6</v>
      </c>
      <c r="F235" s="8">
        <v>1210</v>
      </c>
      <c r="G235" s="8">
        <v>98.4</v>
      </c>
      <c r="H235" s="8">
        <v>485.5</v>
      </c>
      <c r="J235" s="4"/>
    </row>
    <row r="236" spans="3:10" outlineLevel="1">
      <c r="C236" s="19"/>
      <c r="D236" s="18"/>
      <c r="E236" s="17"/>
      <c r="F236" s="8"/>
      <c r="G236" s="8"/>
      <c r="H236" s="8"/>
      <c r="J236" s="4"/>
    </row>
    <row r="237" spans="3:10" outlineLevel="1">
      <c r="C237" s="16" t="s">
        <v>228</v>
      </c>
      <c r="D237" s="18"/>
      <c r="E237" s="17"/>
      <c r="F237" s="8"/>
      <c r="G237" s="8"/>
      <c r="H237" s="8"/>
      <c r="J237" s="4"/>
    </row>
    <row r="238" spans="3:10" outlineLevel="1">
      <c r="C238" s="16" t="s">
        <v>229</v>
      </c>
      <c r="D238" s="18">
        <f>SUM(E238:H238)</f>
        <v>11668.300000000001</v>
      </c>
      <c r="E238" s="17">
        <v>8732</v>
      </c>
      <c r="F238" s="8">
        <v>1863.4</v>
      </c>
      <c r="G238" s="8">
        <v>238.2</v>
      </c>
      <c r="H238" s="8">
        <v>834.7</v>
      </c>
      <c r="J238" s="4"/>
    </row>
    <row r="239" spans="3:10" outlineLevel="1">
      <c r="C239" s="16" t="s">
        <v>230</v>
      </c>
      <c r="D239" s="18">
        <f>SUM(E239:H239)</f>
        <v>21053.4</v>
      </c>
      <c r="E239" s="17">
        <v>17320.3</v>
      </c>
      <c r="F239" s="8">
        <v>2411.4</v>
      </c>
      <c r="G239" s="8">
        <v>191.8</v>
      </c>
      <c r="H239" s="8">
        <v>1129.9000000000001</v>
      </c>
      <c r="J239" s="4"/>
    </row>
    <row r="240" spans="3:10" outlineLevel="1">
      <c r="C240" s="16" t="s">
        <v>231</v>
      </c>
      <c r="D240" s="18">
        <f>SUM(E240:H240)</f>
        <v>64646.200000000004</v>
      </c>
      <c r="E240" s="17">
        <v>56232.7</v>
      </c>
      <c r="F240" s="8">
        <v>5557.8</v>
      </c>
      <c r="G240" s="8">
        <v>523.4</v>
      </c>
      <c r="H240" s="8">
        <v>2332.3000000000002</v>
      </c>
      <c r="J240" s="4"/>
    </row>
    <row r="241" spans="3:10" outlineLevel="1">
      <c r="C241" s="16" t="s">
        <v>232</v>
      </c>
      <c r="D241" s="18">
        <f>SUM(E241:H241)</f>
        <v>11835.000000000002</v>
      </c>
      <c r="E241" s="17">
        <v>9720.6</v>
      </c>
      <c r="F241" s="8">
        <v>1367.6</v>
      </c>
      <c r="G241" s="8">
        <v>165.2</v>
      </c>
      <c r="H241" s="8">
        <v>581.6</v>
      </c>
      <c r="J241" s="4"/>
    </row>
    <row r="242" spans="3:10" outlineLevel="1">
      <c r="C242" s="19"/>
      <c r="D242" s="18"/>
      <c r="E242" s="17"/>
      <c r="F242" s="8"/>
      <c r="G242" s="8"/>
      <c r="H242" s="8"/>
      <c r="J242" s="4"/>
    </row>
    <row r="243" spans="3:10" outlineLevel="1">
      <c r="C243" s="16" t="s">
        <v>233</v>
      </c>
      <c r="D243" s="18"/>
      <c r="E243" s="17"/>
      <c r="F243" s="8"/>
      <c r="G243" s="8"/>
      <c r="H243" s="8"/>
      <c r="J243" s="4"/>
    </row>
    <row r="244" spans="3:10" outlineLevel="1">
      <c r="C244" s="16" t="s">
        <v>234</v>
      </c>
      <c r="D244" s="18">
        <f t="shared" ref="D244:D253" si="19">SUM(E244:H244)</f>
        <v>2951.2</v>
      </c>
      <c r="E244" s="17">
        <v>1864.7</v>
      </c>
      <c r="F244" s="8">
        <v>335</v>
      </c>
      <c r="G244" s="8">
        <v>196.3</v>
      </c>
      <c r="H244" s="8">
        <v>555.20000000000005</v>
      </c>
      <c r="J244" s="4"/>
    </row>
    <row r="245" spans="3:10" outlineLevel="1">
      <c r="C245" s="16" t="s">
        <v>235</v>
      </c>
      <c r="D245" s="18">
        <f t="shared" si="19"/>
        <v>2192.2999999999997</v>
      </c>
      <c r="E245" s="17">
        <v>1459.6</v>
      </c>
      <c r="F245" s="8">
        <v>388.8</v>
      </c>
      <c r="G245" s="8">
        <v>110.7</v>
      </c>
      <c r="H245" s="8">
        <v>233.2</v>
      </c>
      <c r="J245" s="4"/>
    </row>
    <row r="246" spans="3:10" outlineLevel="1">
      <c r="C246" s="16" t="s">
        <v>236</v>
      </c>
      <c r="D246" s="18">
        <f t="shared" si="19"/>
        <v>7439.8</v>
      </c>
      <c r="E246" s="17">
        <v>5750</v>
      </c>
      <c r="F246" s="8">
        <v>781.1</v>
      </c>
      <c r="G246" s="8">
        <v>360.9</v>
      </c>
      <c r="H246" s="8">
        <v>547.79999999999995</v>
      </c>
      <c r="J246" s="4"/>
    </row>
    <row r="247" spans="3:10" outlineLevel="1">
      <c r="C247" s="16" t="s">
        <v>237</v>
      </c>
      <c r="D247" s="18">
        <f t="shared" si="19"/>
        <v>5666.2</v>
      </c>
      <c r="E247" s="17">
        <v>4578.5</v>
      </c>
      <c r="F247" s="8">
        <v>700.7</v>
      </c>
      <c r="G247" s="8">
        <v>84.2</v>
      </c>
      <c r="H247" s="8">
        <v>302.8</v>
      </c>
      <c r="J247" s="4"/>
    </row>
    <row r="248" spans="3:10" outlineLevel="1">
      <c r="C248" s="16" t="s">
        <v>238</v>
      </c>
      <c r="D248" s="18">
        <f t="shared" si="19"/>
        <v>7322.3</v>
      </c>
      <c r="E248" s="17">
        <v>5854.8</v>
      </c>
      <c r="F248" s="8">
        <v>920.3</v>
      </c>
      <c r="G248" s="8">
        <v>149.80000000000001</v>
      </c>
      <c r="H248" s="8">
        <v>397.4</v>
      </c>
      <c r="J248" s="4"/>
    </row>
    <row r="249" spans="3:10" outlineLevel="1">
      <c r="C249" s="16" t="s">
        <v>239</v>
      </c>
      <c r="D249" s="18">
        <f t="shared" si="19"/>
        <v>7644.7999999999993</v>
      </c>
      <c r="E249" s="17">
        <v>5388.4</v>
      </c>
      <c r="F249" s="8">
        <v>948.2</v>
      </c>
      <c r="G249" s="8">
        <v>299.7</v>
      </c>
      <c r="H249" s="8">
        <v>1008.5</v>
      </c>
      <c r="J249" s="4"/>
    </row>
    <row r="250" spans="3:10" outlineLevel="1">
      <c r="C250" s="16" t="s">
        <v>240</v>
      </c>
      <c r="D250" s="18">
        <f t="shared" si="19"/>
        <v>4738.1000000000004</v>
      </c>
      <c r="E250" s="17">
        <v>3200</v>
      </c>
      <c r="F250" s="8">
        <v>625.29999999999995</v>
      </c>
      <c r="G250" s="8">
        <v>239.1</v>
      </c>
      <c r="H250" s="8">
        <v>673.7</v>
      </c>
      <c r="J250" s="4"/>
    </row>
    <row r="251" spans="3:10" outlineLevel="1">
      <c r="C251" s="16" t="s">
        <v>241</v>
      </c>
      <c r="D251" s="18">
        <f t="shared" si="19"/>
        <v>7281.5999999999995</v>
      </c>
      <c r="E251" s="17">
        <v>5644.4</v>
      </c>
      <c r="F251" s="8">
        <v>881.6</v>
      </c>
      <c r="G251" s="8">
        <v>223.4</v>
      </c>
      <c r="H251" s="8">
        <v>532.20000000000005</v>
      </c>
      <c r="J251" s="4"/>
    </row>
    <row r="252" spans="3:10" outlineLevel="1">
      <c r="C252" s="16" t="s">
        <v>242</v>
      </c>
      <c r="D252" s="18">
        <f t="shared" si="19"/>
        <v>26965.699999999997</v>
      </c>
      <c r="E252" s="17">
        <v>22876.1</v>
      </c>
      <c r="F252" s="8">
        <v>1308.0999999999999</v>
      </c>
      <c r="G252" s="8">
        <v>860.1</v>
      </c>
      <c r="H252" s="8">
        <v>1921.4</v>
      </c>
      <c r="J252" s="4"/>
    </row>
    <row r="253" spans="3:10" outlineLevel="1">
      <c r="C253" s="16" t="s">
        <v>243</v>
      </c>
      <c r="D253" s="18">
        <f t="shared" si="19"/>
        <v>4890.8</v>
      </c>
      <c r="E253" s="17">
        <v>4249.1000000000004</v>
      </c>
      <c r="F253" s="8" t="s">
        <v>316</v>
      </c>
      <c r="G253" s="8">
        <v>191.2</v>
      </c>
      <c r="H253" s="8">
        <v>450.5</v>
      </c>
      <c r="J253" s="4"/>
    </row>
    <row r="254" spans="3:10" outlineLevel="1">
      <c r="C254" s="19"/>
      <c r="D254" s="18"/>
      <c r="E254" s="17"/>
      <c r="F254" s="8"/>
      <c r="G254" s="8"/>
      <c r="H254" s="8"/>
      <c r="J254" s="4"/>
    </row>
    <row r="255" spans="3:10" outlineLevel="1">
      <c r="C255" s="19" t="s">
        <v>244</v>
      </c>
      <c r="D255" s="18">
        <f>SUM(E255:H255)</f>
        <v>488552.39999999997</v>
      </c>
      <c r="E255" s="17">
        <v>478459.7</v>
      </c>
      <c r="F255" s="8" t="s">
        <v>316</v>
      </c>
      <c r="G255" s="8">
        <v>742.1</v>
      </c>
      <c r="H255" s="8">
        <v>9350.6</v>
      </c>
      <c r="J255" s="4"/>
    </row>
    <row r="256" spans="3:10" outlineLevel="1">
      <c r="C256" s="16" t="s">
        <v>245</v>
      </c>
      <c r="D256" s="18"/>
      <c r="E256" s="17"/>
      <c r="F256" s="8"/>
      <c r="G256" s="8"/>
      <c r="H256" s="8"/>
      <c r="J256" s="4"/>
    </row>
    <row r="257" spans="3:10" outlineLevel="1">
      <c r="C257" s="16" t="s">
        <v>246</v>
      </c>
      <c r="D257" s="18">
        <f t="shared" ref="D257:D278" si="20">SUM(E257:H257)</f>
        <v>1255.6000000000001</v>
      </c>
      <c r="E257" s="17">
        <v>939.1</v>
      </c>
      <c r="F257" s="8">
        <v>165.1</v>
      </c>
      <c r="G257" s="8">
        <v>44.5</v>
      </c>
      <c r="H257" s="8">
        <v>106.9</v>
      </c>
      <c r="J257" s="4"/>
    </row>
    <row r="258" spans="3:10" outlineLevel="1">
      <c r="C258" s="16" t="s">
        <v>247</v>
      </c>
      <c r="D258" s="18">
        <f t="shared" si="20"/>
        <v>4437.9999999999991</v>
      </c>
      <c r="E258" s="17">
        <v>3756.4</v>
      </c>
      <c r="F258" s="8">
        <v>369</v>
      </c>
      <c r="G258" s="8">
        <v>51.9</v>
      </c>
      <c r="H258" s="8">
        <v>260.7</v>
      </c>
      <c r="J258" s="4"/>
    </row>
    <row r="259" spans="3:10" outlineLevel="1">
      <c r="C259" s="16" t="s">
        <v>248</v>
      </c>
      <c r="D259" s="18">
        <f t="shared" si="20"/>
        <v>18069.899999999998</v>
      </c>
      <c r="E259" s="17">
        <v>14864.1</v>
      </c>
      <c r="F259" s="8">
        <v>1963.2</v>
      </c>
      <c r="G259" s="8">
        <v>310.3</v>
      </c>
      <c r="H259" s="8">
        <v>932.3</v>
      </c>
      <c r="J259" s="4"/>
    </row>
    <row r="260" spans="3:10" outlineLevel="1">
      <c r="C260" s="16" t="s">
        <v>249</v>
      </c>
      <c r="D260" s="18">
        <f t="shared" si="20"/>
        <v>3409.1000000000004</v>
      </c>
      <c r="E260" s="17">
        <v>2166.3000000000002</v>
      </c>
      <c r="F260" s="8">
        <v>438.9</v>
      </c>
      <c r="G260" s="8">
        <v>212.6</v>
      </c>
      <c r="H260" s="8">
        <v>591.29999999999995</v>
      </c>
      <c r="J260" s="4"/>
    </row>
    <row r="261" spans="3:10" outlineLevel="1">
      <c r="C261" s="16" t="s">
        <v>250</v>
      </c>
      <c r="D261" s="18">
        <f t="shared" si="20"/>
        <v>4427.8</v>
      </c>
      <c r="E261" s="17">
        <v>3256</v>
      </c>
      <c r="F261" s="8">
        <v>612.4</v>
      </c>
      <c r="G261" s="8">
        <v>119</v>
      </c>
      <c r="H261" s="8">
        <v>440.4</v>
      </c>
      <c r="J261" s="4"/>
    </row>
    <row r="262" spans="3:10" outlineLevel="1">
      <c r="C262" s="16" t="s">
        <v>251</v>
      </c>
      <c r="D262" s="18">
        <f t="shared" si="20"/>
        <v>4650.1000000000004</v>
      </c>
      <c r="E262" s="17">
        <v>4106</v>
      </c>
      <c r="F262" s="8">
        <v>421</v>
      </c>
      <c r="G262" s="8">
        <v>24.6</v>
      </c>
      <c r="H262" s="8">
        <v>98.5</v>
      </c>
      <c r="J262" s="4"/>
    </row>
    <row r="263" spans="3:10" outlineLevel="1">
      <c r="C263" s="16" t="s">
        <v>252</v>
      </c>
      <c r="D263" s="18">
        <f t="shared" si="20"/>
        <v>3895.2</v>
      </c>
      <c r="E263" s="17">
        <v>2550.4</v>
      </c>
      <c r="F263" s="8">
        <v>363.7</v>
      </c>
      <c r="G263" s="8">
        <v>219.4</v>
      </c>
      <c r="H263" s="8">
        <v>761.7</v>
      </c>
      <c r="J263" s="4"/>
    </row>
    <row r="264" spans="3:10" outlineLevel="1">
      <c r="C264" s="16" t="s">
        <v>253</v>
      </c>
      <c r="D264" s="18">
        <f t="shared" si="20"/>
        <v>10945.3</v>
      </c>
      <c r="E264" s="17">
        <v>10058.6</v>
      </c>
      <c r="F264" s="8" t="s">
        <v>316</v>
      </c>
      <c r="G264" s="8">
        <v>200.9</v>
      </c>
      <c r="H264" s="8">
        <v>685.8</v>
      </c>
      <c r="J264" s="4"/>
    </row>
    <row r="265" spans="3:10" outlineLevel="1">
      <c r="C265" s="16" t="s">
        <v>254</v>
      </c>
      <c r="D265" s="18">
        <f t="shared" si="20"/>
        <v>9039.3000000000011</v>
      </c>
      <c r="E265" s="17">
        <v>7520.6</v>
      </c>
      <c r="F265" s="8">
        <v>903.5</v>
      </c>
      <c r="G265" s="8">
        <v>162.69999999999999</v>
      </c>
      <c r="H265" s="8">
        <v>452.5</v>
      </c>
      <c r="J265" s="4"/>
    </row>
    <row r="266" spans="3:10" outlineLevel="1">
      <c r="C266" s="16" t="s">
        <v>255</v>
      </c>
      <c r="D266" s="18">
        <f t="shared" si="20"/>
        <v>3589.4</v>
      </c>
      <c r="E266" s="17">
        <v>3404.6</v>
      </c>
      <c r="F266" s="8" t="s">
        <v>316</v>
      </c>
      <c r="G266" s="8">
        <v>36.799999999999997</v>
      </c>
      <c r="H266" s="8">
        <v>148</v>
      </c>
      <c r="J266" s="4"/>
    </row>
    <row r="267" spans="3:10" outlineLevel="1">
      <c r="C267" s="16" t="s">
        <v>256</v>
      </c>
      <c r="D267" s="18">
        <f t="shared" si="20"/>
        <v>10277.199999999999</v>
      </c>
      <c r="E267" s="17">
        <v>7904.2</v>
      </c>
      <c r="F267" s="8">
        <v>1392.1</v>
      </c>
      <c r="G267" s="8">
        <v>242.1</v>
      </c>
      <c r="H267" s="8">
        <v>738.8</v>
      </c>
      <c r="J267" s="4"/>
    </row>
    <row r="268" spans="3:10" outlineLevel="1">
      <c r="C268" s="16" t="s">
        <v>257</v>
      </c>
      <c r="D268" s="18">
        <f t="shared" si="20"/>
        <v>2307.2000000000003</v>
      </c>
      <c r="E268" s="17">
        <v>2031.5</v>
      </c>
      <c r="F268" s="8">
        <v>131</v>
      </c>
      <c r="G268" s="8">
        <v>37.299999999999997</v>
      </c>
      <c r="H268" s="8">
        <v>107.4</v>
      </c>
      <c r="J268" s="4"/>
    </row>
    <row r="269" spans="3:10" outlineLevel="1">
      <c r="C269" s="16" t="s">
        <v>258</v>
      </c>
      <c r="D269" s="18">
        <f t="shared" si="20"/>
        <v>6988.2999999999993</v>
      </c>
      <c r="E269" s="17">
        <v>5678.7</v>
      </c>
      <c r="F269" s="8">
        <v>814</v>
      </c>
      <c r="G269" s="8">
        <v>135.4</v>
      </c>
      <c r="H269" s="8">
        <v>360.2</v>
      </c>
      <c r="J269" s="4"/>
    </row>
    <row r="270" spans="3:10" outlineLevel="1">
      <c r="C270" s="16" t="s">
        <v>259</v>
      </c>
      <c r="D270" s="18">
        <f t="shared" si="20"/>
        <v>8492</v>
      </c>
      <c r="E270" s="17">
        <v>6923.6</v>
      </c>
      <c r="F270" s="8">
        <v>922.2</v>
      </c>
      <c r="G270" s="8">
        <v>153.6</v>
      </c>
      <c r="H270" s="8">
        <v>492.6</v>
      </c>
      <c r="J270" s="4"/>
    </row>
    <row r="271" spans="3:10" outlineLevel="1">
      <c r="C271" s="16" t="s">
        <v>260</v>
      </c>
      <c r="D271" s="18">
        <f t="shared" si="20"/>
        <v>1639</v>
      </c>
      <c r="E271" s="17">
        <v>1116.4000000000001</v>
      </c>
      <c r="F271" s="8">
        <v>239.1</v>
      </c>
      <c r="G271" s="8">
        <v>73</v>
      </c>
      <c r="H271" s="8">
        <v>210.5</v>
      </c>
      <c r="J271" s="4"/>
    </row>
    <row r="272" spans="3:10" outlineLevel="1">
      <c r="C272" s="16" t="s">
        <v>261</v>
      </c>
      <c r="D272" s="18">
        <f t="shared" si="20"/>
        <v>4291.7000000000007</v>
      </c>
      <c r="E272" s="17">
        <v>3656</v>
      </c>
      <c r="F272" s="8">
        <v>405.9</v>
      </c>
      <c r="G272" s="8">
        <v>68.2</v>
      </c>
      <c r="H272" s="8">
        <v>161.6</v>
      </c>
      <c r="J272" s="4"/>
    </row>
    <row r="273" spans="3:10" outlineLevel="1">
      <c r="C273" s="16" t="s">
        <v>262</v>
      </c>
      <c r="D273" s="18">
        <f t="shared" si="20"/>
        <v>8055.0000000000009</v>
      </c>
      <c r="E273" s="17">
        <v>6206.5</v>
      </c>
      <c r="F273" s="8">
        <v>498.1</v>
      </c>
      <c r="G273" s="8">
        <v>333.3</v>
      </c>
      <c r="H273" s="8">
        <v>1017.1</v>
      </c>
      <c r="J273" s="4"/>
    </row>
    <row r="274" spans="3:10" outlineLevel="1">
      <c r="C274" s="16" t="s">
        <v>263</v>
      </c>
      <c r="D274" s="18">
        <f t="shared" si="20"/>
        <v>18743.8</v>
      </c>
      <c r="E274" s="17">
        <v>16552.5</v>
      </c>
      <c r="F274" s="8">
        <v>1048.3</v>
      </c>
      <c r="G274" s="8">
        <v>202.7</v>
      </c>
      <c r="H274" s="8">
        <v>940.3</v>
      </c>
      <c r="J274" s="4"/>
    </row>
    <row r="275" spans="3:10" outlineLevel="1">
      <c r="C275" s="16" t="s">
        <v>264</v>
      </c>
      <c r="D275" s="18">
        <f t="shared" si="20"/>
        <v>10653.800000000001</v>
      </c>
      <c r="E275" s="17">
        <v>7573.2</v>
      </c>
      <c r="F275" s="8">
        <v>1450.2</v>
      </c>
      <c r="G275" s="8">
        <v>414.7</v>
      </c>
      <c r="H275" s="8">
        <v>1215.7</v>
      </c>
      <c r="J275" s="4"/>
    </row>
    <row r="276" spans="3:10" outlineLevel="1">
      <c r="C276" s="16" t="s">
        <v>265</v>
      </c>
      <c r="D276" s="18">
        <f t="shared" si="20"/>
        <v>5196.1000000000004</v>
      </c>
      <c r="E276" s="17">
        <v>4045</v>
      </c>
      <c r="F276" s="8">
        <v>727.1</v>
      </c>
      <c r="G276" s="8">
        <v>95.4</v>
      </c>
      <c r="H276" s="8">
        <v>328.6</v>
      </c>
      <c r="J276" s="4"/>
    </row>
    <row r="277" spans="3:10" outlineLevel="1">
      <c r="C277" s="16" t="s">
        <v>266</v>
      </c>
      <c r="D277" s="18">
        <f t="shared" si="20"/>
        <v>1050.5</v>
      </c>
      <c r="E277" s="17">
        <v>829.1</v>
      </c>
      <c r="F277" s="8">
        <v>105.6</v>
      </c>
      <c r="G277" s="8">
        <v>30.1</v>
      </c>
      <c r="H277" s="8">
        <v>85.7</v>
      </c>
      <c r="J277" s="4"/>
    </row>
    <row r="278" spans="3:10" outlineLevel="1">
      <c r="C278" s="16" t="s">
        <v>267</v>
      </c>
      <c r="D278" s="18">
        <f t="shared" si="20"/>
        <v>1646.8000000000002</v>
      </c>
      <c r="E278" s="17">
        <v>1427.5</v>
      </c>
      <c r="F278" s="8">
        <v>83.4</v>
      </c>
      <c r="G278" s="8">
        <v>32.200000000000003</v>
      </c>
      <c r="H278" s="8">
        <v>103.7</v>
      </c>
      <c r="J278" s="4"/>
    </row>
    <row r="279" spans="3:10" outlineLevel="1">
      <c r="C279" s="19"/>
      <c r="D279" s="18"/>
      <c r="E279" s="17"/>
      <c r="F279" s="8"/>
      <c r="G279" s="8"/>
      <c r="H279" s="8"/>
      <c r="J279" s="4"/>
    </row>
    <row r="280" spans="3:10" outlineLevel="1">
      <c r="C280" s="16" t="s">
        <v>268</v>
      </c>
      <c r="D280" s="18"/>
      <c r="E280" s="17"/>
      <c r="F280" s="8"/>
      <c r="G280" s="8"/>
      <c r="H280" s="8"/>
      <c r="J280" s="4"/>
    </row>
    <row r="281" spans="3:10" outlineLevel="1">
      <c r="C281" s="16" t="s">
        <v>269</v>
      </c>
      <c r="D281" s="18">
        <f t="shared" ref="D281:D291" si="21">SUM(E281:H281)</f>
        <v>4933.8</v>
      </c>
      <c r="E281" s="17">
        <v>3338.2</v>
      </c>
      <c r="F281" s="8">
        <v>835.8</v>
      </c>
      <c r="G281" s="8">
        <v>107.3</v>
      </c>
      <c r="H281" s="8">
        <v>652.5</v>
      </c>
      <c r="J281" s="4"/>
    </row>
    <row r="282" spans="3:10" outlineLevel="1">
      <c r="C282" s="16" t="s">
        <v>270</v>
      </c>
      <c r="D282" s="18">
        <f t="shared" si="21"/>
        <v>3241.9</v>
      </c>
      <c r="E282" s="17">
        <v>2471.4</v>
      </c>
      <c r="F282" s="8">
        <v>503.6</v>
      </c>
      <c r="G282" s="8">
        <v>34.4</v>
      </c>
      <c r="H282" s="8">
        <v>232.5</v>
      </c>
      <c r="J282" s="4"/>
    </row>
    <row r="283" spans="3:10" outlineLevel="1">
      <c r="C283" s="16" t="s">
        <v>271</v>
      </c>
      <c r="D283" s="18">
        <f t="shared" si="21"/>
        <v>6617.5</v>
      </c>
      <c r="E283" s="17">
        <v>6202.5</v>
      </c>
      <c r="F283" s="8" t="s">
        <v>316</v>
      </c>
      <c r="G283" s="8">
        <v>58.1</v>
      </c>
      <c r="H283" s="8">
        <v>356.9</v>
      </c>
      <c r="J283" s="4"/>
    </row>
    <row r="284" spans="3:10" outlineLevel="1">
      <c r="C284" s="16" t="s">
        <v>272</v>
      </c>
      <c r="D284" s="18">
        <f t="shared" si="21"/>
        <v>37548.500000000007</v>
      </c>
      <c r="E284" s="17">
        <v>32427.4</v>
      </c>
      <c r="F284" s="8">
        <v>3952.8</v>
      </c>
      <c r="G284" s="8">
        <v>154.80000000000001</v>
      </c>
      <c r="H284" s="8">
        <v>1013.5</v>
      </c>
      <c r="J284" s="4"/>
    </row>
    <row r="285" spans="3:10" outlineLevel="1">
      <c r="C285" s="16" t="s">
        <v>273</v>
      </c>
      <c r="D285" s="18">
        <f t="shared" si="21"/>
        <v>7275.8000000000011</v>
      </c>
      <c r="E285" s="17">
        <v>5864.5</v>
      </c>
      <c r="F285" s="8">
        <v>877.6</v>
      </c>
      <c r="G285" s="8">
        <v>104.6</v>
      </c>
      <c r="H285" s="8">
        <v>429.1</v>
      </c>
      <c r="J285" s="4"/>
    </row>
    <row r="286" spans="3:10" outlineLevel="1">
      <c r="C286" s="16" t="s">
        <v>274</v>
      </c>
      <c r="D286" s="18">
        <f t="shared" si="21"/>
        <v>4279.2</v>
      </c>
      <c r="E286" s="17">
        <v>3483.2</v>
      </c>
      <c r="F286" s="8">
        <v>572.9</v>
      </c>
      <c r="G286" s="8">
        <v>37.200000000000003</v>
      </c>
      <c r="H286" s="8">
        <v>185.9</v>
      </c>
      <c r="J286" s="4"/>
    </row>
    <row r="287" spans="3:10" outlineLevel="1">
      <c r="C287" s="16" t="s">
        <v>275</v>
      </c>
      <c r="D287" s="18">
        <f t="shared" si="21"/>
        <v>1709.5</v>
      </c>
      <c r="E287" s="17">
        <v>1128.2</v>
      </c>
      <c r="F287" s="8">
        <v>179.5</v>
      </c>
      <c r="G287" s="8">
        <v>50.4</v>
      </c>
      <c r="H287" s="8">
        <v>351.4</v>
      </c>
      <c r="J287" s="4"/>
    </row>
    <row r="288" spans="3:10" outlineLevel="1">
      <c r="C288" s="16" t="s">
        <v>276</v>
      </c>
      <c r="D288" s="18">
        <f t="shared" si="21"/>
        <v>8797.7000000000007</v>
      </c>
      <c r="E288" s="17">
        <v>7274.1</v>
      </c>
      <c r="F288" s="8">
        <v>1078.7</v>
      </c>
      <c r="G288" s="8">
        <v>48</v>
      </c>
      <c r="H288" s="8">
        <v>396.9</v>
      </c>
      <c r="J288" s="4"/>
    </row>
    <row r="289" spans="3:10" outlineLevel="1">
      <c r="C289" s="16" t="s">
        <v>277</v>
      </c>
      <c r="D289" s="18">
        <f t="shared" si="21"/>
        <v>9506.2999999999993</v>
      </c>
      <c r="E289" s="17">
        <v>7759.8</v>
      </c>
      <c r="F289" s="8">
        <v>910.9</v>
      </c>
      <c r="G289" s="8">
        <v>125.3</v>
      </c>
      <c r="H289" s="8">
        <v>710.3</v>
      </c>
      <c r="J289" s="4"/>
    </row>
    <row r="290" spans="3:10" outlineLevel="1">
      <c r="C290" s="16" t="s">
        <v>278</v>
      </c>
      <c r="D290" s="18">
        <f t="shared" si="21"/>
        <v>75159.600000000006</v>
      </c>
      <c r="E290" s="17">
        <v>68155.8</v>
      </c>
      <c r="F290" s="8">
        <v>4180.6000000000004</v>
      </c>
      <c r="G290" s="8">
        <v>373.7</v>
      </c>
      <c r="H290" s="8">
        <v>2449.5</v>
      </c>
      <c r="J290" s="4"/>
    </row>
    <row r="291" spans="3:10" outlineLevel="1">
      <c r="C291" s="16" t="s">
        <v>279</v>
      </c>
      <c r="D291" s="18">
        <f t="shared" si="21"/>
        <v>13091.400000000001</v>
      </c>
      <c r="E291" s="17">
        <v>10564.1</v>
      </c>
      <c r="F291" s="8">
        <v>1685.2</v>
      </c>
      <c r="G291" s="8">
        <v>143.4</v>
      </c>
      <c r="H291" s="8">
        <v>698.7</v>
      </c>
      <c r="J291" s="4"/>
    </row>
    <row r="292" spans="3:10" outlineLevel="1">
      <c r="C292" s="19"/>
      <c r="D292" s="18"/>
      <c r="E292" s="17"/>
      <c r="F292" s="8"/>
      <c r="G292" s="8"/>
      <c r="H292" s="8"/>
      <c r="J292" s="4"/>
    </row>
    <row r="293" spans="3:10" outlineLevel="1">
      <c r="C293" s="16" t="s">
        <v>280</v>
      </c>
      <c r="D293" s="18"/>
      <c r="E293" s="17"/>
      <c r="F293" s="8"/>
      <c r="G293" s="8"/>
      <c r="H293" s="8"/>
      <c r="J293" s="4"/>
    </row>
    <row r="294" spans="3:10" outlineLevel="1">
      <c r="C294" s="16" t="s">
        <v>281</v>
      </c>
      <c r="D294" s="18">
        <f>SUM(E294:H294)</f>
        <v>4926.8999999999996</v>
      </c>
      <c r="E294" s="17">
        <v>2841.2</v>
      </c>
      <c r="F294" s="8">
        <v>668.4</v>
      </c>
      <c r="G294" s="8">
        <v>285</v>
      </c>
      <c r="H294" s="8">
        <v>1132.3</v>
      </c>
      <c r="J294" s="4"/>
    </row>
    <row r="295" spans="3:10" outlineLevel="1">
      <c r="C295" s="16" t="s">
        <v>282</v>
      </c>
      <c r="D295" s="18">
        <f>SUM(E295:H295)</f>
        <v>11823.900000000001</v>
      </c>
      <c r="E295" s="17">
        <v>8619.7999999999993</v>
      </c>
      <c r="F295" s="8">
        <v>1741.2</v>
      </c>
      <c r="G295" s="8">
        <v>286.2</v>
      </c>
      <c r="H295" s="8">
        <v>1176.7</v>
      </c>
      <c r="J295" s="4"/>
    </row>
    <row r="296" spans="3:10" outlineLevel="1">
      <c r="C296" s="16" t="s">
        <v>283</v>
      </c>
      <c r="D296" s="18">
        <f>SUM(E296:H296)</f>
        <v>3652</v>
      </c>
      <c r="E296" s="17">
        <v>2714.7</v>
      </c>
      <c r="F296" s="8">
        <v>625</v>
      </c>
      <c r="G296" s="8">
        <v>61.8</v>
      </c>
      <c r="H296" s="8">
        <v>250.5</v>
      </c>
      <c r="J296" s="4"/>
    </row>
    <row r="297" spans="3:10" outlineLevel="1">
      <c r="C297" s="16" t="s">
        <v>284</v>
      </c>
      <c r="D297" s="18">
        <f>SUM(E297:H297)</f>
        <v>16490.2</v>
      </c>
      <c r="E297" s="17">
        <v>13167.1</v>
      </c>
      <c r="F297" s="8">
        <v>1764.3</v>
      </c>
      <c r="G297" s="8">
        <v>337.7</v>
      </c>
      <c r="H297" s="8">
        <v>1221.0999999999999</v>
      </c>
      <c r="J297" s="4"/>
    </row>
    <row r="298" spans="3:10" outlineLevel="1">
      <c r="C298" s="16" t="s">
        <v>285</v>
      </c>
      <c r="D298" s="18">
        <f>SUM(E298:H298)</f>
        <v>33078.800000000003</v>
      </c>
      <c r="E298" s="17">
        <v>27270.400000000001</v>
      </c>
      <c r="F298" s="8">
        <v>3570</v>
      </c>
      <c r="G298" s="8">
        <v>443.6</v>
      </c>
      <c r="H298" s="8">
        <v>1794.8</v>
      </c>
      <c r="J298" s="4"/>
    </row>
    <row r="299" spans="3:10" outlineLevel="1">
      <c r="C299" s="19"/>
      <c r="D299" s="18"/>
      <c r="E299" s="17"/>
      <c r="F299" s="8"/>
      <c r="G299" s="8"/>
      <c r="H299" s="8"/>
      <c r="J299" s="4"/>
    </row>
    <row r="300" spans="3:10" outlineLevel="1">
      <c r="C300" s="16" t="s">
        <v>286</v>
      </c>
      <c r="D300" s="18"/>
      <c r="E300" s="17"/>
      <c r="F300" s="8"/>
      <c r="G300" s="8"/>
      <c r="H300" s="8"/>
      <c r="J300" s="4"/>
    </row>
    <row r="301" spans="3:10" outlineLevel="1">
      <c r="C301" s="16" t="s">
        <v>287</v>
      </c>
      <c r="D301" s="18">
        <f t="shared" ref="D301:D311" si="22">SUM(E301:H301)</f>
        <v>22186.7</v>
      </c>
      <c r="E301" s="17">
        <v>18310.3</v>
      </c>
      <c r="F301" s="8">
        <v>2660.2</v>
      </c>
      <c r="G301" s="8">
        <v>171.9</v>
      </c>
      <c r="H301" s="8">
        <v>1044.3</v>
      </c>
      <c r="J301" s="4"/>
    </row>
    <row r="302" spans="3:10" outlineLevel="1">
      <c r="C302" s="16" t="s">
        <v>288</v>
      </c>
      <c r="D302" s="18">
        <f t="shared" si="22"/>
        <v>5604.9000000000005</v>
      </c>
      <c r="E302" s="17">
        <v>3572.8</v>
      </c>
      <c r="F302" s="8">
        <v>771.8</v>
      </c>
      <c r="G302" s="8">
        <v>266.7</v>
      </c>
      <c r="H302" s="8">
        <v>993.6</v>
      </c>
      <c r="J302" s="4"/>
    </row>
    <row r="303" spans="3:10" outlineLevel="1">
      <c r="C303" s="16" t="s">
        <v>289</v>
      </c>
      <c r="D303" s="18">
        <f t="shared" si="22"/>
        <v>5927.4000000000005</v>
      </c>
      <c r="E303" s="17">
        <v>4645.8</v>
      </c>
      <c r="F303" s="8">
        <v>866.2</v>
      </c>
      <c r="G303" s="8">
        <v>55.8</v>
      </c>
      <c r="H303" s="8">
        <v>359.6</v>
      </c>
      <c r="J303" s="4"/>
    </row>
    <row r="304" spans="3:10" outlineLevel="1">
      <c r="C304" s="16" t="s">
        <v>290</v>
      </c>
      <c r="D304" s="18">
        <f t="shared" si="22"/>
        <v>2218.3999999999996</v>
      </c>
      <c r="E304" s="17">
        <v>1404.5</v>
      </c>
      <c r="F304" s="8">
        <v>283.10000000000002</v>
      </c>
      <c r="G304" s="8">
        <v>90.6</v>
      </c>
      <c r="H304" s="8">
        <v>440.2</v>
      </c>
      <c r="J304" s="4"/>
    </row>
    <row r="305" spans="3:10" outlineLevel="1">
      <c r="C305" s="16" t="s">
        <v>291</v>
      </c>
      <c r="D305" s="18">
        <f t="shared" si="22"/>
        <v>3270.7</v>
      </c>
      <c r="E305" s="17">
        <v>2474.1</v>
      </c>
      <c r="F305" s="8">
        <v>321.2</v>
      </c>
      <c r="G305" s="8">
        <v>76.599999999999994</v>
      </c>
      <c r="H305" s="8">
        <v>398.8</v>
      </c>
      <c r="J305" s="4"/>
    </row>
    <row r="306" spans="3:10" outlineLevel="1">
      <c r="C306" s="16" t="s">
        <v>292</v>
      </c>
      <c r="D306" s="18">
        <f t="shared" si="22"/>
        <v>13280.4</v>
      </c>
      <c r="E306" s="17">
        <v>11087.3</v>
      </c>
      <c r="F306" s="8">
        <v>1303.8</v>
      </c>
      <c r="G306" s="8">
        <v>141.6</v>
      </c>
      <c r="H306" s="8">
        <v>747.7</v>
      </c>
      <c r="J306" s="4"/>
    </row>
    <row r="307" spans="3:10" outlineLevel="1">
      <c r="C307" s="16" t="s">
        <v>293</v>
      </c>
      <c r="D307" s="18">
        <f t="shared" si="22"/>
        <v>5517.3000000000011</v>
      </c>
      <c r="E307" s="17">
        <v>4328.8</v>
      </c>
      <c r="F307" s="8">
        <v>875.6</v>
      </c>
      <c r="G307" s="8">
        <v>29.1</v>
      </c>
      <c r="H307" s="8">
        <v>283.8</v>
      </c>
      <c r="J307" s="4"/>
    </row>
    <row r="308" spans="3:10" outlineLevel="1">
      <c r="C308" s="16" t="s">
        <v>294</v>
      </c>
      <c r="D308" s="18">
        <f t="shared" si="22"/>
        <v>4771.8</v>
      </c>
      <c r="E308" s="17">
        <v>3381.8</v>
      </c>
      <c r="F308" s="8">
        <v>561.1</v>
      </c>
      <c r="G308" s="8">
        <v>124.7</v>
      </c>
      <c r="H308" s="8">
        <v>704.2</v>
      </c>
      <c r="J308" s="4"/>
    </row>
    <row r="309" spans="3:10" outlineLevel="1">
      <c r="C309" s="16" t="s">
        <v>295</v>
      </c>
      <c r="D309" s="18">
        <f t="shared" si="22"/>
        <v>6957.5</v>
      </c>
      <c r="E309" s="17">
        <v>5366</v>
      </c>
      <c r="F309" s="8">
        <v>935.5</v>
      </c>
      <c r="G309" s="8">
        <v>83.9</v>
      </c>
      <c r="H309" s="8">
        <v>572.1</v>
      </c>
      <c r="J309" s="4"/>
    </row>
    <row r="310" spans="3:10" outlineLevel="1">
      <c r="C310" s="16" t="s">
        <v>296</v>
      </c>
      <c r="D310" s="18">
        <f t="shared" si="22"/>
        <v>12621.799999999997</v>
      </c>
      <c r="E310" s="17">
        <v>9999.7999999999993</v>
      </c>
      <c r="F310" s="8">
        <v>1634.4</v>
      </c>
      <c r="G310" s="8">
        <v>149.80000000000001</v>
      </c>
      <c r="H310" s="8">
        <v>837.8</v>
      </c>
      <c r="J310" s="4"/>
    </row>
    <row r="311" spans="3:10" outlineLevel="1">
      <c r="C311" s="16" t="s">
        <v>297</v>
      </c>
      <c r="D311" s="18">
        <f t="shared" si="22"/>
        <v>45544.3</v>
      </c>
      <c r="E311" s="17">
        <v>41720.9</v>
      </c>
      <c r="F311" s="8">
        <v>2149.4</v>
      </c>
      <c r="G311" s="8">
        <v>194.2</v>
      </c>
      <c r="H311" s="8">
        <v>1479.8</v>
      </c>
      <c r="J311" s="4"/>
    </row>
    <row r="312" spans="3:10" outlineLevel="1">
      <c r="C312" s="19"/>
      <c r="D312" s="18"/>
      <c r="E312" s="17"/>
      <c r="F312" s="8"/>
      <c r="G312" s="8"/>
      <c r="H312" s="8"/>
      <c r="J312" s="4"/>
    </row>
    <row r="313" spans="3:10" outlineLevel="1">
      <c r="C313" s="16" t="s">
        <v>298</v>
      </c>
      <c r="D313" s="18"/>
      <c r="E313" s="17"/>
      <c r="F313" s="8"/>
      <c r="G313" s="8"/>
      <c r="H313" s="8"/>
      <c r="J313" s="4"/>
    </row>
    <row r="314" spans="3:10" outlineLevel="1">
      <c r="C314" s="16" t="s">
        <v>299</v>
      </c>
      <c r="D314" s="18">
        <f>SUM(E314:H314)</f>
        <v>7027.9000000000005</v>
      </c>
      <c r="E314" s="17">
        <v>5488.2</v>
      </c>
      <c r="F314" s="8">
        <v>1015.1</v>
      </c>
      <c r="G314" s="8">
        <v>102.8</v>
      </c>
      <c r="H314" s="8">
        <v>421.8</v>
      </c>
      <c r="J314" s="4"/>
    </row>
    <row r="315" spans="3:10" outlineLevel="1">
      <c r="C315" s="16" t="s">
        <v>300</v>
      </c>
      <c r="D315" s="18">
        <f t="shared" ref="D315:D323" si="23">SUM(E315:H315)</f>
        <v>4671.2</v>
      </c>
      <c r="E315" s="17">
        <v>3416.7</v>
      </c>
      <c r="F315" s="8">
        <v>712.4</v>
      </c>
      <c r="G315" s="8">
        <v>108.1</v>
      </c>
      <c r="H315" s="8">
        <v>434</v>
      </c>
      <c r="J315" s="4"/>
    </row>
    <row r="316" spans="3:10" outlineLevel="1">
      <c r="C316" s="16" t="s">
        <v>301</v>
      </c>
      <c r="D316" s="18">
        <f t="shared" si="23"/>
        <v>6679.2</v>
      </c>
      <c r="E316" s="17">
        <v>5053.2</v>
      </c>
      <c r="F316" s="8">
        <v>1061</v>
      </c>
      <c r="G316" s="8">
        <v>80.900000000000006</v>
      </c>
      <c r="H316" s="8">
        <v>484.1</v>
      </c>
      <c r="J316" s="4"/>
    </row>
    <row r="317" spans="3:10" outlineLevel="1">
      <c r="C317" s="16" t="s">
        <v>302</v>
      </c>
      <c r="D317" s="18">
        <f t="shared" si="23"/>
        <v>7731.6</v>
      </c>
      <c r="E317" s="17">
        <v>5997.6</v>
      </c>
      <c r="F317" s="8">
        <v>1148.4000000000001</v>
      </c>
      <c r="G317" s="8">
        <v>89.6</v>
      </c>
      <c r="H317" s="8">
        <v>496</v>
      </c>
      <c r="J317" s="4"/>
    </row>
    <row r="318" spans="3:10" outlineLevel="1">
      <c r="C318" s="16" t="s">
        <v>303</v>
      </c>
      <c r="D318" s="18">
        <f t="shared" si="23"/>
        <v>5039.4000000000005</v>
      </c>
      <c r="E318" s="17">
        <v>4058.1</v>
      </c>
      <c r="F318" s="8">
        <v>589.4</v>
      </c>
      <c r="G318" s="8">
        <v>68.099999999999994</v>
      </c>
      <c r="H318" s="8">
        <v>323.8</v>
      </c>
      <c r="J318" s="4"/>
    </row>
    <row r="319" spans="3:10" outlineLevel="1">
      <c r="C319" s="16" t="s">
        <v>304</v>
      </c>
      <c r="D319" s="18">
        <f t="shared" si="23"/>
        <v>5268</v>
      </c>
      <c r="E319" s="17">
        <v>4240</v>
      </c>
      <c r="F319" s="8">
        <v>615.5</v>
      </c>
      <c r="G319" s="8">
        <v>77.5</v>
      </c>
      <c r="H319" s="8">
        <v>335</v>
      </c>
      <c r="J319" s="4"/>
    </row>
    <row r="320" spans="3:10" outlineLevel="1">
      <c r="C320" s="16" t="s">
        <v>305</v>
      </c>
      <c r="D320" s="18">
        <f t="shared" si="23"/>
        <v>13275.8</v>
      </c>
      <c r="E320" s="17">
        <v>11258.3</v>
      </c>
      <c r="F320" s="8">
        <v>1326.1</v>
      </c>
      <c r="G320" s="8">
        <v>163</v>
      </c>
      <c r="H320" s="8">
        <v>528.4</v>
      </c>
      <c r="J320" s="4"/>
    </row>
    <row r="321" spans="1:13" outlineLevel="1">
      <c r="C321" s="16" t="s">
        <v>306</v>
      </c>
      <c r="D321" s="18">
        <f t="shared" si="23"/>
        <v>5433</v>
      </c>
      <c r="E321" s="17">
        <v>4473.1000000000004</v>
      </c>
      <c r="F321" s="8">
        <v>611.20000000000005</v>
      </c>
      <c r="G321" s="8">
        <v>43.2</v>
      </c>
      <c r="H321" s="8">
        <v>305.5</v>
      </c>
      <c r="J321" s="4"/>
    </row>
    <row r="322" spans="1:13" outlineLevel="1">
      <c r="C322" s="16" t="s">
        <v>307</v>
      </c>
      <c r="D322" s="18">
        <f t="shared" si="23"/>
        <v>3917.6000000000004</v>
      </c>
      <c r="E322" s="17">
        <v>2478.1</v>
      </c>
      <c r="F322" s="8">
        <v>642.9</v>
      </c>
      <c r="G322" s="8">
        <v>161.30000000000001</v>
      </c>
      <c r="H322" s="8">
        <v>635.29999999999995</v>
      </c>
      <c r="J322" s="4"/>
    </row>
    <row r="323" spans="1:13" outlineLevel="1">
      <c r="C323" s="16" t="s">
        <v>308</v>
      </c>
      <c r="D323" s="18">
        <f t="shared" si="23"/>
        <v>49239</v>
      </c>
      <c r="E323" s="17">
        <v>44645.7</v>
      </c>
      <c r="F323" s="8">
        <v>2992.9</v>
      </c>
      <c r="G323" s="8">
        <v>260.5</v>
      </c>
      <c r="H323" s="8">
        <v>1339.9</v>
      </c>
      <c r="J323" s="4"/>
    </row>
    <row r="324" spans="1:13" outlineLevel="1">
      <c r="C324" s="19"/>
      <c r="D324" s="18"/>
      <c r="E324" s="17"/>
      <c r="F324" s="8"/>
      <c r="G324" s="8"/>
      <c r="H324" s="8"/>
      <c r="J324" s="4"/>
    </row>
    <row r="325" spans="1:13" outlineLevel="1">
      <c r="C325" s="16" t="s">
        <v>309</v>
      </c>
      <c r="D325" s="18"/>
      <c r="E325" s="17"/>
      <c r="F325" s="8"/>
      <c r="G325" s="8"/>
      <c r="H325" s="8"/>
      <c r="J325" s="4"/>
    </row>
    <row r="326" spans="1:13" outlineLevel="1">
      <c r="C326" s="16" t="s">
        <v>310</v>
      </c>
      <c r="D326" s="18">
        <f>SUM(E326:H326)</f>
        <v>4747.3</v>
      </c>
      <c r="E326" s="17">
        <v>3688.3</v>
      </c>
      <c r="F326" s="8">
        <v>379.2</v>
      </c>
      <c r="G326" s="8">
        <v>97.8</v>
      </c>
      <c r="H326" s="8">
        <v>582</v>
      </c>
      <c r="J326" s="4"/>
    </row>
    <row r="327" spans="1:13" outlineLevel="1">
      <c r="C327" s="16" t="s">
        <v>311</v>
      </c>
      <c r="D327" s="18">
        <f>SUM(E327:H327)</f>
        <v>9272.9999999999982</v>
      </c>
      <c r="E327" s="17">
        <v>7297.4</v>
      </c>
      <c r="F327" s="8">
        <v>1185.3</v>
      </c>
      <c r="G327" s="8">
        <v>112.3</v>
      </c>
      <c r="H327" s="8">
        <v>678</v>
      </c>
      <c r="J327" s="4"/>
    </row>
    <row r="328" spans="1:13" outlineLevel="1">
      <c r="C328" s="16" t="s">
        <v>312</v>
      </c>
      <c r="D328" s="18">
        <f>SUM(E328:H328)</f>
        <v>8581.9</v>
      </c>
      <c r="E328" s="17">
        <v>6741</v>
      </c>
      <c r="F328" s="8">
        <v>1040</v>
      </c>
      <c r="G328" s="8">
        <v>113.2</v>
      </c>
      <c r="H328" s="8">
        <v>687.7</v>
      </c>
      <c r="J328" s="4"/>
    </row>
    <row r="329" spans="1:13" outlineLevel="1">
      <c r="C329" s="16" t="s">
        <v>313</v>
      </c>
      <c r="D329" s="18">
        <f>SUM(E329:H329)</f>
        <v>11740.800000000001</v>
      </c>
      <c r="E329" s="17">
        <v>8356.6</v>
      </c>
      <c r="F329" s="8">
        <v>1912.4</v>
      </c>
      <c r="G329" s="8">
        <v>204.7</v>
      </c>
      <c r="H329" s="8">
        <v>1267.0999999999999</v>
      </c>
      <c r="J329" s="4"/>
    </row>
    <row r="330" spans="1:13" outlineLevel="1">
      <c r="C330" s="6" t="s">
        <v>314</v>
      </c>
      <c r="D330" s="18">
        <f>SUM(E330:H330)</f>
        <v>38430.9</v>
      </c>
      <c r="E330" s="17">
        <v>34842.6</v>
      </c>
      <c r="F330" s="8">
        <v>3087.8</v>
      </c>
      <c r="G330" s="8">
        <v>30.2</v>
      </c>
      <c r="H330" s="8">
        <v>470.3</v>
      </c>
      <c r="J330" s="4"/>
    </row>
    <row r="331" spans="1:13" ht="15.75" thickBot="1">
      <c r="B331" s="21"/>
      <c r="C331" s="10"/>
      <c r="D331" s="22"/>
      <c r="E331" s="23"/>
      <c r="F331" s="23"/>
      <c r="G331" s="23"/>
      <c r="H331" s="24"/>
      <c r="J331" s="4"/>
    </row>
    <row r="332" spans="1:13" s="1" customFormat="1" ht="16.5" thickTop="1" thickBot="1">
      <c r="B332" s="21"/>
      <c r="C332" s="25" t="s">
        <v>315</v>
      </c>
      <c r="D332" s="26">
        <f>SUM(E332:H332)</f>
        <v>3745750.4999999995</v>
      </c>
      <c r="E332" s="27">
        <f>SUM(E14:E330)</f>
        <v>3234390.1999999997</v>
      </c>
      <c r="F332" s="27">
        <f>SUM(F14:F330)</f>
        <v>294022.00000000017</v>
      </c>
      <c r="G332" s="27">
        <f>SUM(G14:G330)</f>
        <v>38228.1</v>
      </c>
      <c r="H332" s="27">
        <f>SUM(H14:H330)</f>
        <v>179110.19999999992</v>
      </c>
      <c r="I332" s="3"/>
      <c r="J332" s="4"/>
    </row>
    <row r="333" spans="1:13" ht="15.75" thickTop="1">
      <c r="A333" s="1"/>
      <c r="D333" s="5"/>
      <c r="G333" s="4"/>
      <c r="H333" s="4"/>
      <c r="I333" s="2"/>
      <c r="J333" s="2"/>
      <c r="K333" s="2"/>
      <c r="L333" s="2"/>
      <c r="M333" s="2"/>
    </row>
    <row r="334" spans="1:13">
      <c r="B334" s="35"/>
      <c r="C334" s="35"/>
      <c r="D334" s="35"/>
      <c r="E334" s="35"/>
      <c r="F334" s="35"/>
      <c r="G334" s="35"/>
      <c r="H334" s="1"/>
    </row>
    <row r="335" spans="1:13">
      <c r="B335" s="35"/>
      <c r="C335" s="35"/>
      <c r="D335" s="35"/>
      <c r="E335" s="35"/>
      <c r="F335" s="35"/>
      <c r="G335" s="35"/>
      <c r="H335" s="1"/>
    </row>
    <row r="336" spans="1:13">
      <c r="B336" s="35"/>
      <c r="C336" s="35"/>
      <c r="D336" s="35"/>
      <c r="E336" s="35"/>
      <c r="F336" s="35"/>
      <c r="G336" s="35"/>
      <c r="H336" s="1"/>
    </row>
    <row r="337" spans="2:8">
      <c r="B337" s="35"/>
      <c r="C337" s="35"/>
      <c r="D337" s="35"/>
      <c r="E337" s="35"/>
      <c r="F337" s="35"/>
      <c r="G337" s="35"/>
      <c r="H337" s="1"/>
    </row>
    <row r="338" spans="2:8">
      <c r="B338" s="35"/>
      <c r="C338" s="35"/>
      <c r="D338" s="35"/>
      <c r="E338" s="35"/>
      <c r="F338" s="35"/>
      <c r="G338" s="35"/>
      <c r="H338" s="1"/>
    </row>
    <row r="339" spans="2:8">
      <c r="B339" s="35"/>
      <c r="C339" s="35"/>
      <c r="D339" s="35"/>
      <c r="E339" s="35"/>
      <c r="F339" s="35"/>
      <c r="G339" s="35"/>
      <c r="H339" s="1"/>
    </row>
    <row r="340" spans="2:8">
      <c r="B340" s="35"/>
      <c r="C340" s="35"/>
      <c r="D340" s="35"/>
      <c r="E340" s="35"/>
      <c r="F340" s="35"/>
      <c r="G340" s="35"/>
      <c r="H340" s="1"/>
    </row>
    <row r="341" spans="2:8">
      <c r="B341" s="35"/>
      <c r="C341" s="35"/>
      <c r="D341" s="35"/>
      <c r="E341" s="35"/>
      <c r="F341" s="35"/>
      <c r="G341" s="35"/>
      <c r="H341" s="1"/>
    </row>
    <row r="342" spans="2:8">
      <c r="B342" s="35"/>
      <c r="C342" s="35"/>
      <c r="D342" s="35"/>
      <c r="E342" s="35"/>
      <c r="F342" s="35"/>
      <c r="G342" s="35"/>
      <c r="H342" s="1"/>
    </row>
    <row r="343" spans="2:8">
      <c r="B343" s="35"/>
      <c r="C343" s="35"/>
      <c r="D343" s="35"/>
      <c r="E343" s="35"/>
      <c r="F343" s="35"/>
      <c r="G343" s="35"/>
      <c r="H343" s="1"/>
    </row>
    <row r="344" spans="2:8">
      <c r="B344" s="35"/>
      <c r="C344" s="35"/>
      <c r="D344" s="35"/>
      <c r="E344" s="35"/>
      <c r="F344" s="35"/>
      <c r="G344" s="35"/>
      <c r="H344" s="1"/>
    </row>
    <row r="345" spans="2:8">
      <c r="B345" s="35"/>
      <c r="C345" s="35"/>
      <c r="D345" s="35"/>
      <c r="E345" s="35"/>
      <c r="F345" s="35"/>
      <c r="G345" s="35"/>
      <c r="H345" s="1"/>
    </row>
    <row r="346" spans="2:8">
      <c r="B346" s="35"/>
      <c r="C346" s="35"/>
      <c r="D346" s="35"/>
      <c r="E346" s="35"/>
      <c r="F346" s="35"/>
      <c r="G346" s="35"/>
      <c r="H346" s="1"/>
    </row>
    <row r="347" spans="2:8">
      <c r="B347" s="35"/>
      <c r="C347" s="35"/>
      <c r="D347" s="35"/>
      <c r="E347" s="35"/>
      <c r="F347" s="35"/>
      <c r="G347" s="35"/>
      <c r="H347" s="1"/>
    </row>
    <row r="348" spans="2:8">
      <c r="B348" s="35"/>
      <c r="C348" s="35"/>
      <c r="D348" s="35"/>
      <c r="E348" s="35"/>
      <c r="F348" s="35"/>
      <c r="G348" s="35"/>
      <c r="H348" s="1"/>
    </row>
    <row r="349" spans="2:8">
      <c r="B349" s="35"/>
      <c r="C349" s="35"/>
      <c r="D349" s="35"/>
      <c r="E349" s="35"/>
      <c r="F349" s="35"/>
      <c r="G349" s="35"/>
      <c r="H349" s="1"/>
    </row>
    <row r="350" spans="2:8">
      <c r="B350" s="35"/>
      <c r="C350" s="35"/>
      <c r="D350" s="35"/>
      <c r="E350" s="35"/>
      <c r="F350" s="35"/>
      <c r="G350" s="35"/>
      <c r="H350" s="1"/>
    </row>
    <row r="351" spans="2:8">
      <c r="B351" s="35"/>
      <c r="C351" s="35"/>
      <c r="D351" s="35"/>
      <c r="E351" s="35"/>
      <c r="F351" s="35"/>
      <c r="G351" s="35"/>
      <c r="H351" s="1"/>
    </row>
    <row r="352" spans="2:8">
      <c r="B352" s="35"/>
      <c r="C352" s="35"/>
      <c r="D352" s="35"/>
      <c r="E352" s="35"/>
      <c r="F352" s="35"/>
      <c r="G352" s="35"/>
      <c r="H352" s="1"/>
    </row>
    <row r="353" spans="2:8">
      <c r="B353" s="35"/>
      <c r="C353" s="35"/>
      <c r="D353" s="35"/>
      <c r="E353" s="35"/>
      <c r="F353" s="35"/>
      <c r="G353" s="35"/>
      <c r="H353" s="1"/>
    </row>
    <row r="354" spans="2:8">
      <c r="B354" s="35"/>
      <c r="C354" s="35"/>
      <c r="D354" s="35"/>
      <c r="E354" s="35"/>
      <c r="F354" s="35"/>
      <c r="G354" s="35"/>
      <c r="H354" s="1"/>
    </row>
    <row r="355" spans="2:8">
      <c r="B355" s="35"/>
      <c r="C355" s="35"/>
      <c r="D355" s="35"/>
      <c r="E355" s="35"/>
      <c r="F355" s="35"/>
      <c r="G355" s="35"/>
      <c r="H355" s="1"/>
    </row>
    <row r="356" spans="2:8">
      <c r="B356" s="35"/>
      <c r="C356" s="35"/>
      <c r="D356" s="35"/>
      <c r="E356" s="35"/>
      <c r="F356" s="35"/>
      <c r="G356" s="35"/>
      <c r="H356" s="1"/>
    </row>
    <row r="357" spans="2:8">
      <c r="B357" s="35"/>
      <c r="C357" s="35"/>
      <c r="D357" s="35"/>
      <c r="E357" s="35"/>
      <c r="F357" s="35"/>
      <c r="G357" s="35"/>
      <c r="H357" s="1"/>
    </row>
    <row r="358" spans="2:8">
      <c r="B358" s="35"/>
      <c r="C358" s="35"/>
      <c r="D358" s="35"/>
      <c r="E358" s="35"/>
      <c r="F358" s="35"/>
      <c r="G358" s="35"/>
      <c r="H358" s="1"/>
    </row>
    <row r="359" spans="2:8">
      <c r="B359" s="35"/>
      <c r="C359" s="35"/>
      <c r="D359" s="35"/>
      <c r="E359" s="35"/>
      <c r="F359" s="35"/>
      <c r="G359" s="35"/>
      <c r="H359" s="1"/>
    </row>
    <row r="360" spans="2:8">
      <c r="B360" s="35"/>
      <c r="C360" s="35"/>
      <c r="D360" s="35"/>
      <c r="E360" s="35"/>
      <c r="F360" s="35"/>
      <c r="G360" s="35"/>
      <c r="H360" s="1"/>
    </row>
    <row r="361" spans="2:8">
      <c r="B361" s="35"/>
      <c r="C361" s="35"/>
      <c r="D361" s="35"/>
      <c r="E361" s="35"/>
      <c r="F361" s="35"/>
      <c r="G361" s="35"/>
      <c r="H361" s="1"/>
    </row>
    <row r="362" spans="2:8">
      <c r="B362" s="35"/>
      <c r="C362" s="35"/>
      <c r="D362" s="35"/>
      <c r="E362" s="35"/>
      <c r="F362" s="35"/>
      <c r="G362" s="35"/>
      <c r="H362" s="1"/>
    </row>
    <row r="363" spans="2:8">
      <c r="B363" s="35"/>
      <c r="C363" s="35"/>
      <c r="D363" s="35"/>
      <c r="E363" s="35"/>
      <c r="F363" s="35"/>
      <c r="G363" s="35"/>
      <c r="H363" s="1"/>
    </row>
    <row r="364" spans="2:8">
      <c r="B364" s="35"/>
      <c r="C364" s="35"/>
      <c r="D364" s="35"/>
      <c r="E364" s="35"/>
      <c r="F364" s="35"/>
      <c r="G364" s="35"/>
      <c r="H364" s="1"/>
    </row>
    <row r="365" spans="2:8">
      <c r="B365" s="35"/>
      <c r="C365" s="35"/>
      <c r="D365" s="35"/>
      <c r="E365" s="35"/>
      <c r="F365" s="35"/>
      <c r="G365" s="35"/>
      <c r="H365" s="1"/>
    </row>
    <row r="366" spans="2:8">
      <c r="B366" s="9"/>
      <c r="C366" s="9"/>
      <c r="D366" s="9"/>
      <c r="E366" s="9"/>
      <c r="F366" s="9"/>
      <c r="G366" s="9"/>
      <c r="H366" s="1"/>
    </row>
  </sheetData>
  <mergeCells count="37">
    <mergeCell ref="B334:G334"/>
    <mergeCell ref="B1:H1"/>
    <mergeCell ref="E4:H4"/>
    <mergeCell ref="F5:G5"/>
    <mergeCell ref="C4:C11"/>
    <mergeCell ref="B2:H2"/>
    <mergeCell ref="B365:G365"/>
    <mergeCell ref="B359:G359"/>
    <mergeCell ref="B360:G360"/>
    <mergeCell ref="B361:G361"/>
    <mergeCell ref="B362:G362"/>
    <mergeCell ref="B363:G363"/>
    <mergeCell ref="B364:G364"/>
    <mergeCell ref="B358:G358"/>
    <mergeCell ref="B347:G347"/>
    <mergeCell ref="B348:G348"/>
    <mergeCell ref="B349:G349"/>
    <mergeCell ref="B350:G350"/>
    <mergeCell ref="B351:G351"/>
    <mergeCell ref="B352:G352"/>
    <mergeCell ref="B353:G353"/>
    <mergeCell ref="B354:G354"/>
    <mergeCell ref="B355:G355"/>
    <mergeCell ref="B356:G356"/>
    <mergeCell ref="B357:G357"/>
    <mergeCell ref="B346:G346"/>
    <mergeCell ref="B335:G335"/>
    <mergeCell ref="B336:G336"/>
    <mergeCell ref="B337:G337"/>
    <mergeCell ref="B338:G338"/>
    <mergeCell ref="B339:G339"/>
    <mergeCell ref="B340:G340"/>
    <mergeCell ref="B341:G341"/>
    <mergeCell ref="B342:G342"/>
    <mergeCell ref="B343:G343"/>
    <mergeCell ref="B344:G344"/>
    <mergeCell ref="B345:G345"/>
  </mergeCells>
  <printOptions horizontalCentered="1"/>
  <pageMargins left="0.35433070866141736" right="0.23622047244094491" top="7.874015748031496E-2" bottom="0.35433070866141736" header="0.31496062992125984" footer="0.15748031496062992"/>
  <pageSetup paperSize="9" scale="80" fitToHeight="7" orientation="landscape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Ана Василева</cp:lastModifiedBy>
  <cp:lastPrinted>2018-10-19T09:43:46Z</cp:lastPrinted>
  <dcterms:created xsi:type="dcterms:W3CDTF">2018-01-23T12:01:08Z</dcterms:created>
  <dcterms:modified xsi:type="dcterms:W3CDTF">2019-01-07T08:53:50Z</dcterms:modified>
</cp:coreProperties>
</file>