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<sst xmlns="http://schemas.openxmlformats.org/spreadsheetml/2006/main" count="610" uniqueCount="264">
  <si>
    <t>Nо</t>
  </si>
  <si>
    <t>видове работа</t>
  </si>
  <si>
    <t>м.ед.</t>
  </si>
  <si>
    <t>количество</t>
  </si>
  <si>
    <t>обща цена</t>
  </si>
  <si>
    <t>бр</t>
  </si>
  <si>
    <t>разбиване бетонова настилка</t>
  </si>
  <si>
    <t>изчукване мозаечна настилка</t>
  </si>
  <si>
    <t>изравнителна цем. замазка-~5см</t>
  </si>
  <si>
    <t>первази</t>
  </si>
  <si>
    <t>м</t>
  </si>
  <si>
    <t>разбиване сифони и канали ф150</t>
  </si>
  <si>
    <t>запълване с циментов разтвор</t>
  </si>
  <si>
    <t>латекс по стени /частично/</t>
  </si>
  <si>
    <t>възстановяване гипсофазер</t>
  </si>
  <si>
    <t>работни бюра 90/60</t>
  </si>
  <si>
    <t>бр.</t>
  </si>
  <si>
    <t>рафтове 90/20</t>
  </si>
  <si>
    <t>столове</t>
  </si>
  <si>
    <t>бюро ръководител 70/180</t>
  </si>
  <si>
    <t xml:space="preserve">стол ръководител </t>
  </si>
  <si>
    <t>гардеробчета 35/35</t>
  </si>
  <si>
    <t>АРХИТЕКТУРНО-СТРОИТЕЛНИ РАБОТИ</t>
  </si>
  <si>
    <t>1. Захранващи линии и ел. табла</t>
  </si>
  <si>
    <t>Свързване на проводник към ел. табло</t>
  </si>
  <si>
    <t>Изпитване на заземление</t>
  </si>
  <si>
    <t>Монтаж на кабелни марки</t>
  </si>
  <si>
    <t>Изпитване на кабели НН</t>
  </si>
  <si>
    <t>2. Осветителна инсталация</t>
  </si>
  <si>
    <t>Монтаж на осветителни тела</t>
  </si>
  <si>
    <t>Лампен излаз със СВТ до 6м</t>
  </si>
  <si>
    <t>Свързване на проводник към ел. табло до 2,5 мм2</t>
  </si>
  <si>
    <t>3. Силова инсталация</t>
  </si>
  <si>
    <t>Контактен излаз със СВТ до 8м и петорен контакт</t>
  </si>
  <si>
    <t>Дост. и полагане на СВТ1х6мм2 за заземления</t>
  </si>
  <si>
    <t>Доставка и монтаж на PVC канал 110/50</t>
  </si>
  <si>
    <t>4. Евакуационно осветление</t>
  </si>
  <si>
    <t>Лампен излаз със СВТ до 6 м</t>
  </si>
  <si>
    <t>Сигнално-охранителна система /СОТ/</t>
  </si>
  <si>
    <t>І.Инсталационни работи</t>
  </si>
  <si>
    <t>Полагане на кабел GR3 6x0.22 над окачен таван</t>
  </si>
  <si>
    <t>Полагане на кабел GR3 4x0.5 над окачен таван</t>
  </si>
  <si>
    <t>Зачистване и запояване на кабелни жила</t>
  </si>
  <si>
    <t>Пробиване отвор в бетонна стена</t>
  </si>
  <si>
    <t>Свързване на проводник към съоръжение</t>
  </si>
  <si>
    <t>Прозвъняване на кабелни жила</t>
  </si>
  <si>
    <t>Ел.проба на кабел</t>
  </si>
  <si>
    <t>ІІ.Монтажни работи</t>
  </si>
  <si>
    <t>Монтаж и пусково-наладъчни работи на разширител към съществуваща централа</t>
  </si>
  <si>
    <t>Монтаж и пусково-наладъчни работи на акустичен датчик</t>
  </si>
  <si>
    <t>Монтаж и пусково-наладъчни работи на обемен  датчик</t>
  </si>
  <si>
    <t>Програмиране на централата</t>
  </si>
  <si>
    <t>Проверка на тракта датчик-централа</t>
  </si>
  <si>
    <t>72-часова проба на системата</t>
  </si>
  <si>
    <t>ІІІ.Доставка на съоръжения</t>
  </si>
  <si>
    <t>Разширител с акумулаторна батерия и захранващо устройство APR3-ZX8</t>
  </si>
  <si>
    <t>Контролен панел за 2 зони, 14 изхода, 6 групи</t>
  </si>
  <si>
    <t>Обемен датчик DIDIGARG 65</t>
  </si>
  <si>
    <t>Акустичен  датчик GRD20/AD</t>
  </si>
  <si>
    <t>Проводник GR3 6х0.22 мм2</t>
  </si>
  <si>
    <t>Проводник GR3 4х0.5 мм2</t>
  </si>
  <si>
    <t>Контрол на достъпа</t>
  </si>
  <si>
    <t>Полагане и доставка на рVС канал 15/15 по стена</t>
  </si>
  <si>
    <t xml:space="preserve">м </t>
  </si>
  <si>
    <t>Полагане на кабел над окачен таван</t>
  </si>
  <si>
    <t>Полагане на кабел в РVС канал</t>
  </si>
  <si>
    <t>Направа отвор в тухлена стена</t>
  </si>
  <si>
    <t>Направа гнездо на единична врата за ел.секретна брава</t>
  </si>
  <si>
    <t>Зачистване на кабелни жила</t>
  </si>
  <si>
    <t>Свързване на кабелни жила</t>
  </si>
  <si>
    <t>Изпробване на кабелни жила</t>
  </si>
  <si>
    <t>Монтаж на четец с контролер за безконтактни карти, тип ACCECO 211</t>
  </si>
  <si>
    <t>Монтаж на електрическа брава на единична врата</t>
  </si>
  <si>
    <t xml:space="preserve">Доставка на кабел GR3-6x22 </t>
  </si>
  <si>
    <t>Доставка на кабел GR3-2x0.5</t>
  </si>
  <si>
    <t>Доставка на четец с контролер за безконтактни карти</t>
  </si>
  <si>
    <t>Доставка на електрическа секретна брава на единична врата</t>
  </si>
  <si>
    <t>Доставка и изтегляне на СВТ 3х2,5мм2 за двигателни излази</t>
  </si>
  <si>
    <t>Доставка и изтегляне на СВТ 3х4мм2 за магистрали</t>
  </si>
  <si>
    <t>Доставка и изтегляне на кабел СВТ 5х16мм2 за разпределително табло</t>
  </si>
  <si>
    <t>Преустройство на разпределително табло Тсутерен</t>
  </si>
  <si>
    <t>Доставка и монтаж на осветително тяло с КЛЛ 11W с АБ</t>
  </si>
  <si>
    <t xml:space="preserve">Пожароизвестителна инсталация </t>
  </si>
  <si>
    <t>Полагане накабел над окачен таван</t>
  </si>
  <si>
    <t xml:space="preserve">Направа кабелна разделка на двужилен кабел </t>
  </si>
  <si>
    <t>ІІ. Монтажни работи</t>
  </si>
  <si>
    <t>Монтаж на оптично-димен пожароизвестител на окачен таван</t>
  </si>
  <si>
    <t>Демонтаж на термичен пожароизвестител от окачен таван</t>
  </si>
  <si>
    <t>Монтаж на изнесен сигнализатор към съществуващ оптично-димен пожароизвестител над окачен таван</t>
  </si>
  <si>
    <t>Пусково-наладъчни работи на автом.пожароизвестител</t>
  </si>
  <si>
    <t>Проверка тракт "Пожароизвестител-централа"</t>
  </si>
  <si>
    <t>Проверка "Линия-централа"</t>
  </si>
  <si>
    <t>ІІІ. Доставка на съоръжения</t>
  </si>
  <si>
    <t>Доставка на кабел GR3 2x0.5 мм</t>
  </si>
  <si>
    <t>Доставка на основа за пожароизвестител</t>
  </si>
  <si>
    <t>Доставка на оптично-димен пожароизвестител 613 0L</t>
  </si>
  <si>
    <t>Доставка на изнесен сигнализатор</t>
  </si>
  <si>
    <t>Доставка на крепежни елементи /винтове, дюбели, пирони/</t>
  </si>
  <si>
    <t>Доставка на изолационна РVС лента /"свинска опашка"/</t>
  </si>
  <si>
    <t>пакет</t>
  </si>
  <si>
    <t>Доставка на термошлаух</t>
  </si>
  <si>
    <t>Структурна кабелна система /СКС/</t>
  </si>
  <si>
    <t xml:space="preserve">Полагане на кабелен РVС канал 15х15 </t>
  </si>
  <si>
    <t>Полагане на кабелен РVС канал 110х50</t>
  </si>
  <si>
    <t>Полагане и доставка на кабелна скара 200/50 над окачен таван и направа чупки</t>
  </si>
  <si>
    <t>Направа на отвор в преградна стена</t>
  </si>
  <si>
    <t>Направа на отвор в бетонна плоча</t>
  </si>
  <si>
    <t>Полагане на кабелоподобен проводник SFTP  във  вертикален  РVС канал</t>
  </si>
  <si>
    <t>Полагане на кабелоподобен проводник SFTP  в хоризонтален РVС канал</t>
  </si>
  <si>
    <t xml:space="preserve">Полагане на кабелоподобен проводник SFTP  над окачен таван </t>
  </si>
  <si>
    <t>Полагане на кабелоподобен проводник SFTP  по скара</t>
  </si>
  <si>
    <t>Полагане на кабел ТСВВ над окачен таван</t>
  </si>
  <si>
    <t>Изтегляне на кабел ТСВВ в тръба</t>
  </si>
  <si>
    <t>Полагане на кабел ТСВВ в РVС канал</t>
  </si>
  <si>
    <t>Полагане на кабел ПВА1 над окачен таван</t>
  </si>
  <si>
    <t>Зачистване кабелни жила</t>
  </si>
  <si>
    <t>Ел.проба на кабелни жила</t>
  </si>
  <si>
    <t>Монтаж на конзола за комп.работно място на стена</t>
  </si>
  <si>
    <t>Монтаж на слаботокова розетка с две гнезда  и RJ45 на РVС канал</t>
  </si>
  <si>
    <t>Направа гнездо в стена за работно място</t>
  </si>
  <si>
    <t>Монтаж на комутационен шкаф 20U с укрепване към пода</t>
  </si>
  <si>
    <t>Тестване и сертификация на работни места</t>
  </si>
  <si>
    <t>Терминиране на кабел SFTP</t>
  </si>
  <si>
    <t xml:space="preserve">Монтаж на 19" пачпанел за 12 порта </t>
  </si>
  <si>
    <t>Монтаж на 19" пачпанел за 24 порта</t>
  </si>
  <si>
    <t>Монтаж на 19" пачпанел за 24 порта в репартитор УАТЦ</t>
  </si>
  <si>
    <t xml:space="preserve">Монтаж на 19" пачпанел за 50 порта </t>
  </si>
  <si>
    <t>Монтаж на пачкорди 2.0 м - кат.6 за раб.място</t>
  </si>
  <si>
    <t>Монтаж на пачкорди 2 м  за шкаф - кат.6</t>
  </si>
  <si>
    <t>Монтаж на пачкорди 2 м за шкаф - телефонни</t>
  </si>
  <si>
    <t>Монтаж на пачкорди 1 м за шкаф - кат.6</t>
  </si>
  <si>
    <t>Монтаж на разделител</t>
  </si>
  <si>
    <t>Направа на гребен и свързване на кабел ТСВВ 50 чифта</t>
  </si>
  <si>
    <t>Монтаж разделител в шкаф</t>
  </si>
  <si>
    <t>Монтаж на SWITCH /комутатор/</t>
  </si>
  <si>
    <t>Монтаж на кабелни обувки, свързване към шкаф /за земно/</t>
  </si>
  <si>
    <t>Монтаж на телефонен апарат</t>
  </si>
  <si>
    <t>Настройка и програмиране</t>
  </si>
  <si>
    <t>Таксуване и лимитиране на цифрови апарати</t>
  </si>
  <si>
    <t>Доставка на телефонен апарат – цифров Opti point Economy</t>
  </si>
  <si>
    <t>Доставка на комутационен шкаф 20U-комплект със 1 вентилатор, разклонители 6 гнезда и мениджмент модули</t>
  </si>
  <si>
    <t>Доставка на кабел SFTP-4х2х0.5 – кат.6Е</t>
  </si>
  <si>
    <t>Доставка на кабел SFTP-4х2х0.5 – кат.7Е</t>
  </si>
  <si>
    <t>Доставка на кабел ТСВВ 50х2х0.5 мм</t>
  </si>
  <si>
    <t>Доставка на проводник ПВА1 25 мм2</t>
  </si>
  <si>
    <t>Доставка на работно място от 3 бр.контакти с щифт и две розетки RJ45 за монтаж на стена</t>
  </si>
  <si>
    <t>Доставка на работно място от 3 бр.контакти с щифт и две розетки RJ45 вграждане в РVС канал110/50</t>
  </si>
  <si>
    <t>Доставка на  двойна розетка RJ45 вграждане в РVС канал 110/50 комплект със свързващи елементи</t>
  </si>
  <si>
    <t>Доставка на  двойна розетка RJ45  комплект със свързващи елементи за открит монтаж</t>
  </si>
  <si>
    <t>Доставка на пачкорди 2.0 м - кат.6 за раб.място</t>
  </si>
  <si>
    <t>Доставка на пачкорди 2 м  за шкаф - кат.6</t>
  </si>
  <si>
    <t>Доставка на пачкорди 2 м за шкаф - телефонни</t>
  </si>
  <si>
    <t>Доставка на пачкорди 1 м за шкаф - кат.6</t>
  </si>
  <si>
    <t>Доставка на разделител</t>
  </si>
  <si>
    <t xml:space="preserve">Доставка на 19" пачпанел за 12 порта </t>
  </si>
  <si>
    <t>Доставка на 19" пачпанел за 24 порта</t>
  </si>
  <si>
    <t>Доставка на 19" пачпанел за 24 порта в репартитор УАТЦ</t>
  </si>
  <si>
    <t xml:space="preserve">Доставка на 19" пачпанел за 50 порта </t>
  </si>
  <si>
    <t xml:space="preserve">Доставка на кабелен РVС канал 15х15 </t>
  </si>
  <si>
    <t>І.Климатични инсталации</t>
  </si>
  <si>
    <t>1.</t>
  </si>
  <si>
    <t>Външно тяло с шумово ниво 50dB</t>
  </si>
  <si>
    <t>Бр.</t>
  </si>
  <si>
    <t>2.</t>
  </si>
  <si>
    <t>3.</t>
  </si>
  <si>
    <t>Тръба PVC ф20 за отвеждане на конденз</t>
  </si>
  <si>
    <t xml:space="preserve">ІІ. Вентилационни инсталации </t>
  </si>
  <si>
    <t xml:space="preserve"> N =1,0kW</t>
  </si>
  <si>
    <t>1.00</t>
  </si>
  <si>
    <t>ІІI. Въздуховоди, решетки и клапи</t>
  </si>
  <si>
    <t>Правоъгълни въздуховоди от поцинкована ламарина с дебелина 0,8мм на фалц</t>
  </si>
  <si>
    <t>30.00</t>
  </si>
  <si>
    <t>18.00</t>
  </si>
  <si>
    <t xml:space="preserve"> Гъвкави изолирани  въздуховоди  с ф100мм</t>
  </si>
  <si>
    <t>4.00</t>
  </si>
  <si>
    <t>4.</t>
  </si>
  <si>
    <t xml:space="preserve"> Гъвкави изолирани  въздуховоди  с ф150мм</t>
  </si>
  <si>
    <t>5.</t>
  </si>
  <si>
    <t xml:space="preserve"> Гъвкави изолирани  въздуховоди  с ф200мм</t>
  </si>
  <si>
    <t>2.00</t>
  </si>
  <si>
    <t>6.</t>
  </si>
  <si>
    <t>Квадратни таванни   решетки с направляваща и регулираща секция с кутия - тип ТРК-К 200</t>
  </si>
  <si>
    <t>7.</t>
  </si>
  <si>
    <t>Квадратни таванни   решетки с направляваща и регулираща секция с кутия - тип ТРК-К 400</t>
  </si>
  <si>
    <t>8.</t>
  </si>
  <si>
    <t>Квадратни таванни   решетки с направляваща и регулираща секция с кутия - тип ТРК-К 500</t>
  </si>
  <si>
    <t>9.</t>
  </si>
  <si>
    <t xml:space="preserve"> Неподвижна жалузиина решетка   с р-ри 500/300</t>
  </si>
  <si>
    <t>10.</t>
  </si>
  <si>
    <t>Изолация на въздуховоди от минерална вата с дебелина на изолацията 3см</t>
  </si>
  <si>
    <t>48.00</t>
  </si>
  <si>
    <t>11.</t>
  </si>
  <si>
    <t>Метална конструкция за укрепване на въздуховоди</t>
  </si>
  <si>
    <t>Т.</t>
  </si>
  <si>
    <t>0.1</t>
  </si>
  <si>
    <t>ІV. Топлозахранване калорифери</t>
  </si>
  <si>
    <t>Доставка и монтаж на черни газови тръби  1”</t>
  </si>
  <si>
    <t>М.л</t>
  </si>
  <si>
    <t>Доставка и монтаж на спирателна арматура     Ду25</t>
  </si>
  <si>
    <t>Доставка и монтаж на дискови клапани Ду25</t>
  </si>
  <si>
    <t>Бр</t>
  </si>
  <si>
    <t>Доставка и монтаж на филтри Ду25</t>
  </si>
  <si>
    <t>Доставка и монтаж на трипътен вентил с мотор задвижка Dy 25</t>
  </si>
  <si>
    <t>Циркулационна помпа P с дебит  V=0,2л/с, и напор на мрежата Н=08 мВст.</t>
  </si>
  <si>
    <t>Доставка и монтаж на изолация “Армафлекс” или друга с подобни показатели върху тръба</t>
  </si>
  <si>
    <t>Доставка и монтаж на автоматичен обезвъздушител</t>
  </si>
  <si>
    <t>Хидравлична проба на тръбна мрежа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</si>
  <si>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</si>
  <si>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</si>
  <si>
    <t>м'</t>
  </si>
  <si>
    <t>м2</t>
  </si>
  <si>
    <t>СИЛНОТОКОВИ ЕЛЕКТРО-МОНТАЖНИ РАБОТИ</t>
  </si>
  <si>
    <t>Контактен излаз със СВТ до 8м и четворен контакт</t>
  </si>
  <si>
    <t>Контактен излаз със СВТ до 8м и единичен контакт</t>
  </si>
  <si>
    <r>
      <t xml:space="preserve"> с дебит 1110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 и разполагаем св. напор 200Ра,</t>
    </r>
  </si>
  <si>
    <t>ед. цена</t>
  </si>
  <si>
    <t>настилка таркет-рулонна с обезшумителна подложка</t>
  </si>
  <si>
    <t xml:space="preserve">прегради с h=2.0м /1.5м-плътно-термо- и шумоизолиращи панели "Еколайн" на алуминиева конструкция, 0.5м-стъклопакет </t>
  </si>
  <si>
    <t>прегради от перфориран гипсокартон - h=2.28м на алуминиева конструкция през 60см и пълнеж от минерална вата</t>
  </si>
  <si>
    <t xml:space="preserve">прегради между бюра h=1.50м -1.2м-плътно-термо- и шумоизолиращи панели "Еколайн" на алуминиева конструкция, 0.3м-стъклопакет </t>
  </si>
  <si>
    <t>контейнер за бюро</t>
  </si>
  <si>
    <t>ОБОБЩЕНА КОЛИЧЕСТВЕНА СМЕТКА</t>
  </si>
  <si>
    <t>топлоизолация по пода ФИБРАН-5см</t>
  </si>
  <si>
    <t xml:space="preserve"> Доставка на SWITCH /комутатор/   48роrts 10/100 Base-TX+ 2ports 10/100/1000 Base-T</t>
  </si>
  <si>
    <t>Доставка на кабелен РVС канал 110х50</t>
  </si>
  <si>
    <t>Доставка UPS 1 KVA</t>
  </si>
  <si>
    <t>Доставка и монтаж на луминисцентно осветително тяло – тип: 4х18W,  IP21, за  монтаж в окачен таван , с размери 600/600 мм,  с рефлектор /решетка/ от надлъжни и напречни двойнопараболични ламели от анодиран огледален алуминий, светлинен поток R&gt;60% и ограничена габаритна яркост &lt; 200 cd/m2 за напречни и надлъжни защитни ъгли &gt; 60° и корпус от електротехническа ламарина, прахово боядисана в бял цвят; ел.схема 230V/50Hz, тип лампа TL-D 18W - 940 или 840</t>
  </si>
  <si>
    <t>вътрешно тяло вертикален стенен монтаж, тангенциални вентилатори с инвертор</t>
  </si>
  <si>
    <t>Комплект с медни тръби за свързване при разстояние  между вътрешното и външното тяло 15м</t>
  </si>
  <si>
    <t>Доставка и монтаж на канална въздухообработваща  камера за вътрешен монтаж комплект с ел. табло  и автоматичен контрол с шумово ниво на изхода 55dB(A), комплект включваща:</t>
  </si>
  <si>
    <t>-    Секция входяща с с ПЖР с ел. задвижка</t>
  </si>
  <si>
    <t>-          секция филтърна клас EU4  с деференциален манометър за следене на налягането'</t>
  </si>
  <si>
    <r>
      <t xml:space="preserve"> Доставка и монтаж на външно тяло – хладилна машина за охладителната секция с Q</t>
    </r>
    <r>
      <rPr>
        <vertAlign val="subscript"/>
        <sz val="12"/>
        <rFont val="Arial"/>
        <family val="2"/>
      </rPr>
      <t>хл.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= 7.0kW инверторна с хладилен агент R 407С, Параметри на работа при Твн. лято  - +36ºС, </t>
    </r>
  </si>
  <si>
    <t>Метална конструкция за укрепване</t>
  </si>
  <si>
    <t>0.01</t>
  </si>
  <si>
    <t>Също,но  фасонни</t>
  </si>
  <si>
    <t>-          секция отоплителна Qот=14kW топлоносител вода 90/70С</t>
  </si>
  <si>
    <t xml:space="preserve"> Канален шумозаглушител с дължина 1000мм и заглушаване в честотната лента за 250Hz  15dB</t>
  </si>
  <si>
    <t>         -секция вентилаторна с дебит 1110м3/ч с  вентилатор с инвертор със свободен напор 200Ра и скорост на въздушния поток 2,5м/с и ниско шумово ниво, комплект с виброгасителни връзки, с диференциален манометър за следене на налягането</t>
  </si>
  <si>
    <r>
      <t>Доставка и монтаж на климатик разделен тип /сплит/- термопомпен  с едно външно и вътрешно тяло  работещо при  летни температури +35ºС и зимни температури -16ºС  , с параметри Q</t>
    </r>
    <r>
      <rPr>
        <vertAlign val="subscript"/>
        <sz val="10"/>
        <rFont val="Times New Roman"/>
        <family val="1"/>
      </rPr>
      <t xml:space="preserve">хл. </t>
    </r>
    <r>
      <rPr>
        <sz val="10"/>
        <rFont val="Times New Roman"/>
        <family val="1"/>
      </rPr>
      <t xml:space="preserve">=5.5kW </t>
    </r>
  </si>
  <si>
    <t>вътрешно тяло вертикален стенен монтаж, тангенциални вентилатори с инвертор –комплект с управляващо стенно устройство.</t>
  </si>
  <si>
    <t xml:space="preserve">Хладилен агент R 407С Шумово ниво на вътрешното тяло 35 dB </t>
  </si>
  <si>
    <t>Външно тяло с шумово ниво 50dB. Di</t>
  </si>
  <si>
    <r>
      <t>Доставка и монтаж на климатик разделен тип /сплит/- термопомпен  с едно външно и вътрешно тяло  работещо при  летни температури +35ºС и зимни температури -16ºС  , с параметри Q</t>
    </r>
    <r>
      <rPr>
        <vertAlign val="subscript"/>
        <sz val="10"/>
        <rFont val="Times New Roman"/>
        <family val="1"/>
      </rPr>
      <t xml:space="preserve">хл. </t>
    </r>
    <r>
      <rPr>
        <sz val="10"/>
        <rFont val="Times New Roman"/>
        <family val="1"/>
      </rPr>
      <t>=5kW- комплект с управляващо стенно устройство.</t>
    </r>
  </si>
  <si>
    <t xml:space="preserve">Доставка и монтаж на климатик разделен тип /сплит/- термопомпен  с едно външно и вътрешно тяло  работещо при  летни температури +35ºС и зимни температури -16ºС  , с параметри Qхл. =3kW 
вътрешно тяло вертикален стенен монтаж, тангенциални вентилатори с инвертор –комплект с управляващо стенно устройство.
Хладилен агент R 407С Шумово ниво на вътрешното тяло 35 dB 
Външно тяло с шумово ниво 50dB. Di
Комплект с медни тръби за свързване при разстояние  между вътрешното и външното тяло 15м
</t>
  </si>
  <si>
    <t>Външно тяло с шумово ниво 50dB, N 3,0kW-Di</t>
  </si>
  <si>
    <t>Комплект с медни тръби за свързване при разстояние  между вътрешното и външното тяло 15м Di; комплект стенно управление.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</si>
  <si>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секция охладителна на директно изпарение Qохл=7kW комплект с  кондензна вана, Di</t>
    </r>
  </si>
  <si>
    <t xml:space="preserve"> </t>
  </si>
  <si>
    <t>ОБЩО без ДДС:</t>
  </si>
  <si>
    <t>10% непредвидени:</t>
  </si>
  <si>
    <t xml:space="preserve">ВСИЧКО без ДДС: </t>
  </si>
  <si>
    <t>20% ДДС:</t>
  </si>
  <si>
    <t xml:space="preserve">ВСИЧКО с ДДС: </t>
  </si>
  <si>
    <t>ИЗПЪЛНИТЕЛ:</t>
  </si>
  <si>
    <t>/...................................................../</t>
  </si>
  <si>
    <t>Общо Вентилационни инсталации</t>
  </si>
  <si>
    <t>Общо климатични инсталации</t>
  </si>
  <si>
    <t>Общо СКС</t>
  </si>
  <si>
    <t>Общо Пожароизвестителни инсталации</t>
  </si>
  <si>
    <t>Общо котрол на достъпа</t>
  </si>
  <si>
    <t>Общо СОТ</t>
  </si>
  <si>
    <t>Общо силнотокови ел. инсталации</t>
  </si>
  <si>
    <t>Общо АС работи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</si>
</sst>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sz val="11"/>
      <name val="Arial"/>
      <family val="2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distributed"/>
    </xf>
    <xf numFmtId="0" fontId="6" fillId="0" borderId="3" xfId="0" applyFont="1" applyBorder="1" applyAlignment="1">
      <alignment horizontal="center" vertical="distributed"/>
    </xf>
    <xf numFmtId="0" fontId="6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hidden="1" locked="0"/>
    </xf>
    <xf numFmtId="0" fontId="2" fillId="0" borderId="6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 applyProtection="1">
      <alignment horizontal="center"/>
      <protection hidden="1" locked="0"/>
    </xf>
    <xf numFmtId="0" fontId="2" fillId="0" borderId="5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8" xfId="0" applyNumberFormat="1" applyFont="1" applyBorder="1" applyAlignment="1" applyProtection="1">
      <alignment horizontal="center"/>
      <protection hidden="1" locked="0"/>
    </xf>
    <xf numFmtId="0" fontId="2" fillId="0" borderId="5" xfId="0" applyNumberFormat="1" applyFont="1" applyBorder="1" applyAlignment="1" applyProtection="1">
      <alignment horizontal="center"/>
      <protection hidden="1" locked="0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center"/>
    </xf>
    <xf numFmtId="0" fontId="2" fillId="0" borderId="9" xfId="0" applyNumberFormat="1" applyFont="1" applyBorder="1" applyAlignment="1" applyProtection="1">
      <alignment horizontal="center"/>
      <protection hidden="1" locked="0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7" fillId="0" borderId="1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13" xfId="0" applyNumberFormat="1" applyFont="1" applyBorder="1" applyAlignment="1" applyProtection="1">
      <alignment horizontal="center"/>
      <protection hidden="1" locked="0"/>
    </xf>
    <xf numFmtId="0" fontId="2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right" vertical="top" wrapText="1"/>
    </xf>
    <xf numFmtId="0" fontId="8" fillId="0" borderId="8" xfId="0" applyFont="1" applyBorder="1" applyAlignment="1">
      <alignment horizontal="center" vertical="top" wrapText="1"/>
    </xf>
    <xf numFmtId="0" fontId="2" fillId="0" borderId="0" xfId="0" applyFont="1" applyAlignment="1">
      <alignment vertic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19" xfId="0" applyFont="1" applyBorder="1" applyAlignment="1">
      <alignment horizontal="justify" vertical="top" wrapText="1"/>
    </xf>
    <xf numFmtId="0" fontId="2" fillId="0" borderId="2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5" xfId="0" applyNumberFormat="1" applyFont="1" applyBorder="1" applyAlignment="1" applyProtection="1">
      <alignment horizontal="center"/>
      <protection hidden="1" locked="0"/>
    </xf>
    <xf numFmtId="0" fontId="6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8" xfId="0" applyFont="1" applyBorder="1" applyAlignment="1">
      <alignment horizontal="left" vertical="top" wrapText="1"/>
    </xf>
    <xf numFmtId="0" fontId="2" fillId="0" borderId="25" xfId="0" applyNumberFormat="1" applyFont="1" applyBorder="1" applyAlignment="1" applyProtection="1">
      <alignment horizontal="center"/>
      <protection hidden="1" locked="0"/>
    </xf>
    <xf numFmtId="0" fontId="2" fillId="0" borderId="24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distributed" wrapText="1"/>
    </xf>
    <xf numFmtId="0" fontId="2" fillId="0" borderId="25" xfId="0" applyFont="1" applyBorder="1" applyAlignment="1">
      <alignment horizontal="center" vertical="distributed" wrapText="1"/>
    </xf>
    <xf numFmtId="0" fontId="2" fillId="0" borderId="25" xfId="0" applyNumberFormat="1" applyFont="1" applyBorder="1" applyAlignment="1" applyProtection="1">
      <alignment horizontal="center" vertical="distributed"/>
      <protection hidden="1" locked="0"/>
    </xf>
    <xf numFmtId="0" fontId="2" fillId="0" borderId="25" xfId="0" applyFont="1" applyBorder="1" applyAlignment="1">
      <alignment vertical="distributed"/>
    </xf>
    <xf numFmtId="0" fontId="2" fillId="0" borderId="26" xfId="0" applyFont="1" applyBorder="1" applyAlignment="1">
      <alignment vertical="distributed"/>
    </xf>
    <xf numFmtId="0" fontId="2" fillId="0" borderId="19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0" fontId="2" fillId="0" borderId="19" xfId="0" applyFont="1" applyBorder="1" applyAlignment="1">
      <alignment horizontal="distributed" vertical="top" wrapText="1"/>
    </xf>
    <xf numFmtId="0" fontId="2" fillId="0" borderId="28" xfId="0" applyFont="1" applyBorder="1" applyAlignment="1">
      <alignment horizontal="distributed" vertical="top" wrapText="1"/>
    </xf>
    <xf numFmtId="0" fontId="2" fillId="0" borderId="17" xfId="0" applyFont="1" applyBorder="1" applyAlignment="1">
      <alignment horizontal="distributed" vertical="top" wrapText="1"/>
    </xf>
    <xf numFmtId="0" fontId="2" fillId="0" borderId="27" xfId="0" applyFont="1" applyBorder="1" applyAlignment="1">
      <alignment horizontal="distributed" vertical="top" wrapText="1"/>
    </xf>
    <xf numFmtId="0" fontId="2" fillId="0" borderId="29" xfId="0" applyFont="1" applyBorder="1" applyAlignment="1">
      <alignment horizontal="distributed" vertical="top" wrapText="1"/>
    </xf>
    <xf numFmtId="0" fontId="2" fillId="0" borderId="30" xfId="0" applyFont="1" applyBorder="1" applyAlignment="1">
      <alignment horizontal="distributed" vertical="top" wrapText="1"/>
    </xf>
    <xf numFmtId="0" fontId="6" fillId="0" borderId="19" xfId="0" applyFont="1" applyBorder="1" applyAlignment="1">
      <alignment horizontal="distributed" vertical="top" wrapText="1"/>
    </xf>
    <xf numFmtId="0" fontId="2" fillId="0" borderId="19" xfId="0" applyFont="1" applyBorder="1" applyAlignment="1">
      <alignment horizontal="distributed" vertical="distributed" wrapText="1"/>
    </xf>
    <xf numFmtId="0" fontId="7" fillId="0" borderId="19" xfId="0" applyFont="1" applyBorder="1" applyAlignment="1">
      <alignment horizontal="distributed" vertical="distributed" wrapText="1"/>
    </xf>
    <xf numFmtId="0" fontId="8" fillId="0" borderId="27" xfId="0" applyFont="1" applyBorder="1" applyAlignment="1">
      <alignment horizontal="distributed" vertical="top" wrapText="1"/>
    </xf>
    <xf numFmtId="0" fontId="8" fillId="0" borderId="17" xfId="0" applyFont="1" applyBorder="1" applyAlignment="1">
      <alignment horizontal="distributed" vertical="top" wrapText="1"/>
    </xf>
    <xf numFmtId="0" fontId="8" fillId="0" borderId="31" xfId="0" applyFont="1" applyBorder="1" applyAlignment="1">
      <alignment horizontal="distributed" vertical="top" wrapText="1"/>
    </xf>
    <xf numFmtId="0" fontId="2" fillId="0" borderId="5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17" xfId="0" applyFont="1" applyBorder="1" applyAlignment="1">
      <alignment horizontal="distributed" vertical="distributed"/>
    </xf>
    <xf numFmtId="0" fontId="2" fillId="0" borderId="8" xfId="0" applyFont="1" applyBorder="1" applyAlignment="1">
      <alignment horizontal="distributed"/>
    </xf>
    <xf numFmtId="0" fontId="2" fillId="0" borderId="25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justify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8" fillId="0" borderId="32" xfId="0" applyFont="1" applyBorder="1" applyAlignment="1">
      <alignment horizontal="distributed" vertical="top" wrapText="1"/>
    </xf>
    <xf numFmtId="0" fontId="10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8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Alignment="1">
      <alignment horizontal="left" indent="2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7" xfId="0" applyFont="1" applyBorder="1" applyAlignment="1">
      <alignment horizontal="distributed" vertical="distributed" wrapText="1"/>
    </xf>
    <xf numFmtId="0" fontId="2" fillId="0" borderId="27" xfId="0" applyFont="1" applyBorder="1" applyAlignment="1">
      <alignment horizontal="distributed" vertical="distributed" wrapText="1"/>
    </xf>
    <xf numFmtId="0" fontId="8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9" fontId="2" fillId="0" borderId="6" xfId="0" applyNumberFormat="1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top" wrapText="1"/>
    </xf>
    <xf numFmtId="0" fontId="8" fillId="0" borderId="31" xfId="0" applyFont="1" applyBorder="1" applyAlignment="1">
      <alignment horizontal="distributed" vertical="top" wrapText="1"/>
    </xf>
    <xf numFmtId="0" fontId="8" fillId="0" borderId="0" xfId="0" applyFont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distributed" wrapText="1"/>
    </xf>
    <xf numFmtId="0" fontId="9" fillId="2" borderId="25" xfId="0" applyFont="1" applyFill="1" applyBorder="1" applyAlignment="1">
      <alignment horizontal="center" vertical="distributed" wrapText="1"/>
    </xf>
    <xf numFmtId="0" fontId="9" fillId="2" borderId="36" xfId="0" applyFont="1" applyFill="1" applyBorder="1" applyAlignment="1">
      <alignment horizontal="center" vertical="distributed" wrapText="1"/>
    </xf>
    <xf numFmtId="0" fontId="9" fillId="2" borderId="26" xfId="0" applyFont="1" applyFill="1" applyBorder="1" applyAlignment="1">
      <alignment horizontal="center" vertical="distributed" wrapText="1"/>
    </xf>
    <xf numFmtId="0" fontId="8" fillId="0" borderId="30" xfId="0" applyFont="1" applyBorder="1" applyAlignment="1">
      <alignment horizontal="distributed" vertical="top" wrapText="1"/>
    </xf>
    <xf numFmtId="0" fontId="8" fillId="0" borderId="37" xfId="0" applyFont="1" applyBorder="1" applyAlignment="1">
      <alignment horizontal="distributed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2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8" xfId="0" applyFont="1" applyBorder="1" applyAlignment="1">
      <alignment horizontal="distributed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33" xfId="0" applyFont="1" applyBorder="1" applyAlignment="1">
      <alignment horizontal="right" vertical="top" wrapText="1"/>
    </xf>
    <xf numFmtId="0" fontId="7" fillId="0" borderId="25" xfId="0" applyFont="1" applyBorder="1" applyAlignment="1">
      <alignment horizontal="right" vertical="distributed" wrapText="1"/>
    </xf>
    <xf numFmtId="0" fontId="7" fillId="0" borderId="25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distributed"/>
    </xf>
    <xf numFmtId="0" fontId="6" fillId="2" borderId="39" xfId="0" applyFont="1" applyFill="1" applyBorder="1" applyAlignment="1">
      <alignment horizontal="center" vertical="distributed"/>
    </xf>
    <xf numFmtId="0" fontId="6" fillId="2" borderId="40" xfId="0" applyFont="1" applyFill="1" applyBorder="1" applyAlignment="1">
      <alignment horizontal="center" vertical="distributed"/>
    </xf>
    <xf numFmtId="0" fontId="6" fillId="2" borderId="23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8" fillId="0" borderId="19" xfId="0" applyFont="1" applyBorder="1" applyAlignment="1">
      <alignment horizontal="distributed" vertical="top" wrapText="1"/>
    </xf>
    <xf numFmtId="0" fontId="8" fillId="0" borderId="17" xfId="0" applyFont="1" applyBorder="1" applyAlignment="1">
      <alignment horizontal="distributed" vertical="top" wrapText="1"/>
    </xf>
    <xf numFmtId="0" fontId="8" fillId="0" borderId="27" xfId="0" applyFont="1" applyBorder="1" applyAlignment="1">
      <alignment horizontal="distributed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9" fillId="2" borderId="23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top" wrapText="1"/>
    </xf>
    <xf numFmtId="0" fontId="9" fillId="2" borderId="40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distributed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2" borderId="23" xfId="0" applyFont="1" applyFill="1" applyBorder="1" applyAlignment="1">
      <alignment horizontal="center" vertical="distributed" wrapText="1"/>
    </xf>
    <xf numFmtId="0" fontId="9" fillId="2" borderId="39" xfId="0" applyFont="1" applyFill="1" applyBorder="1" applyAlignment="1">
      <alignment horizontal="center" vertical="distributed" wrapText="1"/>
    </xf>
    <xf numFmtId="0" fontId="9" fillId="2" borderId="40" xfId="0" applyFont="1" applyFill="1" applyBorder="1" applyAlignment="1">
      <alignment horizontal="center" vertical="distributed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7"/>
  <sheetViews>
    <sheetView tabSelected="1" workbookViewId="0" topLeftCell="A1">
      <selection activeCell="H187" sqref="H187"/>
    </sheetView>
  </sheetViews>
  <sheetFormatPr defaultColWidth="9.140625" defaultRowHeight="12.75"/>
  <cols>
    <col min="1" max="1" width="4.7109375" style="1" customWidth="1"/>
    <col min="2" max="2" width="41.28125" style="1" customWidth="1"/>
    <col min="3" max="3" width="5.8515625" style="1" customWidth="1"/>
    <col min="4" max="4" width="8.421875" style="1" customWidth="1"/>
    <col min="5" max="5" width="11.57421875" style="1" customWidth="1"/>
    <col min="6" max="6" width="12.57421875" style="1" customWidth="1"/>
    <col min="7" max="7" width="9.140625" style="1" customWidth="1"/>
    <col min="8" max="8" width="60.57421875" style="1" customWidth="1"/>
    <col min="9" max="16384" width="9.140625" style="1" customWidth="1"/>
  </cols>
  <sheetData>
    <row r="1" spans="1:6" ht="48" customHeight="1" thickBot="1">
      <c r="A1" s="155" t="s">
        <v>221</v>
      </c>
      <c r="B1" s="155"/>
      <c r="C1" s="155"/>
      <c r="D1" s="155"/>
      <c r="E1" s="155"/>
      <c r="F1" s="155"/>
    </row>
    <row r="2" spans="1:6" ht="33" customHeight="1" thickBot="1">
      <c r="A2" s="3" t="s">
        <v>0</v>
      </c>
      <c r="B2" s="4" t="s">
        <v>1</v>
      </c>
      <c r="C2" s="4" t="s">
        <v>2</v>
      </c>
      <c r="D2" s="4" t="s">
        <v>3</v>
      </c>
      <c r="E2" s="4" t="s">
        <v>215</v>
      </c>
      <c r="F2" s="5" t="s">
        <v>4</v>
      </c>
    </row>
    <row r="3" spans="1:6" ht="25.5" customHeight="1">
      <c r="A3" s="69"/>
      <c r="B3" s="156" t="s">
        <v>22</v>
      </c>
      <c r="C3" s="156"/>
      <c r="D3" s="156"/>
      <c r="E3" s="156"/>
      <c r="F3" s="157"/>
    </row>
    <row r="4" spans="1:6" ht="15.75">
      <c r="A4" s="82">
        <v>1</v>
      </c>
      <c r="B4" s="7" t="s">
        <v>6</v>
      </c>
      <c r="C4" s="97" t="s">
        <v>207</v>
      </c>
      <c r="D4" s="8">
        <v>1</v>
      </c>
      <c r="E4" s="7"/>
      <c r="F4" s="54"/>
    </row>
    <row r="5" spans="1:6" ht="15.75">
      <c r="A5" s="83">
        <v>2</v>
      </c>
      <c r="B5" s="6" t="s">
        <v>7</v>
      </c>
      <c r="C5" s="98" t="s">
        <v>208</v>
      </c>
      <c r="D5" s="9">
        <v>90</v>
      </c>
      <c r="E5" s="6"/>
      <c r="F5" s="55"/>
    </row>
    <row r="6" spans="1:6" ht="15.75">
      <c r="A6" s="83">
        <v>3</v>
      </c>
      <c r="B6" s="6" t="s">
        <v>222</v>
      </c>
      <c r="C6" s="98" t="s">
        <v>208</v>
      </c>
      <c r="D6" s="9">
        <v>63</v>
      </c>
      <c r="E6" s="6"/>
      <c r="F6" s="55"/>
    </row>
    <row r="7" spans="1:6" ht="15.75">
      <c r="A7" s="83">
        <v>4</v>
      </c>
      <c r="B7" s="6" t="s">
        <v>8</v>
      </c>
      <c r="C7" s="98" t="s">
        <v>208</v>
      </c>
      <c r="D7" s="9">
        <v>105</v>
      </c>
      <c r="E7" s="6"/>
      <c r="F7" s="55"/>
    </row>
    <row r="8" spans="1:6" ht="25.5" customHeight="1">
      <c r="A8" s="83">
        <v>5</v>
      </c>
      <c r="B8" s="12" t="s">
        <v>216</v>
      </c>
      <c r="C8" s="98" t="s">
        <v>208</v>
      </c>
      <c r="D8" s="9">
        <v>150</v>
      </c>
      <c r="E8" s="6"/>
      <c r="F8" s="55"/>
    </row>
    <row r="9" spans="1:6" ht="13.5" customHeight="1">
      <c r="A9" s="83">
        <v>6</v>
      </c>
      <c r="B9" s="6" t="s">
        <v>9</v>
      </c>
      <c r="C9" s="98" t="s">
        <v>10</v>
      </c>
      <c r="D9" s="9">
        <v>108</v>
      </c>
      <c r="E9" s="6"/>
      <c r="F9" s="55"/>
    </row>
    <row r="10" spans="1:6" ht="15.75">
      <c r="A10" s="83">
        <v>7</v>
      </c>
      <c r="B10" s="6" t="s">
        <v>11</v>
      </c>
      <c r="C10" s="98" t="s">
        <v>207</v>
      </c>
      <c r="D10" s="9">
        <v>1</v>
      </c>
      <c r="E10" s="6"/>
      <c r="F10" s="55"/>
    </row>
    <row r="11" spans="1:6" ht="15.75">
      <c r="A11" s="83">
        <v>8</v>
      </c>
      <c r="B11" s="6" t="s">
        <v>12</v>
      </c>
      <c r="C11" s="98" t="s">
        <v>207</v>
      </c>
      <c r="D11" s="9">
        <v>1</v>
      </c>
      <c r="E11" s="6"/>
      <c r="F11" s="55"/>
    </row>
    <row r="12" spans="1:6" ht="15.75">
      <c r="A12" s="83">
        <v>9</v>
      </c>
      <c r="B12" s="6" t="s">
        <v>13</v>
      </c>
      <c r="C12" s="98" t="s">
        <v>208</v>
      </c>
      <c r="D12" s="9">
        <v>20</v>
      </c>
      <c r="E12" s="6"/>
      <c r="F12" s="55"/>
    </row>
    <row r="13" spans="1:6" ht="15.75">
      <c r="A13" s="99">
        <v>10</v>
      </c>
      <c r="B13" s="6" t="s">
        <v>14</v>
      </c>
      <c r="C13" s="98" t="s">
        <v>208</v>
      </c>
      <c r="D13" s="9">
        <v>10</v>
      </c>
      <c r="E13" s="6"/>
      <c r="F13" s="55"/>
    </row>
    <row r="14" spans="1:6" ht="38.25">
      <c r="A14" s="99">
        <v>11</v>
      </c>
      <c r="B14" s="12" t="s">
        <v>217</v>
      </c>
      <c r="C14" s="98" t="s">
        <v>10</v>
      </c>
      <c r="D14" s="9">
        <v>13</v>
      </c>
      <c r="E14" s="6"/>
      <c r="F14" s="55"/>
    </row>
    <row r="15" spans="1:6" ht="38.25">
      <c r="A15" s="83">
        <v>12</v>
      </c>
      <c r="B15" s="12" t="s">
        <v>218</v>
      </c>
      <c r="C15" s="98" t="s">
        <v>208</v>
      </c>
      <c r="D15" s="9">
        <v>17</v>
      </c>
      <c r="E15" s="6"/>
      <c r="F15" s="55"/>
    </row>
    <row r="16" spans="1:6" ht="12.75">
      <c r="A16" s="99">
        <v>13</v>
      </c>
      <c r="B16" s="6" t="s">
        <v>15</v>
      </c>
      <c r="C16" s="98" t="s">
        <v>16</v>
      </c>
      <c r="D16" s="9">
        <v>36</v>
      </c>
      <c r="E16" s="6"/>
      <c r="F16" s="55"/>
    </row>
    <row r="17" spans="1:6" ht="12.75">
      <c r="A17" s="83">
        <v>14</v>
      </c>
      <c r="B17" s="39" t="s">
        <v>220</v>
      </c>
      <c r="C17" s="98" t="s">
        <v>16</v>
      </c>
      <c r="D17" s="9">
        <v>36</v>
      </c>
      <c r="E17" s="6"/>
      <c r="F17" s="55"/>
    </row>
    <row r="18" spans="1:6" ht="38.25">
      <c r="A18" s="83">
        <v>15</v>
      </c>
      <c r="B18" s="12" t="s">
        <v>219</v>
      </c>
      <c r="C18" s="98" t="s">
        <v>10</v>
      </c>
      <c r="D18" s="9">
        <v>46</v>
      </c>
      <c r="E18" s="6"/>
      <c r="F18" s="55"/>
    </row>
    <row r="19" spans="1:6" ht="12.75">
      <c r="A19" s="83">
        <v>16</v>
      </c>
      <c r="B19" s="6" t="s">
        <v>17</v>
      </c>
      <c r="C19" s="98" t="s">
        <v>10</v>
      </c>
      <c r="D19" s="9">
        <v>16</v>
      </c>
      <c r="E19" s="6"/>
      <c r="F19" s="55"/>
    </row>
    <row r="20" spans="1:6" ht="12.75">
      <c r="A20" s="83">
        <v>17</v>
      </c>
      <c r="B20" s="6" t="s">
        <v>18</v>
      </c>
      <c r="C20" s="98" t="s">
        <v>16</v>
      </c>
      <c r="D20" s="9">
        <v>36</v>
      </c>
      <c r="E20" s="6"/>
      <c r="F20" s="55"/>
    </row>
    <row r="21" spans="1:6" ht="12.75">
      <c r="A21" s="83">
        <v>18</v>
      </c>
      <c r="B21" s="6" t="s">
        <v>19</v>
      </c>
      <c r="C21" s="98" t="s">
        <v>16</v>
      </c>
      <c r="D21" s="9">
        <v>1</v>
      </c>
      <c r="E21" s="6"/>
      <c r="F21" s="55"/>
    </row>
    <row r="22" spans="1:6" ht="12.75">
      <c r="A22" s="83">
        <v>19</v>
      </c>
      <c r="B22" s="39" t="s">
        <v>220</v>
      </c>
      <c r="C22" s="98" t="s">
        <v>16</v>
      </c>
      <c r="D22" s="9">
        <v>1</v>
      </c>
      <c r="E22" s="6"/>
      <c r="F22" s="55"/>
    </row>
    <row r="23" spans="1:6" ht="12.75">
      <c r="A23" s="83">
        <v>20</v>
      </c>
      <c r="B23" s="6" t="s">
        <v>20</v>
      </c>
      <c r="C23" s="98" t="s">
        <v>16</v>
      </c>
      <c r="D23" s="9">
        <v>1</v>
      </c>
      <c r="E23" s="6"/>
      <c r="F23" s="55"/>
    </row>
    <row r="24" spans="1:6" ht="13.5" thickBot="1">
      <c r="A24" s="83">
        <v>21</v>
      </c>
      <c r="B24" s="34" t="s">
        <v>21</v>
      </c>
      <c r="C24" s="100" t="s">
        <v>16</v>
      </c>
      <c r="D24" s="32">
        <v>15</v>
      </c>
      <c r="E24" s="34"/>
      <c r="F24" s="60"/>
    </row>
    <row r="25" spans="1:6" ht="26.25" customHeight="1" thickBot="1">
      <c r="A25" s="70"/>
      <c r="B25" s="145" t="s">
        <v>263</v>
      </c>
      <c r="C25" s="101"/>
      <c r="D25" s="102"/>
      <c r="E25" s="71"/>
      <c r="F25" s="72"/>
    </row>
    <row r="26" spans="1:6" ht="26.25" customHeight="1">
      <c r="A26" s="158" t="s">
        <v>211</v>
      </c>
      <c r="B26" s="159"/>
      <c r="C26" s="159"/>
      <c r="D26" s="159"/>
      <c r="E26" s="159"/>
      <c r="F26" s="160"/>
    </row>
    <row r="27" spans="1:6" ht="12.75">
      <c r="A27" s="56"/>
      <c r="B27" s="10" t="s">
        <v>23</v>
      </c>
      <c r="C27" s="10"/>
      <c r="D27" s="11"/>
      <c r="E27" s="6"/>
      <c r="F27" s="55"/>
    </row>
    <row r="28" spans="1:6" ht="25.5">
      <c r="A28" s="83">
        <v>1</v>
      </c>
      <c r="B28" s="12" t="s">
        <v>79</v>
      </c>
      <c r="C28" s="8" t="s">
        <v>10</v>
      </c>
      <c r="D28" s="8">
        <v>80</v>
      </c>
      <c r="E28" s="7" t="s">
        <v>248</v>
      </c>
      <c r="F28" s="54"/>
    </row>
    <row r="29" spans="1:6" ht="12.75">
      <c r="A29" s="83">
        <v>2</v>
      </c>
      <c r="B29" s="12" t="s">
        <v>24</v>
      </c>
      <c r="C29" s="9" t="s">
        <v>16</v>
      </c>
      <c r="D29" s="9">
        <v>80</v>
      </c>
      <c r="E29" s="6" t="s">
        <v>248</v>
      </c>
      <c r="F29" s="55"/>
    </row>
    <row r="30" spans="1:6" ht="12.75">
      <c r="A30" s="83">
        <v>3</v>
      </c>
      <c r="B30" s="12" t="s">
        <v>25</v>
      </c>
      <c r="C30" s="9" t="s">
        <v>16</v>
      </c>
      <c r="D30" s="9">
        <v>1</v>
      </c>
      <c r="E30" s="6" t="s">
        <v>248</v>
      </c>
      <c r="F30" s="55"/>
    </row>
    <row r="31" spans="1:6" ht="25.5">
      <c r="A31" s="83">
        <v>4</v>
      </c>
      <c r="B31" s="12" t="s">
        <v>80</v>
      </c>
      <c r="C31" s="9" t="s">
        <v>16</v>
      </c>
      <c r="D31" s="9">
        <v>1</v>
      </c>
      <c r="E31" s="6" t="s">
        <v>248</v>
      </c>
      <c r="F31" s="55"/>
    </row>
    <row r="32" spans="1:6" ht="12.75">
      <c r="A32" s="83">
        <v>5</v>
      </c>
      <c r="B32" s="12" t="s">
        <v>26</v>
      </c>
      <c r="C32" s="9" t="s">
        <v>16</v>
      </c>
      <c r="D32" s="9">
        <v>2</v>
      </c>
      <c r="E32" s="6" t="s">
        <v>248</v>
      </c>
      <c r="F32" s="55"/>
    </row>
    <row r="33" spans="1:6" ht="12.75">
      <c r="A33" s="83">
        <v>6</v>
      </c>
      <c r="B33" s="12" t="s">
        <v>27</v>
      </c>
      <c r="C33" s="9" t="s">
        <v>16</v>
      </c>
      <c r="D33" s="9">
        <v>1</v>
      </c>
      <c r="E33" s="6" t="s">
        <v>248</v>
      </c>
      <c r="F33" s="55"/>
    </row>
    <row r="34" spans="1:6" ht="12.75">
      <c r="A34" s="83"/>
      <c r="B34" s="10" t="s">
        <v>28</v>
      </c>
      <c r="C34" s="13"/>
      <c r="D34" s="9"/>
      <c r="E34" s="6"/>
      <c r="F34" s="55"/>
    </row>
    <row r="35" spans="1:6" ht="147" customHeight="1">
      <c r="A35" s="83">
        <v>1</v>
      </c>
      <c r="B35" s="12" t="s">
        <v>226</v>
      </c>
      <c r="C35" s="13" t="s">
        <v>16</v>
      </c>
      <c r="D35" s="9">
        <v>3</v>
      </c>
      <c r="E35" s="6" t="s">
        <v>248</v>
      </c>
      <c r="F35" s="55"/>
    </row>
    <row r="36" spans="1:6" ht="12.75">
      <c r="A36" s="83">
        <v>2</v>
      </c>
      <c r="B36" s="12" t="s">
        <v>29</v>
      </c>
      <c r="C36" s="13" t="s">
        <v>16</v>
      </c>
      <c r="D36" s="9">
        <v>3</v>
      </c>
      <c r="E36" s="6" t="s">
        <v>248</v>
      </c>
      <c r="F36" s="55"/>
    </row>
    <row r="37" spans="1:6" ht="12.75">
      <c r="A37" s="83">
        <v>3</v>
      </c>
      <c r="B37" s="12" t="s">
        <v>30</v>
      </c>
      <c r="C37" s="9" t="s">
        <v>16</v>
      </c>
      <c r="D37" s="14">
        <v>3</v>
      </c>
      <c r="E37" s="6" t="s">
        <v>248</v>
      </c>
      <c r="F37" s="55"/>
    </row>
    <row r="38" spans="1:6" ht="14.25" customHeight="1">
      <c r="A38" s="83">
        <v>4</v>
      </c>
      <c r="B38" s="12" t="s">
        <v>31</v>
      </c>
      <c r="C38" s="9" t="s">
        <v>16</v>
      </c>
      <c r="D38" s="14">
        <v>12</v>
      </c>
      <c r="E38" s="6" t="s">
        <v>248</v>
      </c>
      <c r="F38" s="55"/>
    </row>
    <row r="39" spans="1:6" ht="12.75">
      <c r="A39" s="83"/>
      <c r="B39" s="10" t="s">
        <v>32</v>
      </c>
      <c r="C39" s="9"/>
      <c r="D39" s="14"/>
      <c r="E39" s="6" t="s">
        <v>248</v>
      </c>
      <c r="F39" s="55"/>
    </row>
    <row r="40" spans="1:6" ht="14.25" customHeight="1">
      <c r="A40" s="83">
        <v>1</v>
      </c>
      <c r="B40" s="12" t="s">
        <v>213</v>
      </c>
      <c r="C40" s="9" t="s">
        <v>5</v>
      </c>
      <c r="D40" s="14">
        <v>3</v>
      </c>
      <c r="E40" s="6" t="s">
        <v>248</v>
      </c>
      <c r="F40" s="55"/>
    </row>
    <row r="41" spans="1:6" ht="14.25" customHeight="1">
      <c r="A41" s="83">
        <v>2</v>
      </c>
      <c r="B41" s="12" t="s">
        <v>33</v>
      </c>
      <c r="C41" s="9" t="s">
        <v>16</v>
      </c>
      <c r="D41" s="14">
        <v>1</v>
      </c>
      <c r="E41" s="6" t="s">
        <v>248</v>
      </c>
      <c r="F41" s="55"/>
    </row>
    <row r="42" spans="1:6" ht="14.25" customHeight="1">
      <c r="A42" s="83">
        <v>3</v>
      </c>
      <c r="B42" s="12" t="s">
        <v>212</v>
      </c>
      <c r="C42" s="9" t="s">
        <v>16</v>
      </c>
      <c r="D42" s="14">
        <v>35</v>
      </c>
      <c r="E42" s="6" t="s">
        <v>248</v>
      </c>
      <c r="F42" s="55"/>
    </row>
    <row r="43" spans="1:6" ht="25.5">
      <c r="A43" s="83">
        <v>4</v>
      </c>
      <c r="B43" s="12" t="s">
        <v>77</v>
      </c>
      <c r="C43" s="9" t="s">
        <v>10</v>
      </c>
      <c r="D43" s="14">
        <v>140</v>
      </c>
      <c r="E43" s="6" t="s">
        <v>248</v>
      </c>
      <c r="F43" s="55"/>
    </row>
    <row r="44" spans="1:6" ht="25.5">
      <c r="A44" s="83">
        <v>5</v>
      </c>
      <c r="B44" s="12" t="s">
        <v>78</v>
      </c>
      <c r="C44" s="9" t="s">
        <v>10</v>
      </c>
      <c r="D44" s="14">
        <v>50</v>
      </c>
      <c r="E44" s="6" t="s">
        <v>248</v>
      </c>
      <c r="F44" s="55"/>
    </row>
    <row r="45" spans="1:6" ht="14.25" customHeight="1">
      <c r="A45" s="83">
        <v>6</v>
      </c>
      <c r="B45" s="12" t="s">
        <v>34</v>
      </c>
      <c r="C45" s="9" t="s">
        <v>10</v>
      </c>
      <c r="D45" s="14">
        <v>35</v>
      </c>
      <c r="E45" s="6" t="s">
        <v>248</v>
      </c>
      <c r="F45" s="55"/>
    </row>
    <row r="46" spans="1:6" ht="12.75">
      <c r="A46" s="83">
        <v>7</v>
      </c>
      <c r="B46" s="12" t="s">
        <v>35</v>
      </c>
      <c r="C46" s="9" t="s">
        <v>10</v>
      </c>
      <c r="D46" s="14">
        <v>50</v>
      </c>
      <c r="E46" s="6" t="s">
        <v>248</v>
      </c>
      <c r="F46" s="55"/>
    </row>
    <row r="47" spans="1:6" ht="12.75">
      <c r="A47" s="98">
        <v>8</v>
      </c>
      <c r="B47" s="133" t="s">
        <v>24</v>
      </c>
      <c r="C47" s="9" t="s">
        <v>16</v>
      </c>
      <c r="D47" s="14">
        <v>75</v>
      </c>
      <c r="E47" s="6" t="s">
        <v>248</v>
      </c>
      <c r="F47" s="6"/>
    </row>
    <row r="48" spans="1:6" ht="15.75">
      <c r="A48" s="82"/>
      <c r="B48" s="46" t="s">
        <v>36</v>
      </c>
      <c r="C48" s="67"/>
      <c r="D48" s="68"/>
      <c r="E48" s="7"/>
      <c r="F48" s="54"/>
    </row>
    <row r="49" spans="1:6" ht="25.5">
      <c r="A49" s="83">
        <v>1</v>
      </c>
      <c r="B49" s="12" t="s">
        <v>81</v>
      </c>
      <c r="C49" s="9" t="s">
        <v>16</v>
      </c>
      <c r="D49" s="14">
        <v>3</v>
      </c>
      <c r="E49" s="6" t="s">
        <v>248</v>
      </c>
      <c r="F49" s="55"/>
    </row>
    <row r="50" spans="1:6" ht="12.75">
      <c r="A50" s="83">
        <v>2</v>
      </c>
      <c r="B50" s="12" t="s">
        <v>37</v>
      </c>
      <c r="C50" s="9" t="s">
        <v>16</v>
      </c>
      <c r="D50" s="14">
        <v>3</v>
      </c>
      <c r="E50" s="6" t="s">
        <v>248</v>
      </c>
      <c r="F50" s="55"/>
    </row>
    <row r="51" spans="1:6" ht="13.5" thickBot="1">
      <c r="A51" s="84">
        <v>3</v>
      </c>
      <c r="B51" s="40" t="s">
        <v>24</v>
      </c>
      <c r="C51" s="32" t="s">
        <v>16</v>
      </c>
      <c r="D51" s="27">
        <v>3</v>
      </c>
      <c r="E51" s="34" t="s">
        <v>248</v>
      </c>
      <c r="F51" s="60"/>
    </row>
    <row r="52" spans="1:6" ht="24.75" customHeight="1" thickBot="1">
      <c r="A52" s="70"/>
      <c r="B52" s="145" t="s">
        <v>262</v>
      </c>
      <c r="C52" s="71"/>
      <c r="D52" s="71"/>
      <c r="E52" s="71"/>
      <c r="F52" s="72"/>
    </row>
    <row r="53" spans="1:6" ht="22.5" customHeight="1">
      <c r="A53" s="168" t="s">
        <v>38</v>
      </c>
      <c r="B53" s="169"/>
      <c r="C53" s="169"/>
      <c r="D53" s="169"/>
      <c r="E53" s="169"/>
      <c r="F53" s="170"/>
    </row>
    <row r="54" spans="1:6" ht="12.75">
      <c r="A54" s="58"/>
      <c r="B54" s="16" t="s">
        <v>39</v>
      </c>
      <c r="C54" s="17"/>
      <c r="D54" s="22"/>
      <c r="E54" s="6"/>
      <c r="F54" s="55"/>
    </row>
    <row r="55" spans="1:6" ht="13.5" customHeight="1">
      <c r="A55" s="85">
        <f aca="true" t="shared" si="0" ref="A55:A77">+A54+1</f>
        <v>1</v>
      </c>
      <c r="B55" s="12" t="s">
        <v>40</v>
      </c>
      <c r="C55" s="17" t="s">
        <v>10</v>
      </c>
      <c r="D55" s="14">
        <v>92</v>
      </c>
      <c r="E55" s="6" t="s">
        <v>248</v>
      </c>
      <c r="F55" s="55"/>
    </row>
    <row r="56" spans="1:6" ht="13.5" customHeight="1">
      <c r="A56" s="85">
        <f t="shared" si="0"/>
        <v>2</v>
      </c>
      <c r="B56" s="12" t="s">
        <v>41</v>
      </c>
      <c r="C56" s="17" t="s">
        <v>10</v>
      </c>
      <c r="D56" s="14">
        <v>86</v>
      </c>
      <c r="E56" s="6" t="s">
        <v>248</v>
      </c>
      <c r="F56" s="55"/>
    </row>
    <row r="57" spans="1:6" ht="13.5" customHeight="1">
      <c r="A57" s="85">
        <f t="shared" si="0"/>
        <v>3</v>
      </c>
      <c r="B57" s="12" t="s">
        <v>42</v>
      </c>
      <c r="C57" s="17" t="s">
        <v>16</v>
      </c>
      <c r="D57" s="14">
        <v>72</v>
      </c>
      <c r="E57" s="6" t="s">
        <v>248</v>
      </c>
      <c r="F57" s="55"/>
    </row>
    <row r="58" spans="1:6" ht="13.5" customHeight="1">
      <c r="A58" s="85">
        <f t="shared" si="0"/>
        <v>4</v>
      </c>
      <c r="B58" s="12" t="s">
        <v>43</v>
      </c>
      <c r="C58" s="17" t="s">
        <v>16</v>
      </c>
      <c r="D58" s="14">
        <v>1</v>
      </c>
      <c r="E58" s="6" t="s">
        <v>248</v>
      </c>
      <c r="F58" s="55"/>
    </row>
    <row r="59" spans="1:6" ht="13.5" customHeight="1">
      <c r="A59" s="85">
        <f t="shared" si="0"/>
        <v>5</v>
      </c>
      <c r="B59" s="12" t="s">
        <v>44</v>
      </c>
      <c r="C59" s="17" t="s">
        <v>16</v>
      </c>
      <c r="D59" s="14">
        <v>72</v>
      </c>
      <c r="E59" s="6" t="s">
        <v>248</v>
      </c>
      <c r="F59" s="55"/>
    </row>
    <row r="60" spans="1:6" ht="13.5" customHeight="1">
      <c r="A60" s="85">
        <f t="shared" si="0"/>
        <v>6</v>
      </c>
      <c r="B60" s="12" t="s">
        <v>45</v>
      </c>
      <c r="C60" s="17" t="s">
        <v>16</v>
      </c>
      <c r="D60" s="14">
        <v>72</v>
      </c>
      <c r="E60" s="6" t="s">
        <v>248</v>
      </c>
      <c r="F60" s="55"/>
    </row>
    <row r="61" spans="1:6" ht="13.5" customHeight="1">
      <c r="A61" s="85">
        <f t="shared" si="0"/>
        <v>7</v>
      </c>
      <c r="B61" s="40" t="s">
        <v>46</v>
      </c>
      <c r="C61" s="29" t="s">
        <v>16</v>
      </c>
      <c r="D61" s="27">
        <v>14</v>
      </c>
      <c r="E61" s="34" t="s">
        <v>248</v>
      </c>
      <c r="F61" s="60"/>
    </row>
    <row r="62" spans="1:6" ht="12.75">
      <c r="A62" s="86"/>
      <c r="B62" s="44"/>
      <c r="C62" s="45"/>
      <c r="D62" s="48"/>
      <c r="E62" s="42"/>
      <c r="F62" s="61"/>
    </row>
    <row r="63" spans="1:6" ht="12.75">
      <c r="A63" s="85"/>
      <c r="B63" s="16" t="s">
        <v>47</v>
      </c>
      <c r="C63" s="17"/>
      <c r="D63" s="28"/>
      <c r="E63" s="7"/>
      <c r="F63" s="54"/>
    </row>
    <row r="64" spans="1:6" ht="25.5">
      <c r="A64" s="85">
        <v>1</v>
      </c>
      <c r="B64" s="12" t="s">
        <v>48</v>
      </c>
      <c r="C64" s="17" t="s">
        <v>16</v>
      </c>
      <c r="D64" s="14">
        <v>1</v>
      </c>
      <c r="E64" s="6" t="s">
        <v>248</v>
      </c>
      <c r="F64" s="55"/>
    </row>
    <row r="65" spans="1:6" ht="25.5">
      <c r="A65" s="85">
        <f t="shared" si="0"/>
        <v>2</v>
      </c>
      <c r="B65" s="12" t="s">
        <v>49</v>
      </c>
      <c r="C65" s="17" t="s">
        <v>16</v>
      </c>
      <c r="D65" s="14">
        <v>1</v>
      </c>
      <c r="E65" s="6" t="s">
        <v>248</v>
      </c>
      <c r="F65" s="55"/>
    </row>
    <row r="66" spans="1:6" ht="25.5">
      <c r="A66" s="85">
        <f t="shared" si="0"/>
        <v>3</v>
      </c>
      <c r="B66" s="12" t="s">
        <v>50</v>
      </c>
      <c r="C66" s="17" t="s">
        <v>16</v>
      </c>
      <c r="D66" s="14">
        <v>6</v>
      </c>
      <c r="E66" s="6" t="s">
        <v>248</v>
      </c>
      <c r="F66" s="55"/>
    </row>
    <row r="67" spans="1:6" ht="12.75">
      <c r="A67" s="85">
        <f t="shared" si="0"/>
        <v>4</v>
      </c>
      <c r="B67" s="12" t="s">
        <v>51</v>
      </c>
      <c r="C67" s="17" t="s">
        <v>16</v>
      </c>
      <c r="D67" s="14">
        <v>1</v>
      </c>
      <c r="E67" s="6"/>
      <c r="F67" s="55"/>
    </row>
    <row r="68" spans="1:6" ht="12.75">
      <c r="A68" s="85">
        <f t="shared" si="0"/>
        <v>5</v>
      </c>
      <c r="B68" s="12" t="s">
        <v>52</v>
      </c>
      <c r="C68" s="17" t="s">
        <v>16</v>
      </c>
      <c r="D68" s="14">
        <v>14</v>
      </c>
      <c r="E68" s="6" t="s">
        <v>248</v>
      </c>
      <c r="F68" s="55"/>
    </row>
    <row r="69" spans="1:6" ht="12.75">
      <c r="A69" s="85">
        <f t="shared" si="0"/>
        <v>6</v>
      </c>
      <c r="B69" s="12" t="s">
        <v>53</v>
      </c>
      <c r="C69" s="17" t="s">
        <v>16</v>
      </c>
      <c r="D69" s="14">
        <v>1</v>
      </c>
      <c r="E69" s="6" t="s">
        <v>248</v>
      </c>
      <c r="F69" s="55"/>
    </row>
    <row r="70" spans="1:6" ht="12.75">
      <c r="A70" s="85"/>
      <c r="B70" s="12"/>
      <c r="C70" s="17"/>
      <c r="D70" s="14"/>
      <c r="E70" s="6"/>
      <c r="F70" s="55"/>
    </row>
    <row r="71" spans="1:6" ht="12.75">
      <c r="A71" s="85"/>
      <c r="B71" s="16" t="s">
        <v>54</v>
      </c>
      <c r="C71" s="17"/>
      <c r="D71" s="14"/>
      <c r="E71" s="6"/>
      <c r="F71" s="55"/>
    </row>
    <row r="72" spans="1:6" ht="25.5">
      <c r="A72" s="87">
        <f t="shared" si="0"/>
        <v>1</v>
      </c>
      <c r="B72" s="2" t="s">
        <v>55</v>
      </c>
      <c r="C72" s="21" t="s">
        <v>16</v>
      </c>
      <c r="D72" s="14">
        <v>1</v>
      </c>
      <c r="E72" s="6" t="s">
        <v>248</v>
      </c>
      <c r="F72" s="55"/>
    </row>
    <row r="73" spans="1:6" ht="12.75">
      <c r="A73" s="87">
        <f t="shared" si="0"/>
        <v>2</v>
      </c>
      <c r="B73" s="2" t="s">
        <v>56</v>
      </c>
      <c r="C73" s="21" t="s">
        <v>16</v>
      </c>
      <c r="D73" s="14">
        <v>1</v>
      </c>
      <c r="E73" s="6" t="s">
        <v>248</v>
      </c>
      <c r="F73" s="55"/>
    </row>
    <row r="74" spans="1:6" ht="12.75">
      <c r="A74" s="87">
        <f t="shared" si="0"/>
        <v>3</v>
      </c>
      <c r="B74" s="2" t="s">
        <v>57</v>
      </c>
      <c r="C74" s="21" t="s">
        <v>16</v>
      </c>
      <c r="D74" s="14">
        <v>6</v>
      </c>
      <c r="E74" s="6" t="s">
        <v>248</v>
      </c>
      <c r="F74" s="55"/>
    </row>
    <row r="75" spans="1:6" ht="12.75">
      <c r="A75" s="87">
        <f t="shared" si="0"/>
        <v>4</v>
      </c>
      <c r="B75" s="2" t="s">
        <v>58</v>
      </c>
      <c r="C75" s="21" t="s">
        <v>16</v>
      </c>
      <c r="D75" s="14">
        <v>1</v>
      </c>
      <c r="E75" s="6" t="s">
        <v>248</v>
      </c>
      <c r="F75" s="55"/>
    </row>
    <row r="76" spans="1:6" ht="12.75">
      <c r="A76" s="87">
        <f t="shared" si="0"/>
        <v>5</v>
      </c>
      <c r="B76" s="23" t="s">
        <v>59</v>
      </c>
      <c r="C76" s="21" t="s">
        <v>10</v>
      </c>
      <c r="D76" s="14">
        <v>100</v>
      </c>
      <c r="E76" s="6" t="s">
        <v>248</v>
      </c>
      <c r="F76" s="55"/>
    </row>
    <row r="77" spans="1:6" ht="13.5" thickBot="1">
      <c r="A77" s="88">
        <f t="shared" si="0"/>
        <v>6</v>
      </c>
      <c r="B77" s="73" t="s">
        <v>60</v>
      </c>
      <c r="C77" s="49" t="s">
        <v>10</v>
      </c>
      <c r="D77" s="27">
        <v>100</v>
      </c>
      <c r="E77" s="34" t="s">
        <v>248</v>
      </c>
      <c r="F77" s="60"/>
    </row>
    <row r="78" spans="1:6" ht="25.5" customHeight="1" thickBot="1">
      <c r="A78" s="70"/>
      <c r="B78" s="145" t="s">
        <v>261</v>
      </c>
      <c r="C78" s="71"/>
      <c r="D78" s="74"/>
      <c r="E78" s="71"/>
      <c r="F78" s="72"/>
    </row>
    <row r="79" spans="1:6" ht="24.75" customHeight="1">
      <c r="A79" s="168" t="s">
        <v>61</v>
      </c>
      <c r="B79" s="169"/>
      <c r="C79" s="169"/>
      <c r="D79" s="169"/>
      <c r="E79" s="169"/>
      <c r="F79" s="170"/>
    </row>
    <row r="80" spans="1:6" ht="12.75">
      <c r="A80" s="59"/>
      <c r="B80" s="16" t="s">
        <v>39</v>
      </c>
      <c r="C80" s="47"/>
      <c r="D80" s="33"/>
      <c r="E80" s="38"/>
      <c r="F80" s="57"/>
    </row>
    <row r="81" spans="1:6" ht="12.75">
      <c r="A81" s="85">
        <f aca="true" t="shared" si="1" ref="A81:A88">+A80+1</f>
        <v>1</v>
      </c>
      <c r="B81" s="12" t="s">
        <v>62</v>
      </c>
      <c r="C81" s="21" t="s">
        <v>63</v>
      </c>
      <c r="D81" s="14">
        <v>4</v>
      </c>
      <c r="E81" s="6" t="s">
        <v>248</v>
      </c>
      <c r="F81" s="55"/>
    </row>
    <row r="82" spans="1:6" ht="12.75">
      <c r="A82" s="85">
        <f t="shared" si="1"/>
        <v>2</v>
      </c>
      <c r="B82" s="12" t="s">
        <v>64</v>
      </c>
      <c r="C82" s="21" t="s">
        <v>10</v>
      </c>
      <c r="D82" s="14">
        <v>38</v>
      </c>
      <c r="E82" s="6" t="s">
        <v>248</v>
      </c>
      <c r="F82" s="55"/>
    </row>
    <row r="83" spans="1:6" ht="12.75">
      <c r="A83" s="85">
        <f t="shared" si="1"/>
        <v>3</v>
      </c>
      <c r="B83" s="12" t="s">
        <v>65</v>
      </c>
      <c r="C83" s="21" t="s">
        <v>10</v>
      </c>
      <c r="D83" s="14">
        <v>6</v>
      </c>
      <c r="E83" s="6" t="s">
        <v>248</v>
      </c>
      <c r="F83" s="55"/>
    </row>
    <row r="84" spans="1:6" ht="12.75">
      <c r="A84" s="85">
        <f t="shared" si="1"/>
        <v>4</v>
      </c>
      <c r="B84" s="12" t="s">
        <v>66</v>
      </c>
      <c r="C84" s="21" t="s">
        <v>16</v>
      </c>
      <c r="D84" s="14">
        <v>3</v>
      </c>
      <c r="E84" s="6" t="s">
        <v>248</v>
      </c>
      <c r="F84" s="55"/>
    </row>
    <row r="85" spans="1:6" ht="25.5">
      <c r="A85" s="85">
        <f t="shared" si="1"/>
        <v>5</v>
      </c>
      <c r="B85" s="12" t="s">
        <v>67</v>
      </c>
      <c r="C85" s="21" t="s">
        <v>16</v>
      </c>
      <c r="D85" s="14">
        <v>3</v>
      </c>
      <c r="E85" s="6" t="s">
        <v>248</v>
      </c>
      <c r="F85" s="55"/>
    </row>
    <row r="86" spans="1:6" ht="12.75">
      <c r="A86" s="85">
        <f t="shared" si="1"/>
        <v>6</v>
      </c>
      <c r="B86" s="12" t="s">
        <v>68</v>
      </c>
      <c r="C86" s="21" t="s">
        <v>16</v>
      </c>
      <c r="D86" s="14">
        <v>48</v>
      </c>
      <c r="E86" s="6" t="s">
        <v>248</v>
      </c>
      <c r="F86" s="55"/>
    </row>
    <row r="87" spans="1:6" ht="12.75">
      <c r="A87" s="85">
        <f t="shared" si="1"/>
        <v>7</v>
      </c>
      <c r="B87" s="12" t="s">
        <v>69</v>
      </c>
      <c r="C87" s="21" t="s">
        <v>16</v>
      </c>
      <c r="D87" s="14">
        <v>48</v>
      </c>
      <c r="E87" s="6" t="s">
        <v>248</v>
      </c>
      <c r="F87" s="55"/>
    </row>
    <row r="88" spans="1:6" ht="12.75">
      <c r="A88" s="89">
        <f t="shared" si="1"/>
        <v>8</v>
      </c>
      <c r="B88" s="40" t="s">
        <v>70</v>
      </c>
      <c r="C88" s="49" t="s">
        <v>16</v>
      </c>
      <c r="D88" s="27">
        <v>48</v>
      </c>
      <c r="E88" s="34" t="s">
        <v>248</v>
      </c>
      <c r="F88" s="60"/>
    </row>
    <row r="89" spans="1:6" ht="12.75">
      <c r="A89" s="90"/>
      <c r="B89" s="50"/>
      <c r="C89" s="45"/>
      <c r="D89" s="48"/>
      <c r="E89" s="42"/>
      <c r="F89" s="61"/>
    </row>
    <row r="90" spans="1:6" ht="12.75">
      <c r="A90" s="85"/>
      <c r="B90" s="17" t="s">
        <v>47</v>
      </c>
      <c r="C90" s="17"/>
      <c r="D90" s="33"/>
      <c r="E90" s="38"/>
      <c r="F90" s="57"/>
    </row>
    <row r="91" spans="1:6" ht="25.5">
      <c r="A91" s="85">
        <f>+A90+1</f>
        <v>1</v>
      </c>
      <c r="B91" s="12" t="s">
        <v>71</v>
      </c>
      <c r="C91" s="17" t="s">
        <v>16</v>
      </c>
      <c r="D91" s="14">
        <v>3</v>
      </c>
      <c r="E91" s="6" t="s">
        <v>248</v>
      </c>
      <c r="F91" s="55"/>
    </row>
    <row r="92" spans="1:6" ht="16.5" customHeight="1">
      <c r="A92" s="88">
        <f>+A91+1</f>
        <v>2</v>
      </c>
      <c r="B92" s="25" t="s">
        <v>72</v>
      </c>
      <c r="C92" s="49" t="s">
        <v>16</v>
      </c>
      <c r="D92" s="27">
        <v>3</v>
      </c>
      <c r="E92" s="34" t="s">
        <v>248</v>
      </c>
      <c r="F92" s="60"/>
    </row>
    <row r="93" spans="1:6" ht="12.75">
      <c r="A93" s="90"/>
      <c r="B93" s="50"/>
      <c r="C93" s="45"/>
      <c r="D93" s="48"/>
      <c r="E93" s="42"/>
      <c r="F93" s="61"/>
    </row>
    <row r="94" spans="1:6" ht="12.75">
      <c r="A94" s="85"/>
      <c r="B94" s="19" t="s">
        <v>54</v>
      </c>
      <c r="C94" s="19"/>
      <c r="D94" s="28"/>
      <c r="E94" s="7"/>
      <c r="F94" s="54"/>
    </row>
    <row r="95" spans="1:6" ht="12.75">
      <c r="A95" s="85">
        <f>+A94+1</f>
        <v>1</v>
      </c>
      <c r="B95" s="2" t="s">
        <v>73</v>
      </c>
      <c r="C95" s="21" t="s">
        <v>10</v>
      </c>
      <c r="D95" s="14">
        <v>50</v>
      </c>
      <c r="E95" s="6" t="s">
        <v>248</v>
      </c>
      <c r="F95" s="55"/>
    </row>
    <row r="96" spans="1:6" ht="12.75">
      <c r="A96" s="85">
        <f>+A95+1</f>
        <v>2</v>
      </c>
      <c r="B96" s="2" t="s">
        <v>74</v>
      </c>
      <c r="C96" s="21" t="s">
        <v>10</v>
      </c>
      <c r="D96" s="14">
        <v>15</v>
      </c>
      <c r="E96" s="6" t="s">
        <v>248</v>
      </c>
      <c r="F96" s="55"/>
    </row>
    <row r="97" spans="1:6" ht="25.5">
      <c r="A97" s="85">
        <f>+A95+1</f>
        <v>2</v>
      </c>
      <c r="B97" s="2" t="s">
        <v>75</v>
      </c>
      <c r="C97" s="21" t="s">
        <v>16</v>
      </c>
      <c r="D97" s="14">
        <v>3</v>
      </c>
      <c r="E97" s="6" t="s">
        <v>248</v>
      </c>
      <c r="F97" s="55"/>
    </row>
    <row r="98" spans="1:6" ht="26.25" thickBot="1">
      <c r="A98" s="89">
        <f>+A97+1</f>
        <v>3</v>
      </c>
      <c r="B98" s="25" t="s">
        <v>76</v>
      </c>
      <c r="C98" s="49" t="s">
        <v>16</v>
      </c>
      <c r="D98" s="27">
        <v>3</v>
      </c>
      <c r="E98" s="34" t="s">
        <v>248</v>
      </c>
      <c r="F98" s="60"/>
    </row>
    <row r="99" spans="1:6" ht="30" customHeight="1" thickBot="1">
      <c r="A99" s="75"/>
      <c r="B99" s="154" t="s">
        <v>260</v>
      </c>
      <c r="C99" s="76"/>
      <c r="D99" s="74"/>
      <c r="E99" s="71"/>
      <c r="F99" s="72"/>
    </row>
    <row r="100" spans="1:6" ht="24.75" customHeight="1" thickBot="1">
      <c r="A100" s="171" t="s">
        <v>82</v>
      </c>
      <c r="B100" s="172"/>
      <c r="C100" s="172"/>
      <c r="D100" s="172"/>
      <c r="E100" s="172"/>
      <c r="F100" s="173"/>
    </row>
    <row r="101" spans="1:6" ht="15.75">
      <c r="A101" s="62"/>
      <c r="B101" s="16" t="s">
        <v>39</v>
      </c>
      <c r="C101" s="17"/>
      <c r="D101" s="30"/>
      <c r="E101" s="38"/>
      <c r="F101" s="57"/>
    </row>
    <row r="102" spans="1:6" ht="12.75">
      <c r="A102" s="85">
        <f>+A101+1</f>
        <v>1</v>
      </c>
      <c r="B102" s="12" t="s">
        <v>83</v>
      </c>
      <c r="C102" s="17" t="s">
        <v>10</v>
      </c>
      <c r="D102" s="14">
        <v>40</v>
      </c>
      <c r="E102" s="6" t="s">
        <v>248</v>
      </c>
      <c r="F102" s="55"/>
    </row>
    <row r="103" spans="1:6" ht="12.75">
      <c r="A103" s="85">
        <f>+A102+1</f>
        <v>2</v>
      </c>
      <c r="B103" s="12" t="s">
        <v>68</v>
      </c>
      <c r="C103" s="17" t="s">
        <v>16</v>
      </c>
      <c r="D103" s="14">
        <v>28</v>
      </c>
      <c r="E103" s="6" t="s">
        <v>248</v>
      </c>
      <c r="F103" s="55"/>
    </row>
    <row r="104" spans="1:6" ht="12.75">
      <c r="A104" s="85">
        <f>+A103+1</f>
        <v>3</v>
      </c>
      <c r="B104" s="12" t="s">
        <v>44</v>
      </c>
      <c r="C104" s="17" t="s">
        <v>16</v>
      </c>
      <c r="D104" s="14">
        <v>28</v>
      </c>
      <c r="E104" s="6" t="s">
        <v>248</v>
      </c>
      <c r="F104" s="55"/>
    </row>
    <row r="105" spans="1:6" ht="12.75">
      <c r="A105" s="85">
        <f>+A104+1</f>
        <v>4</v>
      </c>
      <c r="B105" s="12" t="s">
        <v>84</v>
      </c>
      <c r="C105" s="17" t="s">
        <v>16</v>
      </c>
      <c r="D105" s="14">
        <v>14</v>
      </c>
      <c r="E105" s="6" t="s">
        <v>248</v>
      </c>
      <c r="F105" s="55"/>
    </row>
    <row r="106" spans="1:6" ht="12.75">
      <c r="A106" s="85">
        <f>+A105+1</f>
        <v>5</v>
      </c>
      <c r="B106" s="12" t="s">
        <v>45</v>
      </c>
      <c r="C106" s="17" t="s">
        <v>16</v>
      </c>
      <c r="D106" s="14">
        <v>88</v>
      </c>
      <c r="E106" s="6" t="s">
        <v>248</v>
      </c>
      <c r="F106" s="55"/>
    </row>
    <row r="107" spans="1:6" ht="15.75">
      <c r="A107" s="91"/>
      <c r="B107" s="16" t="s">
        <v>85</v>
      </c>
      <c r="C107" s="29"/>
      <c r="D107" s="27"/>
      <c r="E107" s="38"/>
      <c r="F107" s="57"/>
    </row>
    <row r="108" spans="1:6" ht="25.5">
      <c r="A108" s="85">
        <f aca="true" t="shared" si="2" ref="A108:A114">A107+1</f>
        <v>1</v>
      </c>
      <c r="B108" s="12" t="s">
        <v>86</v>
      </c>
      <c r="C108" s="21" t="s">
        <v>16</v>
      </c>
      <c r="D108" s="14">
        <v>8</v>
      </c>
      <c r="E108" s="6" t="s">
        <v>248</v>
      </c>
      <c r="F108" s="55"/>
    </row>
    <row r="109" spans="1:6" ht="25.5">
      <c r="A109" s="85">
        <f t="shared" si="2"/>
        <v>2</v>
      </c>
      <c r="B109" s="12" t="s">
        <v>87</v>
      </c>
      <c r="C109" s="21" t="s">
        <v>16</v>
      </c>
      <c r="D109" s="14">
        <v>4</v>
      </c>
      <c r="E109" s="6" t="s">
        <v>248</v>
      </c>
      <c r="F109" s="55"/>
    </row>
    <row r="110" spans="1:6" ht="38.25">
      <c r="A110" s="85">
        <f t="shared" si="2"/>
        <v>3</v>
      </c>
      <c r="B110" s="12" t="s">
        <v>88</v>
      </c>
      <c r="C110" s="21" t="s">
        <v>16</v>
      </c>
      <c r="D110" s="14">
        <v>26</v>
      </c>
      <c r="E110" s="6" t="s">
        <v>248</v>
      </c>
      <c r="F110" s="55"/>
    </row>
    <row r="111" spans="1:6" ht="25.5">
      <c r="A111" s="85">
        <f t="shared" si="2"/>
        <v>4</v>
      </c>
      <c r="B111" s="12" t="s">
        <v>89</v>
      </c>
      <c r="C111" s="21" t="s">
        <v>16</v>
      </c>
      <c r="D111" s="14">
        <v>46</v>
      </c>
      <c r="E111" s="6" t="s">
        <v>248</v>
      </c>
      <c r="F111" s="55"/>
    </row>
    <row r="112" spans="1:6" ht="13.5" customHeight="1">
      <c r="A112" s="85">
        <f t="shared" si="2"/>
        <v>5</v>
      </c>
      <c r="B112" s="12" t="s">
        <v>90</v>
      </c>
      <c r="C112" s="21" t="s">
        <v>16</v>
      </c>
      <c r="D112" s="14">
        <v>46</v>
      </c>
      <c r="E112" s="6" t="s">
        <v>248</v>
      </c>
      <c r="F112" s="55"/>
    </row>
    <row r="113" spans="1:6" ht="12.75">
      <c r="A113" s="85">
        <f t="shared" si="2"/>
        <v>6</v>
      </c>
      <c r="B113" s="12" t="s">
        <v>91</v>
      </c>
      <c r="C113" s="21" t="s">
        <v>16</v>
      </c>
      <c r="D113" s="14">
        <v>1</v>
      </c>
      <c r="E113" s="6" t="s">
        <v>248</v>
      </c>
      <c r="F113" s="55"/>
    </row>
    <row r="114" spans="1:6" ht="12.75">
      <c r="A114" s="85">
        <f t="shared" si="2"/>
        <v>7</v>
      </c>
      <c r="B114" s="12" t="s">
        <v>53</v>
      </c>
      <c r="C114" s="21" t="s">
        <v>16</v>
      </c>
      <c r="D114" s="14">
        <v>1</v>
      </c>
      <c r="E114" s="6" t="s">
        <v>248</v>
      </c>
      <c r="F114" s="55"/>
    </row>
    <row r="115" spans="1:6" ht="15.75">
      <c r="A115" s="91"/>
      <c r="B115" s="20" t="s">
        <v>92</v>
      </c>
      <c r="C115" s="21"/>
      <c r="D115" s="31"/>
      <c r="E115" s="38"/>
      <c r="F115" s="57"/>
    </row>
    <row r="116" spans="1:6" ht="12.75">
      <c r="A116" s="85">
        <f>A115+1</f>
        <v>1</v>
      </c>
      <c r="B116" s="12" t="s">
        <v>93</v>
      </c>
      <c r="C116" s="17" t="s">
        <v>10</v>
      </c>
      <c r="D116" s="14">
        <v>50</v>
      </c>
      <c r="E116" s="6" t="s">
        <v>248</v>
      </c>
      <c r="F116" s="55"/>
    </row>
    <row r="117" spans="1:6" ht="12.75">
      <c r="A117" s="85">
        <f aca="true" t="shared" si="3" ref="A117:A122">A116+1</f>
        <v>2</v>
      </c>
      <c r="B117" s="12" t="s">
        <v>94</v>
      </c>
      <c r="C117" s="17" t="s">
        <v>16</v>
      </c>
      <c r="D117" s="14">
        <v>8</v>
      </c>
      <c r="E117" s="6" t="s">
        <v>248</v>
      </c>
      <c r="F117" s="55"/>
    </row>
    <row r="118" spans="1:6" ht="25.5">
      <c r="A118" s="85">
        <f t="shared" si="3"/>
        <v>3</v>
      </c>
      <c r="B118" s="12" t="s">
        <v>95</v>
      </c>
      <c r="C118" s="17" t="s">
        <v>16</v>
      </c>
      <c r="D118" s="14">
        <v>8</v>
      </c>
      <c r="E118" s="6" t="s">
        <v>248</v>
      </c>
      <c r="F118" s="55"/>
    </row>
    <row r="119" spans="1:6" ht="12.75">
      <c r="A119" s="85">
        <f t="shared" si="3"/>
        <v>4</v>
      </c>
      <c r="B119" s="12" t="s">
        <v>96</v>
      </c>
      <c r="C119" s="17" t="s">
        <v>16</v>
      </c>
      <c r="D119" s="14">
        <v>26</v>
      </c>
      <c r="E119" s="6" t="s">
        <v>248</v>
      </c>
      <c r="F119" s="55"/>
    </row>
    <row r="120" spans="1:6" ht="25.5">
      <c r="A120" s="85">
        <f t="shared" si="3"/>
        <v>5</v>
      </c>
      <c r="B120" s="12" t="s">
        <v>97</v>
      </c>
      <c r="C120" s="17" t="s">
        <v>16</v>
      </c>
      <c r="D120" s="14">
        <v>100</v>
      </c>
      <c r="E120" s="6" t="s">
        <v>248</v>
      </c>
      <c r="F120" s="55"/>
    </row>
    <row r="121" spans="1:6" ht="25.5">
      <c r="A121" s="85">
        <f t="shared" si="3"/>
        <v>6</v>
      </c>
      <c r="B121" s="12" t="s">
        <v>98</v>
      </c>
      <c r="C121" s="132" t="s">
        <v>99</v>
      </c>
      <c r="D121" s="14">
        <v>1</v>
      </c>
      <c r="E121" s="6" t="s">
        <v>248</v>
      </c>
      <c r="F121" s="55"/>
    </row>
    <row r="122" spans="1:6" ht="13.5" thickBot="1">
      <c r="A122" s="89">
        <f t="shared" si="3"/>
        <v>7</v>
      </c>
      <c r="B122" s="40" t="s">
        <v>100</v>
      </c>
      <c r="C122" s="29" t="s">
        <v>10</v>
      </c>
      <c r="D122" s="27">
        <v>2</v>
      </c>
      <c r="E122" s="34" t="s">
        <v>248</v>
      </c>
      <c r="F122" s="60"/>
    </row>
    <row r="123" spans="1:6" ht="23.25" customHeight="1" thickBot="1">
      <c r="A123" s="70"/>
      <c r="B123" s="145" t="s">
        <v>259</v>
      </c>
      <c r="C123" s="71"/>
      <c r="D123" s="71"/>
      <c r="E123" s="71"/>
      <c r="F123" s="72"/>
    </row>
    <row r="124" spans="1:6" ht="29.25" customHeight="1">
      <c r="A124" s="179" t="s">
        <v>101</v>
      </c>
      <c r="B124" s="180"/>
      <c r="C124" s="180"/>
      <c r="D124" s="180"/>
      <c r="E124" s="180"/>
      <c r="F124" s="181"/>
    </row>
    <row r="125" spans="1:6" ht="12.75">
      <c r="A125" s="58"/>
      <c r="B125" s="16" t="s">
        <v>39</v>
      </c>
      <c r="C125" s="17"/>
      <c r="D125" s="51"/>
      <c r="E125" s="7"/>
      <c r="F125" s="54"/>
    </row>
    <row r="126" spans="1:6" ht="12.75">
      <c r="A126" s="92">
        <f>+A125+1</f>
        <v>1</v>
      </c>
      <c r="B126" s="12" t="s">
        <v>102</v>
      </c>
      <c r="C126" s="17" t="s">
        <v>10</v>
      </c>
      <c r="D126" s="14">
        <v>30</v>
      </c>
      <c r="E126" s="6" t="s">
        <v>248</v>
      </c>
      <c r="F126" s="55"/>
    </row>
    <row r="127" spans="1:6" ht="12.75">
      <c r="A127" s="92">
        <f aca="true" t="shared" si="4" ref="A127:A140">+A126+1</f>
        <v>2</v>
      </c>
      <c r="B127" s="12" t="s">
        <v>103</v>
      </c>
      <c r="C127" s="17" t="s">
        <v>10</v>
      </c>
      <c r="D127" s="14">
        <v>60</v>
      </c>
      <c r="E127" s="6" t="s">
        <v>248</v>
      </c>
      <c r="F127" s="55"/>
    </row>
    <row r="128" spans="1:6" ht="25.5">
      <c r="A128" s="92">
        <f t="shared" si="4"/>
        <v>3</v>
      </c>
      <c r="B128" s="12" t="s">
        <v>104</v>
      </c>
      <c r="C128" s="17" t="s">
        <v>10</v>
      </c>
      <c r="D128" s="14">
        <v>25</v>
      </c>
      <c r="E128" s="6" t="s">
        <v>248</v>
      </c>
      <c r="F128" s="55"/>
    </row>
    <row r="129" spans="1:6" ht="12.75">
      <c r="A129" s="92">
        <f t="shared" si="4"/>
        <v>4</v>
      </c>
      <c r="B129" s="12" t="s">
        <v>105</v>
      </c>
      <c r="C129" s="17" t="s">
        <v>16</v>
      </c>
      <c r="D129" s="14">
        <v>25</v>
      </c>
      <c r="E129" s="6" t="s">
        <v>248</v>
      </c>
      <c r="F129" s="55"/>
    </row>
    <row r="130" spans="1:6" ht="12.75">
      <c r="A130" s="92">
        <f t="shared" si="4"/>
        <v>5</v>
      </c>
      <c r="B130" s="12" t="s">
        <v>106</v>
      </c>
      <c r="C130" s="17" t="s">
        <v>16</v>
      </c>
      <c r="D130" s="14">
        <v>1</v>
      </c>
      <c r="E130" s="6" t="s">
        <v>248</v>
      </c>
      <c r="F130" s="55"/>
    </row>
    <row r="131" spans="1:6" ht="25.5">
      <c r="A131" s="92">
        <f t="shared" si="4"/>
        <v>6</v>
      </c>
      <c r="B131" s="12" t="s">
        <v>107</v>
      </c>
      <c r="C131" s="17" t="s">
        <v>10</v>
      </c>
      <c r="D131" s="14">
        <v>272</v>
      </c>
      <c r="E131" s="6" t="s">
        <v>248</v>
      </c>
      <c r="F131" s="55"/>
    </row>
    <row r="132" spans="1:6" ht="25.5">
      <c r="A132" s="92">
        <f t="shared" si="4"/>
        <v>7</v>
      </c>
      <c r="B132" s="12" t="s">
        <v>108</v>
      </c>
      <c r="C132" s="17" t="s">
        <v>10</v>
      </c>
      <c r="D132" s="14">
        <v>96</v>
      </c>
      <c r="E132" s="6" t="s">
        <v>248</v>
      </c>
      <c r="F132" s="55"/>
    </row>
    <row r="133" spans="1:6" ht="25.5">
      <c r="A133" s="92">
        <f t="shared" si="4"/>
        <v>8</v>
      </c>
      <c r="B133" s="12" t="s">
        <v>109</v>
      </c>
      <c r="C133" s="17" t="s">
        <v>10</v>
      </c>
      <c r="D133" s="14">
        <v>112</v>
      </c>
      <c r="E133" s="6" t="s">
        <v>248</v>
      </c>
      <c r="F133" s="55"/>
    </row>
    <row r="134" spans="1:6" ht="25.5">
      <c r="A134" s="92">
        <f t="shared" si="4"/>
        <v>9</v>
      </c>
      <c r="B134" s="12" t="s">
        <v>110</v>
      </c>
      <c r="C134" s="17" t="s">
        <v>10</v>
      </c>
      <c r="D134" s="14">
        <v>1216</v>
      </c>
      <c r="E134" s="6" t="s">
        <v>248</v>
      </c>
      <c r="F134" s="55"/>
    </row>
    <row r="135" spans="1:6" ht="12.75">
      <c r="A135" s="92">
        <f t="shared" si="4"/>
        <v>10</v>
      </c>
      <c r="B135" s="12" t="s">
        <v>111</v>
      </c>
      <c r="C135" s="17" t="s">
        <v>10</v>
      </c>
      <c r="D135" s="14">
        <v>94</v>
      </c>
      <c r="E135" s="6" t="s">
        <v>248</v>
      </c>
      <c r="F135" s="55"/>
    </row>
    <row r="136" spans="1:6" ht="12.75">
      <c r="A136" s="92">
        <f t="shared" si="4"/>
        <v>11</v>
      </c>
      <c r="B136" s="12" t="s">
        <v>112</v>
      </c>
      <c r="C136" s="17" t="s">
        <v>10</v>
      </c>
      <c r="D136" s="14">
        <v>18</v>
      </c>
      <c r="E136" s="6" t="s">
        <v>248</v>
      </c>
      <c r="F136" s="55"/>
    </row>
    <row r="137" spans="1:6" ht="12.75">
      <c r="A137" s="92">
        <f t="shared" si="4"/>
        <v>12</v>
      </c>
      <c r="B137" s="12" t="s">
        <v>113</v>
      </c>
      <c r="C137" s="17" t="s">
        <v>10</v>
      </c>
      <c r="D137" s="14">
        <v>2</v>
      </c>
      <c r="E137" s="6" t="s">
        <v>248</v>
      </c>
      <c r="F137" s="55"/>
    </row>
    <row r="138" spans="1:6" ht="12.75">
      <c r="A138" s="92">
        <f t="shared" si="4"/>
        <v>13</v>
      </c>
      <c r="B138" s="12" t="s">
        <v>114</v>
      </c>
      <c r="C138" s="17" t="s">
        <v>10</v>
      </c>
      <c r="D138" s="14">
        <v>46</v>
      </c>
      <c r="E138" s="6" t="s">
        <v>248</v>
      </c>
      <c r="F138" s="55"/>
    </row>
    <row r="139" spans="1:6" ht="12.75">
      <c r="A139" s="92">
        <f t="shared" si="4"/>
        <v>14</v>
      </c>
      <c r="B139" s="12" t="s">
        <v>115</v>
      </c>
      <c r="C139" s="17" t="s">
        <v>16</v>
      </c>
      <c r="D139" s="14">
        <v>1284</v>
      </c>
      <c r="E139" s="6" t="s">
        <v>248</v>
      </c>
      <c r="F139" s="55"/>
    </row>
    <row r="140" spans="1:6" ht="12.75">
      <c r="A140" s="92">
        <f t="shared" si="4"/>
        <v>15</v>
      </c>
      <c r="B140" s="12" t="s">
        <v>116</v>
      </c>
      <c r="C140" s="17"/>
      <c r="D140" s="14">
        <v>642</v>
      </c>
      <c r="E140" s="6" t="s">
        <v>248</v>
      </c>
      <c r="F140" s="55"/>
    </row>
    <row r="141" spans="1:6" ht="12.75">
      <c r="A141" s="92"/>
      <c r="B141" s="16" t="s">
        <v>85</v>
      </c>
      <c r="C141" s="17"/>
      <c r="D141" s="14"/>
      <c r="E141" s="6" t="s">
        <v>248</v>
      </c>
      <c r="F141" s="55"/>
    </row>
    <row r="142" spans="1:6" ht="25.5">
      <c r="A142" s="92">
        <f>A141+1</f>
        <v>1</v>
      </c>
      <c r="B142" s="12" t="s">
        <v>117</v>
      </c>
      <c r="C142" s="17" t="s">
        <v>16</v>
      </c>
      <c r="D142" s="14">
        <v>2</v>
      </c>
      <c r="E142" s="6" t="s">
        <v>248</v>
      </c>
      <c r="F142" s="55"/>
    </row>
    <row r="143" spans="1:6" ht="25.5">
      <c r="A143" s="92">
        <f aca="true" t="shared" si="5" ref="A143:A149">A142+1</f>
        <v>2</v>
      </c>
      <c r="B143" s="12" t="s">
        <v>118</v>
      </c>
      <c r="C143" s="17" t="s">
        <v>16</v>
      </c>
      <c r="D143" s="14">
        <v>33</v>
      </c>
      <c r="E143" s="6" t="s">
        <v>248</v>
      </c>
      <c r="F143" s="55"/>
    </row>
    <row r="144" spans="1:6" ht="12.75">
      <c r="A144" s="92">
        <f t="shared" si="5"/>
        <v>3</v>
      </c>
      <c r="B144" s="12" t="s">
        <v>119</v>
      </c>
      <c r="C144" s="17" t="s">
        <v>16</v>
      </c>
      <c r="D144" s="14">
        <v>2</v>
      </c>
      <c r="E144" s="6" t="s">
        <v>248</v>
      </c>
      <c r="F144" s="55"/>
    </row>
    <row r="145" spans="1:6" ht="25.5">
      <c r="A145" s="92">
        <f t="shared" si="5"/>
        <v>4</v>
      </c>
      <c r="B145" s="12" t="s">
        <v>120</v>
      </c>
      <c r="C145" s="17" t="s">
        <v>16</v>
      </c>
      <c r="D145" s="14">
        <v>1</v>
      </c>
      <c r="E145" s="6" t="s">
        <v>248</v>
      </c>
      <c r="F145" s="55"/>
    </row>
    <row r="146" spans="1:6" ht="13.5" customHeight="1">
      <c r="A146" s="92">
        <f t="shared" si="5"/>
        <v>5</v>
      </c>
      <c r="B146" s="12" t="s">
        <v>121</v>
      </c>
      <c r="C146" s="17" t="s">
        <v>16</v>
      </c>
      <c r="D146" s="14">
        <v>35</v>
      </c>
      <c r="E146" s="6" t="s">
        <v>248</v>
      </c>
      <c r="F146" s="55"/>
    </row>
    <row r="147" spans="1:6" ht="13.5" customHeight="1">
      <c r="A147" s="92">
        <f t="shared" si="5"/>
        <v>6</v>
      </c>
      <c r="B147" s="12" t="s">
        <v>122</v>
      </c>
      <c r="C147" s="17" t="s">
        <v>16</v>
      </c>
      <c r="D147" s="14">
        <v>144</v>
      </c>
      <c r="E147" s="6" t="s">
        <v>248</v>
      </c>
      <c r="F147" s="55"/>
    </row>
    <row r="148" spans="1:6" ht="12.75">
      <c r="A148" s="92">
        <f t="shared" si="5"/>
        <v>7</v>
      </c>
      <c r="B148" s="12" t="s">
        <v>123</v>
      </c>
      <c r="C148" s="17" t="s">
        <v>16</v>
      </c>
      <c r="D148" s="14">
        <v>2</v>
      </c>
      <c r="E148" s="6" t="s">
        <v>248</v>
      </c>
      <c r="F148" s="55"/>
    </row>
    <row r="149" spans="1:6" ht="12.75">
      <c r="A149" s="92">
        <f t="shared" si="5"/>
        <v>8</v>
      </c>
      <c r="B149" s="12" t="s">
        <v>124</v>
      </c>
      <c r="C149" s="17" t="s">
        <v>16</v>
      </c>
      <c r="D149" s="14">
        <v>3</v>
      </c>
      <c r="E149" s="6" t="s">
        <v>248</v>
      </c>
      <c r="F149" s="55"/>
    </row>
    <row r="150" spans="1:6" ht="25.5">
      <c r="A150" s="92">
        <f>A149+1</f>
        <v>9</v>
      </c>
      <c r="B150" s="12" t="s">
        <v>125</v>
      </c>
      <c r="C150" s="17" t="s">
        <v>16</v>
      </c>
      <c r="D150" s="14">
        <v>2</v>
      </c>
      <c r="E150" s="6" t="s">
        <v>248</v>
      </c>
      <c r="F150" s="55"/>
    </row>
    <row r="151" spans="1:6" ht="12.75">
      <c r="A151" s="92">
        <v>10</v>
      </c>
      <c r="B151" s="12" t="s">
        <v>126</v>
      </c>
      <c r="C151" s="17" t="s">
        <v>16</v>
      </c>
      <c r="D151" s="14">
        <v>1</v>
      </c>
      <c r="E151" s="6" t="s">
        <v>248</v>
      </c>
      <c r="F151" s="55"/>
    </row>
    <row r="152" spans="1:6" ht="13.5" customHeight="1">
      <c r="A152" s="92">
        <v>11</v>
      </c>
      <c r="B152" s="12" t="s">
        <v>127</v>
      </c>
      <c r="C152" s="17" t="s">
        <v>16</v>
      </c>
      <c r="D152" s="14">
        <v>45</v>
      </c>
      <c r="E152" s="6" t="s">
        <v>248</v>
      </c>
      <c r="F152" s="55"/>
    </row>
    <row r="153" spans="1:6" ht="13.5" customHeight="1">
      <c r="A153" s="92">
        <v>12</v>
      </c>
      <c r="B153" s="12" t="s">
        <v>128</v>
      </c>
      <c r="C153" s="17" t="s">
        <v>16</v>
      </c>
      <c r="D153" s="14">
        <v>20</v>
      </c>
      <c r="E153" s="6" t="s">
        <v>248</v>
      </c>
      <c r="F153" s="55"/>
    </row>
    <row r="154" spans="1:6" ht="13.5" customHeight="1">
      <c r="A154" s="92">
        <v>13</v>
      </c>
      <c r="B154" s="12" t="s">
        <v>129</v>
      </c>
      <c r="C154" s="17" t="s">
        <v>16</v>
      </c>
      <c r="D154" s="14">
        <v>100</v>
      </c>
      <c r="E154" s="6" t="s">
        <v>248</v>
      </c>
      <c r="F154" s="55"/>
    </row>
    <row r="155" spans="1:6" ht="13.5" customHeight="1">
      <c r="A155" s="92">
        <v>14</v>
      </c>
      <c r="B155" s="12" t="s">
        <v>130</v>
      </c>
      <c r="C155" s="18" t="s">
        <v>16</v>
      </c>
      <c r="D155" s="14">
        <v>20</v>
      </c>
      <c r="E155" s="6" t="s">
        <v>248</v>
      </c>
      <c r="F155" s="55"/>
    </row>
    <row r="156" spans="1:6" ht="13.5" customHeight="1">
      <c r="A156" s="92">
        <v>15</v>
      </c>
      <c r="B156" s="12" t="s">
        <v>131</v>
      </c>
      <c r="C156" s="17" t="s">
        <v>16</v>
      </c>
      <c r="D156" s="14">
        <v>8</v>
      </c>
      <c r="E156" s="6" t="s">
        <v>248</v>
      </c>
      <c r="F156" s="55"/>
    </row>
    <row r="157" spans="1:6" ht="25.5" customHeight="1">
      <c r="A157" s="92">
        <v>16</v>
      </c>
      <c r="B157" s="2" t="s">
        <v>132</v>
      </c>
      <c r="C157" s="21" t="s">
        <v>16</v>
      </c>
      <c r="D157" s="14">
        <v>2</v>
      </c>
      <c r="E157" s="6" t="s">
        <v>248</v>
      </c>
      <c r="F157" s="55"/>
    </row>
    <row r="158" spans="1:6" ht="13.5" customHeight="1">
      <c r="A158" s="92">
        <v>17</v>
      </c>
      <c r="B158" s="12" t="s">
        <v>133</v>
      </c>
      <c r="C158" s="17" t="s">
        <v>16</v>
      </c>
      <c r="D158" s="14">
        <v>10</v>
      </c>
      <c r="E158" s="6" t="s">
        <v>248</v>
      </c>
      <c r="F158" s="55"/>
    </row>
    <row r="159" spans="1:6" ht="13.5" customHeight="1">
      <c r="A159" s="92">
        <v>18</v>
      </c>
      <c r="B159" s="12" t="s">
        <v>134</v>
      </c>
      <c r="C159" s="17" t="s">
        <v>16</v>
      </c>
      <c r="D159" s="14">
        <v>1</v>
      </c>
      <c r="E159" s="6" t="s">
        <v>248</v>
      </c>
      <c r="F159" s="55"/>
    </row>
    <row r="160" spans="1:6" ht="25.5">
      <c r="A160" s="92">
        <v>19</v>
      </c>
      <c r="B160" s="12" t="s">
        <v>135</v>
      </c>
      <c r="C160" s="17" t="s">
        <v>16</v>
      </c>
      <c r="D160" s="14">
        <v>4</v>
      </c>
      <c r="E160" s="6" t="s">
        <v>248</v>
      </c>
      <c r="F160" s="55"/>
    </row>
    <row r="161" spans="1:6" ht="12.75">
      <c r="A161" s="92">
        <f>A160+1</f>
        <v>20</v>
      </c>
      <c r="B161" s="12" t="s">
        <v>136</v>
      </c>
      <c r="C161" s="17" t="s">
        <v>16</v>
      </c>
      <c r="D161" s="14">
        <v>5</v>
      </c>
      <c r="E161" s="6" t="s">
        <v>248</v>
      </c>
      <c r="F161" s="55"/>
    </row>
    <row r="162" spans="1:6" ht="12.75">
      <c r="A162" s="92">
        <f>A161+1</f>
        <v>21</v>
      </c>
      <c r="B162" s="12" t="s">
        <v>137</v>
      </c>
      <c r="C162" s="17" t="s">
        <v>16</v>
      </c>
      <c r="D162" s="14">
        <v>5</v>
      </c>
      <c r="E162" s="6" t="s">
        <v>248</v>
      </c>
      <c r="F162" s="55"/>
    </row>
    <row r="163" spans="1:6" ht="15.75" customHeight="1">
      <c r="A163" s="92">
        <f>A162+1</f>
        <v>22</v>
      </c>
      <c r="B163" s="12" t="s">
        <v>138</v>
      </c>
      <c r="C163" s="17" t="s">
        <v>16</v>
      </c>
      <c r="D163" s="14">
        <v>5</v>
      </c>
      <c r="E163" s="6" t="s">
        <v>248</v>
      </c>
      <c r="F163" s="55"/>
    </row>
    <row r="164" spans="1:6" s="66" customFormat="1" ht="12.75">
      <c r="A164" s="93"/>
      <c r="B164" s="20" t="s">
        <v>92</v>
      </c>
      <c r="C164" s="20"/>
      <c r="D164" s="11"/>
      <c r="E164" s="64"/>
      <c r="F164" s="65"/>
    </row>
    <row r="165" spans="1:8" ht="25.5">
      <c r="A165" s="125">
        <f>A164+1</f>
        <v>1</v>
      </c>
      <c r="B165" s="2" t="s">
        <v>139</v>
      </c>
      <c r="C165" s="21" t="s">
        <v>16</v>
      </c>
      <c r="D165" s="14">
        <v>5</v>
      </c>
      <c r="E165" s="6" t="s">
        <v>248</v>
      </c>
      <c r="F165" s="55"/>
      <c r="H165" s="1" t="s">
        <v>248</v>
      </c>
    </row>
    <row r="166" spans="1:6" ht="38.25" customHeight="1">
      <c r="A166" s="125">
        <f aca="true" t="shared" si="6" ref="A166:A171">A165+1</f>
        <v>2</v>
      </c>
      <c r="B166" s="2" t="s">
        <v>140</v>
      </c>
      <c r="C166" s="21" t="s">
        <v>16</v>
      </c>
      <c r="D166" s="14">
        <v>1</v>
      </c>
      <c r="E166" s="6" t="s">
        <v>248</v>
      </c>
      <c r="F166" s="55"/>
    </row>
    <row r="167" spans="1:6" ht="12.75">
      <c r="A167" s="92">
        <f t="shared" si="6"/>
        <v>3</v>
      </c>
      <c r="B167" s="12" t="s">
        <v>141</v>
      </c>
      <c r="C167" s="17" t="s">
        <v>10</v>
      </c>
      <c r="D167" s="14">
        <v>1700</v>
      </c>
      <c r="E167" s="6" t="s">
        <v>248</v>
      </c>
      <c r="F167" s="55"/>
    </row>
    <row r="168" spans="1:6" ht="12.75">
      <c r="A168" s="92">
        <f t="shared" si="6"/>
        <v>4</v>
      </c>
      <c r="B168" s="12" t="s">
        <v>142</v>
      </c>
      <c r="C168" s="17" t="s">
        <v>10</v>
      </c>
      <c r="D168" s="14">
        <v>100</v>
      </c>
      <c r="E168" s="6" t="s">
        <v>248</v>
      </c>
      <c r="F168" s="55"/>
    </row>
    <row r="169" spans="1:6" ht="12.75">
      <c r="A169" s="92">
        <f t="shared" si="6"/>
        <v>5</v>
      </c>
      <c r="B169" s="12" t="s">
        <v>143</v>
      </c>
      <c r="C169" s="17" t="s">
        <v>16</v>
      </c>
      <c r="D169" s="14">
        <v>100</v>
      </c>
      <c r="E169" s="6" t="s">
        <v>248</v>
      </c>
      <c r="F169" s="55"/>
    </row>
    <row r="170" spans="1:6" ht="12.75">
      <c r="A170" s="92">
        <f t="shared" si="6"/>
        <v>6</v>
      </c>
      <c r="B170" s="12" t="s">
        <v>144</v>
      </c>
      <c r="C170" s="17" t="s">
        <v>16</v>
      </c>
      <c r="D170" s="14">
        <v>50</v>
      </c>
      <c r="E170" s="6" t="s">
        <v>248</v>
      </c>
      <c r="F170" s="55"/>
    </row>
    <row r="171" spans="1:6" ht="27" customHeight="1">
      <c r="A171" s="92">
        <f t="shared" si="6"/>
        <v>7</v>
      </c>
      <c r="B171" s="12" t="s">
        <v>145</v>
      </c>
      <c r="C171" s="17" t="s">
        <v>16</v>
      </c>
      <c r="D171" s="14">
        <v>2</v>
      </c>
      <c r="E171" s="6" t="s">
        <v>248</v>
      </c>
      <c r="F171" s="55"/>
    </row>
    <row r="172" spans="1:6" ht="38.25">
      <c r="A172" s="92">
        <f>A171+1</f>
        <v>8</v>
      </c>
      <c r="B172" s="12" t="s">
        <v>146</v>
      </c>
      <c r="C172" s="17" t="s">
        <v>16</v>
      </c>
      <c r="D172" s="14">
        <v>33</v>
      </c>
      <c r="E172" s="6" t="s">
        <v>248</v>
      </c>
      <c r="F172" s="55"/>
    </row>
    <row r="173" spans="1:6" ht="27.75" customHeight="1">
      <c r="A173" s="92">
        <f>A172+1</f>
        <v>9</v>
      </c>
      <c r="B173" s="12" t="s">
        <v>147</v>
      </c>
      <c r="C173" s="17" t="s">
        <v>16</v>
      </c>
      <c r="D173" s="14">
        <v>33</v>
      </c>
      <c r="E173" s="6" t="s">
        <v>248</v>
      </c>
      <c r="F173" s="55"/>
    </row>
    <row r="174" spans="1:6" ht="25.5" customHeight="1">
      <c r="A174" s="92">
        <f>A173+1</f>
        <v>10</v>
      </c>
      <c r="B174" s="12" t="s">
        <v>148</v>
      </c>
      <c r="C174" s="17" t="s">
        <v>16</v>
      </c>
      <c r="D174" s="14">
        <v>2</v>
      </c>
      <c r="E174" s="6" t="s">
        <v>248</v>
      </c>
      <c r="F174" s="55"/>
    </row>
    <row r="175" spans="1:6" ht="12.75">
      <c r="A175" s="92">
        <f>A170+1</f>
        <v>7</v>
      </c>
      <c r="B175" s="12" t="s">
        <v>149</v>
      </c>
      <c r="C175" s="17" t="s">
        <v>16</v>
      </c>
      <c r="D175" s="14">
        <v>45</v>
      </c>
      <c r="E175" s="6" t="s">
        <v>248</v>
      </c>
      <c r="F175" s="55"/>
    </row>
    <row r="176" spans="1:6" ht="12.75">
      <c r="A176" s="92">
        <f aca="true" t="shared" si="7" ref="A176:A182">A175+1</f>
        <v>8</v>
      </c>
      <c r="B176" s="12" t="s">
        <v>150</v>
      </c>
      <c r="C176" s="17" t="s">
        <v>16</v>
      </c>
      <c r="D176" s="14">
        <v>20</v>
      </c>
      <c r="E176" s="6" t="s">
        <v>248</v>
      </c>
      <c r="F176" s="55"/>
    </row>
    <row r="177" spans="1:6" ht="15" customHeight="1">
      <c r="A177" s="92">
        <f t="shared" si="7"/>
        <v>9</v>
      </c>
      <c r="B177" s="12" t="s">
        <v>151</v>
      </c>
      <c r="C177" s="17" t="s">
        <v>16</v>
      </c>
      <c r="D177" s="14">
        <v>100</v>
      </c>
      <c r="E177" s="6" t="s">
        <v>248</v>
      </c>
      <c r="F177" s="55"/>
    </row>
    <row r="178" spans="1:6" ht="12.75">
      <c r="A178" s="92">
        <f t="shared" si="7"/>
        <v>10</v>
      </c>
      <c r="B178" s="12" t="s">
        <v>152</v>
      </c>
      <c r="C178" s="18" t="s">
        <v>16</v>
      </c>
      <c r="D178" s="14">
        <v>20</v>
      </c>
      <c r="E178" s="6" t="s">
        <v>248</v>
      </c>
      <c r="F178" s="55"/>
    </row>
    <row r="179" spans="1:6" ht="12.75">
      <c r="A179" s="92">
        <f t="shared" si="7"/>
        <v>11</v>
      </c>
      <c r="B179" s="12" t="s">
        <v>153</v>
      </c>
      <c r="C179" s="17" t="s">
        <v>16</v>
      </c>
      <c r="D179" s="14">
        <v>8</v>
      </c>
      <c r="E179" s="6" t="s">
        <v>248</v>
      </c>
      <c r="F179" s="55"/>
    </row>
    <row r="180" spans="1:6" ht="12.75">
      <c r="A180" s="92">
        <f t="shared" si="7"/>
        <v>12</v>
      </c>
      <c r="B180" s="12" t="s">
        <v>154</v>
      </c>
      <c r="C180" s="17" t="s">
        <v>16</v>
      </c>
      <c r="D180" s="14">
        <v>2</v>
      </c>
      <c r="E180" s="6" t="s">
        <v>248</v>
      </c>
      <c r="F180" s="55"/>
    </row>
    <row r="181" spans="1:6" ht="12.75">
      <c r="A181" s="92">
        <f t="shared" si="7"/>
        <v>13</v>
      </c>
      <c r="B181" s="12" t="s">
        <v>155</v>
      </c>
      <c r="C181" s="17" t="s">
        <v>16</v>
      </c>
      <c r="D181" s="14">
        <v>3</v>
      </c>
      <c r="E181" s="6" t="s">
        <v>248</v>
      </c>
      <c r="F181" s="55"/>
    </row>
    <row r="182" spans="1:6" ht="25.5">
      <c r="A182" s="92">
        <f t="shared" si="7"/>
        <v>14</v>
      </c>
      <c r="B182" s="12" t="s">
        <v>156</v>
      </c>
      <c r="C182" s="17" t="s">
        <v>16</v>
      </c>
      <c r="D182" s="14">
        <v>2</v>
      </c>
      <c r="E182" s="6" t="s">
        <v>248</v>
      </c>
      <c r="F182" s="55"/>
    </row>
    <row r="183" spans="1:6" ht="12.75">
      <c r="A183" s="92">
        <f>A181+1</f>
        <v>14</v>
      </c>
      <c r="B183" s="12" t="s">
        <v>157</v>
      </c>
      <c r="C183" s="17" t="s">
        <v>16</v>
      </c>
      <c r="D183" s="14">
        <v>1</v>
      </c>
      <c r="E183" s="6" t="s">
        <v>248</v>
      </c>
      <c r="F183" s="55"/>
    </row>
    <row r="184" spans="1:6" ht="12.75">
      <c r="A184" s="92">
        <f>+A183+1</f>
        <v>15</v>
      </c>
      <c r="B184" s="12" t="s">
        <v>158</v>
      </c>
      <c r="C184" s="17" t="s">
        <v>10</v>
      </c>
      <c r="D184" s="14">
        <v>34</v>
      </c>
      <c r="E184" s="6" t="s">
        <v>248</v>
      </c>
      <c r="F184" s="55"/>
    </row>
    <row r="185" spans="1:6" ht="12.75">
      <c r="A185" s="92">
        <f>+A184+1</f>
        <v>16</v>
      </c>
      <c r="B185" s="12" t="s">
        <v>224</v>
      </c>
      <c r="C185" s="17" t="s">
        <v>10</v>
      </c>
      <c r="D185" s="14">
        <v>64</v>
      </c>
      <c r="E185" s="6" t="s">
        <v>248</v>
      </c>
      <c r="F185" s="55"/>
    </row>
    <row r="186" spans="1:6" ht="25.5">
      <c r="A186" s="125">
        <v>17</v>
      </c>
      <c r="B186" s="2" t="s">
        <v>223</v>
      </c>
      <c r="C186" s="21" t="s">
        <v>16</v>
      </c>
      <c r="D186" s="14">
        <v>1</v>
      </c>
      <c r="E186" s="6" t="s">
        <v>248</v>
      </c>
      <c r="F186" s="55"/>
    </row>
    <row r="187" spans="1:6" ht="13.5" thickBot="1">
      <c r="A187" s="126">
        <v>18</v>
      </c>
      <c r="B187" s="25" t="s">
        <v>225</v>
      </c>
      <c r="C187" s="49" t="s">
        <v>16</v>
      </c>
      <c r="D187" s="27">
        <v>1</v>
      </c>
      <c r="E187" s="34" t="s">
        <v>248</v>
      </c>
      <c r="F187" s="60"/>
    </row>
    <row r="188" spans="1:6" s="53" customFormat="1" ht="27" customHeight="1" thickBot="1">
      <c r="A188" s="77"/>
      <c r="B188" s="153" t="s">
        <v>258</v>
      </c>
      <c r="C188" s="78"/>
      <c r="D188" s="79"/>
      <c r="E188" s="80" t="s">
        <v>248</v>
      </c>
      <c r="F188" s="81"/>
    </row>
    <row r="189" spans="1:6" ht="26.25" customHeight="1" thickBot="1">
      <c r="A189" s="136" t="s">
        <v>159</v>
      </c>
      <c r="B189" s="137"/>
      <c r="C189" s="138"/>
      <c r="D189" s="138"/>
      <c r="E189" s="137"/>
      <c r="F189" s="139"/>
    </row>
    <row r="190" spans="1:10" ht="70.5" customHeight="1">
      <c r="A190" s="161" t="s">
        <v>160</v>
      </c>
      <c r="B190" s="129" t="s">
        <v>239</v>
      </c>
      <c r="C190" s="164" t="s">
        <v>162</v>
      </c>
      <c r="D190" s="166">
        <v>2</v>
      </c>
      <c r="E190" s="38"/>
      <c r="F190" s="63"/>
      <c r="G190" s="107"/>
      <c r="H190" s="108"/>
      <c r="I190" s="107"/>
      <c r="J190" s="109"/>
    </row>
    <row r="191" spans="1:10" ht="48.75" customHeight="1">
      <c r="A191" s="162"/>
      <c r="B191" s="130" t="s">
        <v>240</v>
      </c>
      <c r="C191" s="165"/>
      <c r="D191" s="167"/>
      <c r="E191" s="38"/>
      <c r="F191" s="63"/>
      <c r="G191" s="182"/>
      <c r="H191" s="107"/>
      <c r="I191" s="183"/>
      <c r="J191" s="183"/>
    </row>
    <row r="192" spans="1:10" ht="27" customHeight="1">
      <c r="A192" s="162"/>
      <c r="B192" s="130" t="s">
        <v>241</v>
      </c>
      <c r="C192" s="165"/>
      <c r="D192" s="167"/>
      <c r="E192" s="38"/>
      <c r="F192" s="63"/>
      <c r="G192" s="182"/>
      <c r="H192" s="107"/>
      <c r="I192" s="183"/>
      <c r="J192" s="183"/>
    </row>
    <row r="193" spans="1:10" ht="21.75" customHeight="1">
      <c r="A193" s="163"/>
      <c r="B193" s="131" t="s">
        <v>242</v>
      </c>
      <c r="C193" s="165"/>
      <c r="D193" s="167"/>
      <c r="E193" s="38"/>
      <c r="F193" s="63"/>
      <c r="G193" s="182"/>
      <c r="H193" s="107"/>
      <c r="I193" s="183"/>
      <c r="J193" s="183"/>
    </row>
    <row r="194" spans="1:10" ht="51" customHeight="1">
      <c r="A194" s="94"/>
      <c r="B194" s="130" t="s">
        <v>246</v>
      </c>
      <c r="C194" s="103"/>
      <c r="D194" s="19"/>
      <c r="E194" s="38"/>
      <c r="F194" s="63"/>
      <c r="G194" s="182"/>
      <c r="H194" s="107"/>
      <c r="I194" s="183"/>
      <c r="J194" s="183"/>
    </row>
    <row r="195" spans="1:10" ht="69" customHeight="1">
      <c r="A195" s="141" t="s">
        <v>163</v>
      </c>
      <c r="B195" s="123" t="s">
        <v>243</v>
      </c>
      <c r="C195" s="135" t="s">
        <v>162</v>
      </c>
      <c r="D195" s="174">
        <v>1</v>
      </c>
      <c r="E195" s="36"/>
      <c r="F195" s="60"/>
      <c r="G195" s="182"/>
      <c r="H195" s="107"/>
      <c r="I195" s="183"/>
      <c r="J195" s="183"/>
    </row>
    <row r="196" spans="1:10" ht="32.25" customHeight="1">
      <c r="A196" s="134"/>
      <c r="B196" s="124" t="s">
        <v>227</v>
      </c>
      <c r="C196" s="135"/>
      <c r="D196" s="174"/>
      <c r="E196" s="37"/>
      <c r="F196" s="63"/>
      <c r="G196" s="182"/>
      <c r="H196" s="107"/>
      <c r="I196" s="183"/>
      <c r="J196" s="183"/>
    </row>
    <row r="197" spans="1:10" ht="30" customHeight="1">
      <c r="A197" s="134"/>
      <c r="B197" s="124" t="s">
        <v>241</v>
      </c>
      <c r="C197" s="135"/>
      <c r="D197" s="174"/>
      <c r="E197" s="37"/>
      <c r="F197" s="63"/>
      <c r="G197" s="182"/>
      <c r="H197" s="115"/>
      <c r="I197" s="183"/>
      <c r="J197" s="183"/>
    </row>
    <row r="198" spans="1:10" ht="16.5" customHeight="1">
      <c r="A198" s="134"/>
      <c r="B198" s="124" t="s">
        <v>161</v>
      </c>
      <c r="C198" s="135"/>
      <c r="D198" s="174"/>
      <c r="E198" s="37"/>
      <c r="F198" s="63"/>
      <c r="G198" s="182"/>
      <c r="H198" s="115"/>
      <c r="I198" s="183"/>
      <c r="J198" s="183"/>
    </row>
    <row r="199" spans="1:10" ht="40.5" customHeight="1">
      <c r="A199" s="96"/>
      <c r="B199" s="128" t="s">
        <v>228</v>
      </c>
      <c r="C199" s="127"/>
      <c r="D199" s="116"/>
      <c r="E199" s="37"/>
      <c r="F199" s="63"/>
      <c r="G199" s="182"/>
      <c r="H199" s="115"/>
      <c r="I199" s="183"/>
      <c r="J199" s="183"/>
    </row>
    <row r="200" spans="1:10" ht="21" customHeight="1">
      <c r="A200" s="95" t="s">
        <v>164</v>
      </c>
      <c r="B200" s="15" t="s">
        <v>165</v>
      </c>
      <c r="C200" s="24" t="s">
        <v>10</v>
      </c>
      <c r="D200" s="21">
        <v>26</v>
      </c>
      <c r="E200" s="6"/>
      <c r="F200" s="55"/>
      <c r="G200" s="182"/>
      <c r="H200" s="115"/>
      <c r="I200" s="183"/>
      <c r="J200" s="183"/>
    </row>
    <row r="201" spans="1:10" ht="174.75" customHeight="1">
      <c r="A201" s="95">
        <v>4</v>
      </c>
      <c r="B201" s="2" t="s">
        <v>244</v>
      </c>
      <c r="C201" s="24" t="s">
        <v>162</v>
      </c>
      <c r="D201" s="21">
        <v>1</v>
      </c>
      <c r="E201" s="6"/>
      <c r="F201" s="55"/>
      <c r="G201" s="182"/>
      <c r="H201" s="115"/>
      <c r="I201" s="183"/>
      <c r="J201" s="183"/>
    </row>
    <row r="202" spans="1:10" ht="27" customHeight="1" thickBot="1">
      <c r="A202" s="114"/>
      <c r="B202" s="152" t="s">
        <v>257</v>
      </c>
      <c r="C202" s="119"/>
      <c r="D202" s="119"/>
      <c r="E202" s="120"/>
      <c r="F202" s="121"/>
      <c r="G202" s="182"/>
      <c r="H202" s="115"/>
      <c r="I202" s="183"/>
      <c r="J202" s="183"/>
    </row>
    <row r="203" spans="1:10" ht="31.5" customHeight="1" thickBot="1">
      <c r="A203" s="136" t="s">
        <v>166</v>
      </c>
      <c r="B203" s="137"/>
      <c r="C203" s="137"/>
      <c r="D203" s="137"/>
      <c r="E203" s="137"/>
      <c r="F203" s="139"/>
      <c r="G203" s="182"/>
      <c r="H203" s="106"/>
      <c r="I203" s="183"/>
      <c r="J203" s="183"/>
    </row>
    <row r="204" spans="1:10" ht="63.75">
      <c r="A204" s="175" t="s">
        <v>160</v>
      </c>
      <c r="B204" s="26" t="s">
        <v>229</v>
      </c>
      <c r="C204" s="178" t="s">
        <v>162</v>
      </c>
      <c r="D204" s="176" t="s">
        <v>168</v>
      </c>
      <c r="E204" s="35"/>
      <c r="F204" s="35"/>
      <c r="G204" s="115"/>
      <c r="H204" s="106"/>
      <c r="I204" s="109"/>
      <c r="J204" s="109"/>
    </row>
    <row r="205" spans="1:10" ht="15">
      <c r="A205" s="140"/>
      <c r="B205" s="26" t="s">
        <v>230</v>
      </c>
      <c r="C205" s="142"/>
      <c r="D205" s="177"/>
      <c r="E205" s="35"/>
      <c r="F205" s="35"/>
      <c r="G205" s="115"/>
      <c r="H205" s="106"/>
      <c r="I205" s="109"/>
      <c r="J205" s="109"/>
    </row>
    <row r="206" spans="1:10" ht="38.25">
      <c r="A206" s="140"/>
      <c r="B206" s="26" t="s">
        <v>231</v>
      </c>
      <c r="C206" s="142"/>
      <c r="D206" s="177"/>
      <c r="E206" s="35"/>
      <c r="F206" s="35"/>
      <c r="G206" s="115"/>
      <c r="H206" s="106"/>
      <c r="I206" s="107"/>
      <c r="J206" s="109"/>
    </row>
    <row r="207" spans="1:10" ht="30.75" customHeight="1">
      <c r="A207" s="140"/>
      <c r="B207" s="26" t="s">
        <v>236</v>
      </c>
      <c r="C207" s="142"/>
      <c r="D207" s="177"/>
      <c r="E207" s="35"/>
      <c r="F207" s="35"/>
      <c r="G207" s="182"/>
      <c r="H207" s="106"/>
      <c r="I207" s="184"/>
      <c r="J207" s="183"/>
    </row>
    <row r="208" spans="1:10" ht="33.75" customHeight="1">
      <c r="A208" s="140"/>
      <c r="B208" s="26" t="s">
        <v>247</v>
      </c>
      <c r="C208" s="142"/>
      <c r="D208" s="177"/>
      <c r="E208" s="35"/>
      <c r="F208" s="35"/>
      <c r="G208" s="182"/>
      <c r="H208" s="122"/>
      <c r="I208" s="184"/>
      <c r="J208" s="183"/>
    </row>
    <row r="209" spans="1:10" ht="51" customHeight="1">
      <c r="A209" s="140"/>
      <c r="B209" s="26" t="s">
        <v>238</v>
      </c>
      <c r="C209" s="142"/>
      <c r="D209" s="177"/>
      <c r="E209" s="35"/>
      <c r="F209" s="35"/>
      <c r="G209" s="182"/>
      <c r="H209" s="106"/>
      <c r="I209" s="184"/>
      <c r="J209" s="183"/>
    </row>
    <row r="210" spans="1:10" ht="24.75" customHeight="1">
      <c r="A210" s="140"/>
      <c r="B210" s="26" t="s">
        <v>214</v>
      </c>
      <c r="C210" s="142"/>
      <c r="D210" s="177"/>
      <c r="E210" s="35"/>
      <c r="F210" s="35"/>
      <c r="G210" s="182"/>
      <c r="H210" s="106"/>
      <c r="I210" s="184"/>
      <c r="J210" s="183"/>
    </row>
    <row r="211" spans="1:10" ht="12.75">
      <c r="A211" s="140"/>
      <c r="B211" s="26" t="s">
        <v>167</v>
      </c>
      <c r="C211" s="142"/>
      <c r="D211" s="177"/>
      <c r="E211" s="35"/>
      <c r="F211" s="35"/>
      <c r="G211" s="182"/>
      <c r="H211" s="106"/>
      <c r="I211" s="184"/>
      <c r="J211" s="183"/>
    </row>
    <row r="212" spans="1:10" s="6" customFormat="1" ht="12.75">
      <c r="A212" s="140"/>
      <c r="B212" s="15"/>
      <c r="C212" s="142"/>
      <c r="D212" s="177"/>
      <c r="E212" s="7"/>
      <c r="F212" s="7"/>
      <c r="G212" s="182"/>
      <c r="H212" s="2"/>
      <c r="I212" s="184"/>
      <c r="J212" s="183"/>
    </row>
    <row r="213" spans="1:10" ht="56.25" customHeight="1">
      <c r="A213" s="140" t="s">
        <v>163</v>
      </c>
      <c r="B213" s="2" t="s">
        <v>232</v>
      </c>
      <c r="C213" s="142" t="s">
        <v>162</v>
      </c>
      <c r="D213" s="144">
        <v>1</v>
      </c>
      <c r="E213" s="35"/>
      <c r="F213" s="63"/>
      <c r="G213" s="182"/>
      <c r="H213" s="106"/>
      <c r="I213" s="184"/>
      <c r="J213" s="183"/>
    </row>
    <row r="214" spans="1:10" ht="12.75">
      <c r="A214" s="141"/>
      <c r="B214" s="15" t="s">
        <v>245</v>
      </c>
      <c r="C214" s="143"/>
      <c r="D214" s="166"/>
      <c r="E214" s="35"/>
      <c r="F214" s="63"/>
      <c r="G214" s="182"/>
      <c r="H214" s="106"/>
      <c r="I214" s="183"/>
      <c r="J214" s="183"/>
    </row>
    <row r="215" spans="1:10" ht="25.5">
      <c r="A215" s="95" t="s">
        <v>164</v>
      </c>
      <c r="B215" s="15" t="s">
        <v>237</v>
      </c>
      <c r="C215" s="24" t="s">
        <v>162</v>
      </c>
      <c r="D215" s="21">
        <v>1</v>
      </c>
      <c r="E215" s="6"/>
      <c r="F215" s="55"/>
      <c r="G215" s="182"/>
      <c r="H215" s="106"/>
      <c r="I215" s="183"/>
      <c r="J215" s="183"/>
    </row>
    <row r="216" spans="1:10" ht="15">
      <c r="A216" s="95"/>
      <c r="B216" s="104" t="s">
        <v>169</v>
      </c>
      <c r="C216" s="105"/>
      <c r="D216" s="41"/>
      <c r="E216" s="42"/>
      <c r="F216" s="61"/>
      <c r="G216" s="182"/>
      <c r="H216" s="106"/>
      <c r="I216" s="183"/>
      <c r="J216" s="183"/>
    </row>
    <row r="217" spans="1:10" ht="24.75" customHeight="1">
      <c r="A217" s="95" t="s">
        <v>160</v>
      </c>
      <c r="B217" s="2" t="s">
        <v>170</v>
      </c>
      <c r="C217" s="103" t="s">
        <v>210</v>
      </c>
      <c r="D217" s="19" t="s">
        <v>171</v>
      </c>
      <c r="E217" s="7"/>
      <c r="F217" s="54"/>
      <c r="G217" s="182"/>
      <c r="H217" s="106"/>
      <c r="I217" s="183"/>
      <c r="J217" s="183"/>
    </row>
    <row r="218" spans="1:10" ht="15.75">
      <c r="A218" s="95" t="s">
        <v>163</v>
      </c>
      <c r="B218" s="2" t="s">
        <v>235</v>
      </c>
      <c r="C218" s="24" t="s">
        <v>210</v>
      </c>
      <c r="D218" s="21" t="s">
        <v>172</v>
      </c>
      <c r="E218" s="6"/>
      <c r="F218" s="55"/>
      <c r="G218" s="107"/>
      <c r="H218" s="111"/>
      <c r="I218" s="109"/>
      <c r="J218" s="109"/>
    </row>
    <row r="219" spans="1:10" ht="16.5" customHeight="1">
      <c r="A219" s="95" t="s">
        <v>164</v>
      </c>
      <c r="B219" s="2" t="s">
        <v>173</v>
      </c>
      <c r="C219" s="24" t="s">
        <v>209</v>
      </c>
      <c r="D219" s="21" t="s">
        <v>174</v>
      </c>
      <c r="E219" s="6"/>
      <c r="F219" s="55"/>
      <c r="G219" s="107"/>
      <c r="H219" s="111"/>
      <c r="I219" s="107"/>
      <c r="J219" s="109"/>
    </row>
    <row r="220" spans="1:10" ht="15" customHeight="1">
      <c r="A220" s="95" t="s">
        <v>175</v>
      </c>
      <c r="B220" s="2" t="s">
        <v>176</v>
      </c>
      <c r="C220" s="24" t="s">
        <v>209</v>
      </c>
      <c r="D220" s="21" t="s">
        <v>174</v>
      </c>
      <c r="E220" s="6"/>
      <c r="F220" s="55"/>
      <c r="G220" s="107"/>
      <c r="H220" s="110"/>
      <c r="I220" s="107"/>
      <c r="J220" s="109"/>
    </row>
    <row r="221" spans="1:10" ht="15.75" customHeight="1">
      <c r="A221" s="95" t="s">
        <v>177</v>
      </c>
      <c r="B221" s="2" t="s">
        <v>178</v>
      </c>
      <c r="C221" s="24" t="s">
        <v>209</v>
      </c>
      <c r="D221" s="21" t="s">
        <v>179</v>
      </c>
      <c r="E221" s="6"/>
      <c r="F221" s="55"/>
      <c r="G221" s="107"/>
      <c r="H221" s="110"/>
      <c r="I221" s="107"/>
      <c r="J221" s="109"/>
    </row>
    <row r="222" spans="1:10" ht="25.5" customHeight="1">
      <c r="A222" s="95" t="s">
        <v>180</v>
      </c>
      <c r="B222" s="2" t="s">
        <v>181</v>
      </c>
      <c r="C222" s="24" t="s">
        <v>162</v>
      </c>
      <c r="D222" s="21" t="s">
        <v>168</v>
      </c>
      <c r="E222" s="6"/>
      <c r="F222" s="55"/>
      <c r="G222" s="107"/>
      <c r="H222" s="110"/>
      <c r="I222" s="110"/>
      <c r="J222" s="109"/>
    </row>
    <row r="223" spans="1:10" ht="25.5" customHeight="1">
      <c r="A223" s="95" t="s">
        <v>182</v>
      </c>
      <c r="B223" s="2" t="s">
        <v>183</v>
      </c>
      <c r="C223" s="24" t="s">
        <v>162</v>
      </c>
      <c r="D223" s="21" t="s">
        <v>174</v>
      </c>
      <c r="E223" s="6"/>
      <c r="F223" s="55"/>
      <c r="G223" s="107"/>
      <c r="H223" s="110"/>
      <c r="I223" s="110"/>
      <c r="J223" s="109"/>
    </row>
    <row r="224" spans="1:10" ht="25.5" customHeight="1">
      <c r="A224" s="95" t="s">
        <v>184</v>
      </c>
      <c r="B224" s="2" t="s">
        <v>185</v>
      </c>
      <c r="C224" s="24" t="s">
        <v>162</v>
      </c>
      <c r="D224" s="21" t="s">
        <v>168</v>
      </c>
      <c r="E224" s="6"/>
      <c r="F224" s="55"/>
      <c r="G224" s="107"/>
      <c r="H224" s="110"/>
      <c r="I224" s="110"/>
      <c r="J224" s="109"/>
    </row>
    <row r="225" spans="1:10" ht="19.5" customHeight="1">
      <c r="A225" s="95" t="s">
        <v>186</v>
      </c>
      <c r="B225" s="2" t="s">
        <v>187</v>
      </c>
      <c r="C225" s="24" t="s">
        <v>162</v>
      </c>
      <c r="D225" s="21" t="s">
        <v>168</v>
      </c>
      <c r="E225" s="6"/>
      <c r="F225" s="55"/>
      <c r="G225" s="182"/>
      <c r="H225" s="185"/>
      <c r="I225" s="107"/>
      <c r="J225" s="109"/>
    </row>
    <row r="226" spans="1:10" ht="25.5">
      <c r="A226" s="95" t="s">
        <v>188</v>
      </c>
      <c r="B226" s="2" t="s">
        <v>189</v>
      </c>
      <c r="C226" s="24" t="s">
        <v>210</v>
      </c>
      <c r="D226" s="21" t="s">
        <v>190</v>
      </c>
      <c r="E226" s="6"/>
      <c r="F226" s="55"/>
      <c r="G226" s="182"/>
      <c r="H226" s="185"/>
      <c r="I226" s="107"/>
      <c r="J226" s="109"/>
    </row>
    <row r="227" spans="1:10" ht="33.75" customHeight="1">
      <c r="A227" s="95" t="s">
        <v>191</v>
      </c>
      <c r="B227" s="2" t="s">
        <v>192</v>
      </c>
      <c r="C227" s="24" t="s">
        <v>193</v>
      </c>
      <c r="D227" s="21" t="s">
        <v>194</v>
      </c>
      <c r="E227" s="6"/>
      <c r="F227" s="55"/>
      <c r="G227" s="182"/>
      <c r="H227" s="185"/>
      <c r="I227" s="107"/>
      <c r="J227" s="109"/>
    </row>
    <row r="228" spans="1:10" ht="15">
      <c r="A228" s="96"/>
      <c r="B228" s="43" t="s">
        <v>195</v>
      </c>
      <c r="C228" s="41"/>
      <c r="D228" s="45"/>
      <c r="E228" s="42"/>
      <c r="F228" s="61"/>
      <c r="G228" s="182"/>
      <c r="H228" s="185"/>
      <c r="I228" s="107"/>
      <c r="J228" s="109"/>
    </row>
    <row r="229" spans="1:10" ht="20.25" customHeight="1">
      <c r="A229" s="95" t="s">
        <v>160</v>
      </c>
      <c r="B229" s="2" t="s">
        <v>196</v>
      </c>
      <c r="C229" s="24" t="s">
        <v>197</v>
      </c>
      <c r="D229" s="21" t="s">
        <v>171</v>
      </c>
      <c r="E229" s="6"/>
      <c r="F229" s="55"/>
      <c r="G229" s="182"/>
      <c r="H229" s="185"/>
      <c r="I229" s="107"/>
      <c r="J229" s="109"/>
    </row>
    <row r="230" spans="1:10" ht="25.5" customHeight="1">
      <c r="A230" s="95" t="s">
        <v>163</v>
      </c>
      <c r="B230" s="2" t="s">
        <v>198</v>
      </c>
      <c r="C230" s="24" t="s">
        <v>162</v>
      </c>
      <c r="D230" s="21" t="s">
        <v>174</v>
      </c>
      <c r="E230" s="6"/>
      <c r="F230" s="55"/>
      <c r="G230" s="182"/>
      <c r="H230" s="185"/>
      <c r="I230" s="107"/>
      <c r="J230" s="109"/>
    </row>
    <row r="231" spans="1:10" ht="15.75" customHeight="1">
      <c r="A231" s="95" t="s">
        <v>164</v>
      </c>
      <c r="B231" s="2" t="s">
        <v>199</v>
      </c>
      <c r="C231" s="24" t="s">
        <v>200</v>
      </c>
      <c r="D231" s="21" t="s">
        <v>168</v>
      </c>
      <c r="E231" s="6"/>
      <c r="F231" s="55"/>
      <c r="G231" s="107"/>
      <c r="H231" s="110"/>
      <c r="I231" s="107"/>
      <c r="J231" s="109"/>
    </row>
    <row r="232" spans="1:10" ht="15">
      <c r="A232" s="95" t="s">
        <v>175</v>
      </c>
      <c r="B232" s="2" t="s">
        <v>201</v>
      </c>
      <c r="C232" s="24" t="s">
        <v>162</v>
      </c>
      <c r="D232" s="21" t="s">
        <v>168</v>
      </c>
      <c r="E232" s="6"/>
      <c r="F232" s="55"/>
      <c r="G232" s="107"/>
      <c r="H232" s="110"/>
      <c r="I232" s="107"/>
      <c r="J232" s="109"/>
    </row>
    <row r="233" spans="1:10" ht="25.5" customHeight="1">
      <c r="A233" s="95" t="s">
        <v>177</v>
      </c>
      <c r="B233" s="2" t="s">
        <v>202</v>
      </c>
      <c r="C233" s="24" t="s">
        <v>162</v>
      </c>
      <c r="D233" s="21" t="s">
        <v>168</v>
      </c>
      <c r="E233" s="6"/>
      <c r="F233" s="55"/>
      <c r="G233" s="107"/>
      <c r="H233" s="110"/>
      <c r="I233" s="107"/>
      <c r="J233" s="109"/>
    </row>
    <row r="234" spans="1:10" ht="25.5" customHeight="1">
      <c r="A234" s="95" t="s">
        <v>180</v>
      </c>
      <c r="B234" s="2" t="s">
        <v>203</v>
      </c>
      <c r="C234" s="24" t="s">
        <v>162</v>
      </c>
      <c r="D234" s="21">
        <v>1</v>
      </c>
      <c r="E234" s="6"/>
      <c r="F234" s="55"/>
      <c r="G234" s="107"/>
      <c r="H234" s="110"/>
      <c r="I234" s="107"/>
      <c r="J234" s="109"/>
    </row>
    <row r="235" spans="1:10" ht="25.5" customHeight="1">
      <c r="A235" s="95" t="s">
        <v>182</v>
      </c>
      <c r="B235" s="2" t="s">
        <v>204</v>
      </c>
      <c r="C235" s="24" t="s">
        <v>209</v>
      </c>
      <c r="D235" s="21" t="s">
        <v>171</v>
      </c>
      <c r="E235" s="6"/>
      <c r="F235" s="55"/>
      <c r="G235" s="107"/>
      <c r="H235" s="108"/>
      <c r="I235" s="107"/>
      <c r="J235" s="109"/>
    </row>
    <row r="236" spans="1:10" ht="25.5" customHeight="1">
      <c r="A236" s="95" t="s">
        <v>184</v>
      </c>
      <c r="B236" s="2" t="s">
        <v>205</v>
      </c>
      <c r="C236" s="24" t="s">
        <v>162</v>
      </c>
      <c r="D236" s="21">
        <v>4</v>
      </c>
      <c r="E236" s="6"/>
      <c r="F236" s="55"/>
      <c r="G236" s="107"/>
      <c r="H236" s="107"/>
      <c r="I236" s="107"/>
      <c r="J236" s="109"/>
    </row>
    <row r="237" spans="1:10" ht="15">
      <c r="A237" s="94" t="s">
        <v>186</v>
      </c>
      <c r="B237" s="25" t="s">
        <v>206</v>
      </c>
      <c r="C237" s="52" t="s">
        <v>209</v>
      </c>
      <c r="D237" s="49" t="s">
        <v>171</v>
      </c>
      <c r="E237" s="2"/>
      <c r="F237" s="117"/>
      <c r="G237" s="107"/>
      <c r="H237" s="107"/>
      <c r="I237" s="107"/>
      <c r="J237" s="109"/>
    </row>
    <row r="238" spans="1:10" ht="15">
      <c r="A238" s="94" t="s">
        <v>188</v>
      </c>
      <c r="B238" s="25" t="s">
        <v>233</v>
      </c>
      <c r="C238" s="52" t="s">
        <v>193</v>
      </c>
      <c r="D238" s="49" t="s">
        <v>234</v>
      </c>
      <c r="E238" s="25"/>
      <c r="F238" s="118"/>
      <c r="G238" s="107"/>
      <c r="H238" s="107"/>
      <c r="I238" s="107"/>
      <c r="J238" s="109"/>
    </row>
    <row r="239" spans="1:10" ht="15.75" thickBot="1">
      <c r="A239" s="150"/>
      <c r="B239" s="151" t="s">
        <v>256</v>
      </c>
      <c r="C239" s="52"/>
      <c r="D239" s="49"/>
      <c r="E239" s="25"/>
      <c r="F239" s="25"/>
      <c r="G239" s="107"/>
      <c r="H239" s="107"/>
      <c r="I239" s="107"/>
      <c r="J239" s="109"/>
    </row>
    <row r="240" spans="1:10" ht="23.25" customHeight="1" thickBot="1">
      <c r="A240" s="70"/>
      <c r="B240" s="147" t="s">
        <v>249</v>
      </c>
      <c r="C240" s="71"/>
      <c r="D240" s="71"/>
      <c r="E240" s="71"/>
      <c r="F240" s="72"/>
      <c r="G240" s="107"/>
      <c r="H240" s="107"/>
      <c r="I240" s="107"/>
      <c r="J240" s="109"/>
    </row>
    <row r="241" spans="2:10" ht="15.75">
      <c r="B241" s="148" t="s">
        <v>250</v>
      </c>
      <c r="G241" s="107"/>
      <c r="H241" s="107"/>
      <c r="I241" s="107"/>
      <c r="J241" s="109"/>
    </row>
    <row r="242" spans="2:10" ht="15.75">
      <c r="B242" s="149" t="s">
        <v>251</v>
      </c>
      <c r="G242" s="107"/>
      <c r="H242" s="110"/>
      <c r="I242" s="112"/>
      <c r="J242" s="113"/>
    </row>
    <row r="243" spans="2:10" ht="15.75">
      <c r="B243" s="149" t="s">
        <v>252</v>
      </c>
      <c r="G243" s="107"/>
      <c r="H243" s="110"/>
      <c r="I243" s="107"/>
      <c r="J243" s="109"/>
    </row>
    <row r="244" spans="2:10" ht="15.75">
      <c r="B244" s="149" t="s">
        <v>253</v>
      </c>
      <c r="G244" s="107"/>
      <c r="H244" s="110"/>
      <c r="I244" s="107"/>
      <c r="J244" s="109"/>
    </row>
    <row r="245" spans="7:10" ht="15">
      <c r="G245" s="107"/>
      <c r="H245" s="107"/>
      <c r="I245" s="107"/>
      <c r="J245" s="109"/>
    </row>
    <row r="246" spans="2:10" ht="15">
      <c r="B246" s="1" t="s">
        <v>254</v>
      </c>
      <c r="G246" s="107"/>
      <c r="H246" s="107"/>
      <c r="I246" s="107"/>
      <c r="J246" s="109"/>
    </row>
    <row r="247" spans="2:10" ht="15">
      <c r="B247" s="146" t="s">
        <v>255</v>
      </c>
      <c r="G247" s="107"/>
      <c r="H247" s="110"/>
      <c r="I247" s="107"/>
      <c r="J247" s="109"/>
    </row>
  </sheetData>
  <mergeCells count="39">
    <mergeCell ref="G227:G228"/>
    <mergeCell ref="H227:H228"/>
    <mergeCell ref="G229:G230"/>
    <mergeCell ref="H229:H230"/>
    <mergeCell ref="G214:G217"/>
    <mergeCell ref="I214:I217"/>
    <mergeCell ref="J214:J217"/>
    <mergeCell ref="G225:G226"/>
    <mergeCell ref="H225:H226"/>
    <mergeCell ref="G197:G203"/>
    <mergeCell ref="I197:I203"/>
    <mergeCell ref="J197:J203"/>
    <mergeCell ref="G207:G213"/>
    <mergeCell ref="I207:I213"/>
    <mergeCell ref="J207:J213"/>
    <mergeCell ref="A124:F124"/>
    <mergeCell ref="G191:G196"/>
    <mergeCell ref="I191:I196"/>
    <mergeCell ref="J191:J196"/>
    <mergeCell ref="A213:A214"/>
    <mergeCell ref="C213:C214"/>
    <mergeCell ref="D213:D214"/>
    <mergeCell ref="A195:A198"/>
    <mergeCell ref="C195:C198"/>
    <mergeCell ref="D195:D198"/>
    <mergeCell ref="A204:A212"/>
    <mergeCell ref="D204:D212"/>
    <mergeCell ref="C204:C212"/>
    <mergeCell ref="A203:F203"/>
    <mergeCell ref="A1:F1"/>
    <mergeCell ref="B3:F3"/>
    <mergeCell ref="A26:F26"/>
    <mergeCell ref="A190:A193"/>
    <mergeCell ref="C190:C193"/>
    <mergeCell ref="D190:D193"/>
    <mergeCell ref="A53:F53"/>
    <mergeCell ref="A79:F79"/>
    <mergeCell ref="A100:F100"/>
    <mergeCell ref="A189:F18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&amp;CPage &amp;P</oddFooter>
  </headerFooter>
  <rowBreaks count="7" manualBreakCount="7">
    <brk id="25" max="255" man="1"/>
    <brk id="52" max="255" man="1"/>
    <brk id="78" max="255" man="1"/>
    <brk id="99" max="255" man="1"/>
    <brk id="123" max="255" man="1"/>
    <brk id="188" max="255" man="1"/>
    <brk id="2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8" sqref="I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SVisotzka</cp:lastModifiedBy>
  <cp:lastPrinted>2007-03-23T09:04:05Z</cp:lastPrinted>
  <dcterms:created xsi:type="dcterms:W3CDTF">1996-10-14T23:33:28Z</dcterms:created>
  <dcterms:modified xsi:type="dcterms:W3CDTF">2007-03-30T07:12:32Z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