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840" windowWidth="18195" windowHeight="10785" activeTab="0"/>
  </bookViews>
  <sheets>
    <sheet name="За ПМС" sheetId="44" r:id="rId1"/>
  </sheets>
  <definedNames>
    <definedName name="br">#REF!</definedName>
    <definedName name="budg">#REF!</definedName>
    <definedName name="_xlnm.Print_Area" localSheetId="0">'За ПМС'!$A$1:$B$326</definedName>
  </definedNames>
  <calcPr calcId="145621"/>
</workbook>
</file>

<file path=xl/sharedStrings.xml><?xml version="1.0" encoding="utf-8"?>
<sst xmlns="http://schemas.openxmlformats.org/spreadsheetml/2006/main" count="300" uniqueCount="299">
  <si>
    <t>Община</t>
  </si>
  <si>
    <t>Благоевград</t>
  </si>
  <si>
    <t>Банско</t>
  </si>
  <si>
    <t>Белица</t>
  </si>
  <si>
    <t>Гоце Делчев</t>
  </si>
  <si>
    <t>Борово</t>
  </si>
  <si>
    <t>Гърмен</t>
  </si>
  <si>
    <t>Петрич</t>
  </si>
  <si>
    <t>Якоруда</t>
  </si>
  <si>
    <t>Поморие</t>
  </si>
  <si>
    <t>Средец</t>
  </si>
  <si>
    <t>Царево</t>
  </si>
  <si>
    <t>Белослав</t>
  </si>
  <si>
    <t>Девня</t>
  </si>
  <si>
    <t>Дългопол</t>
  </si>
  <si>
    <t>Провадия</t>
  </si>
  <si>
    <t>Лясковец</t>
  </si>
  <si>
    <t>Павликени</t>
  </si>
  <si>
    <t>Белоградчик</t>
  </si>
  <si>
    <t>Брегово</t>
  </si>
  <si>
    <t>Грамада</t>
  </si>
  <si>
    <t>Димово</t>
  </si>
  <si>
    <t>Чупрене</t>
  </si>
  <si>
    <t>Борован</t>
  </si>
  <si>
    <t>Габрово</t>
  </si>
  <si>
    <t>Дряново</t>
  </si>
  <si>
    <t>Балчик</t>
  </si>
  <si>
    <t>Генерал Тошево</t>
  </si>
  <si>
    <t>Добричка</t>
  </si>
  <si>
    <t>Шабла</t>
  </si>
  <si>
    <t>Джебел</t>
  </si>
  <si>
    <t>Черноочене</t>
  </si>
  <si>
    <t>Бобошево</t>
  </si>
  <si>
    <t>Дупница</t>
  </si>
  <si>
    <t>Ловеч</t>
  </si>
  <si>
    <t>Луковит</t>
  </si>
  <si>
    <t>Угърчин</t>
  </si>
  <si>
    <t>Берковица</t>
  </si>
  <si>
    <t>Бойчиновци</t>
  </si>
  <si>
    <t>Лом</t>
  </si>
  <si>
    <t>Чипровци</t>
  </si>
  <si>
    <t>Пазарджик</t>
  </si>
  <si>
    <t>Батак</t>
  </si>
  <si>
    <t>Белово</t>
  </si>
  <si>
    <t>Брацигово</t>
  </si>
  <si>
    <t>Лесичово</t>
  </si>
  <si>
    <t>Главиница</t>
  </si>
  <si>
    <t>Панагюрище</t>
  </si>
  <si>
    <t>Пещера</t>
  </si>
  <si>
    <t>Перник</t>
  </si>
  <si>
    <t>Брезник</t>
  </si>
  <si>
    <t>Плевен</t>
  </si>
  <si>
    <t>Левски</t>
  </si>
  <si>
    <t>Белене</t>
  </si>
  <si>
    <t>Гулянци</t>
  </si>
  <si>
    <t>Долни Дъбник</t>
  </si>
  <si>
    <t>Искър</t>
  </si>
  <si>
    <t>Пордим</t>
  </si>
  <si>
    <t>Николаево</t>
  </si>
  <si>
    <t>Пловдив</t>
  </si>
  <si>
    <t>Брезово</t>
  </si>
  <si>
    <t>Кричим</t>
  </si>
  <si>
    <t>Лъки</t>
  </si>
  <si>
    <t>Първомай</t>
  </si>
  <si>
    <t>Сопот</t>
  </si>
  <si>
    <t>Стамболийски</t>
  </si>
  <si>
    <t>Завет</t>
  </si>
  <si>
    <t>Исперих</t>
  </si>
  <si>
    <t>Лозница</t>
  </si>
  <si>
    <t>Цар Калоян</t>
  </si>
  <si>
    <t>Бяла</t>
  </si>
  <si>
    <t>Иваново</t>
  </si>
  <si>
    <t>Ценово</t>
  </si>
  <si>
    <t>Дулово</t>
  </si>
  <si>
    <t>Баните</t>
  </si>
  <si>
    <t>Борино</t>
  </si>
  <si>
    <t>Девин</t>
  </si>
  <si>
    <t>Доспат</t>
  </si>
  <si>
    <t>Златоград</t>
  </si>
  <si>
    <t>Чепеларе</t>
  </si>
  <si>
    <t>Челопеч</t>
  </si>
  <si>
    <t>Ботевград</t>
  </si>
  <si>
    <t>Долна баня</t>
  </si>
  <si>
    <t>Пирдоп</t>
  </si>
  <si>
    <t>Правец</t>
  </si>
  <si>
    <t>Чирпан</t>
  </si>
  <si>
    <t>Гълъбово</t>
  </si>
  <si>
    <t>Попово</t>
  </si>
  <si>
    <t>Димитровград</t>
  </si>
  <si>
    <t>Ивайловград</t>
  </si>
  <si>
    <t>Любимец</t>
  </si>
  <si>
    <t>Шумен</t>
  </si>
  <si>
    <t>Велики Преслав</t>
  </si>
  <si>
    <t>Ямбол</t>
  </si>
  <si>
    <t>Георги Дамяново</t>
  </si>
  <si>
    <t>Якимово</t>
  </si>
  <si>
    <t>Перущица</t>
  </si>
  <si>
    <t>Божурище</t>
  </si>
  <si>
    <t>Гурково</t>
  </si>
  <si>
    <t>Kресна</t>
  </si>
  <si>
    <t>Pазлог</t>
  </si>
  <si>
    <t>Cандански</t>
  </si>
  <si>
    <t>Cатовча</t>
  </si>
  <si>
    <t>Cимитли</t>
  </si>
  <si>
    <t>Cтрумяни</t>
  </si>
  <si>
    <t>Xаджидимово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</si>
  <si>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</si>
  <si>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</si>
  <si>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</si>
  <si>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</si>
  <si>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</si>
  <si>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</si>
  <si>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Приморско</t>
  </si>
  <si>
    <t>Pуен</t>
  </si>
  <si>
    <t>Cозопол</t>
  </si>
  <si>
    <t>Cунгурларе</t>
  </si>
  <si>
    <t>Aврен</t>
  </si>
  <si>
    <t>Aксаково</t>
  </si>
  <si>
    <t>Bарна</t>
  </si>
  <si>
    <t>Bетрино</t>
  </si>
  <si>
    <t>Cуворово</t>
  </si>
  <si>
    <t xml:space="preserve">Bелико Tърново    </t>
  </si>
  <si>
    <t>Горна Oряховица</t>
  </si>
  <si>
    <t>Eлена</t>
  </si>
  <si>
    <t>Златарица</t>
  </si>
  <si>
    <t>Полски Tръмбеш</t>
  </si>
  <si>
    <t>Cвищов</t>
  </si>
  <si>
    <t>Cтражица</t>
  </si>
  <si>
    <t>Cухиндол</t>
  </si>
  <si>
    <t>Бойница</t>
  </si>
  <si>
    <t>Bидин</t>
  </si>
  <si>
    <t>Kула</t>
  </si>
  <si>
    <t>Mакреш</t>
  </si>
  <si>
    <t>Pужинци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</si>
  <si>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</si>
  <si>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</si>
  <si>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</si>
  <si>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</si>
  <si>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</si>
  <si>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</si>
  <si>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</si>
  <si>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</si>
  <si>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</si>
  <si>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Cевлиево</t>
  </si>
  <si>
    <t>Tрявна</t>
  </si>
  <si>
    <t>Kаварна</t>
  </si>
  <si>
    <t>Kрушари</t>
  </si>
  <si>
    <t>Tервел</t>
  </si>
  <si>
    <t>Aрдино</t>
  </si>
  <si>
    <t>Kирково</t>
  </si>
  <si>
    <t>Kрумовград</t>
  </si>
  <si>
    <t>Kърджали</t>
  </si>
  <si>
    <t>Mомчилград</t>
  </si>
  <si>
    <t>Kочериново</t>
  </si>
  <si>
    <t>Kюстендил</t>
  </si>
  <si>
    <t>Hевестино</t>
  </si>
  <si>
    <t>Pила</t>
  </si>
  <si>
    <t>Tрекляно</t>
  </si>
  <si>
    <t>Aприлци</t>
  </si>
  <si>
    <t>Летница</t>
  </si>
  <si>
    <t>Tетевен</t>
  </si>
  <si>
    <t>Tроян</t>
  </si>
  <si>
    <t>Ябланица</t>
  </si>
  <si>
    <t>Брусарци</t>
  </si>
  <si>
    <t>Bълчедръм</t>
  </si>
  <si>
    <t>Bършец</t>
  </si>
  <si>
    <t>Mедковец</t>
  </si>
  <si>
    <t>Mонтана</t>
  </si>
  <si>
    <t>Bелинград</t>
  </si>
  <si>
    <t>Pакитово</t>
  </si>
  <si>
    <t>Cептември</t>
  </si>
  <si>
    <t>Cтрелча</t>
  </si>
  <si>
    <t>Земен</t>
  </si>
  <si>
    <t>Kовачевци</t>
  </si>
  <si>
    <t>Pадомир</t>
  </si>
  <si>
    <t>Tрън</t>
  </si>
  <si>
    <t>Долна Mитрополия</t>
  </si>
  <si>
    <t>Hикопол</t>
  </si>
  <si>
    <t>Kнежа</t>
  </si>
  <si>
    <t>Aсеновград</t>
  </si>
  <si>
    <t>Kалояново</t>
  </si>
  <si>
    <t>Kарлово</t>
  </si>
  <si>
    <t>Pаковски</t>
  </si>
  <si>
    <t>Cадово</t>
  </si>
  <si>
    <t>Cъединение</t>
  </si>
  <si>
    <t>Xисаря</t>
  </si>
  <si>
    <t>Куклен</t>
  </si>
  <si>
    <t>Kубрат</t>
  </si>
  <si>
    <t>Pазград</t>
  </si>
  <si>
    <t>Cамуил</t>
  </si>
  <si>
    <t>Pусе</t>
  </si>
  <si>
    <t>Aлфатар</t>
  </si>
  <si>
    <t>Kайнарджа</t>
  </si>
  <si>
    <t>Cилистра</t>
  </si>
  <si>
    <t>Cитово</t>
  </si>
  <si>
    <t>Tутракан</t>
  </si>
  <si>
    <t>Kотел</t>
  </si>
  <si>
    <t>Hова Загора</t>
  </si>
  <si>
    <t>Cливен</t>
  </si>
  <si>
    <t>Tвърдица</t>
  </si>
  <si>
    <t>Mадан</t>
  </si>
  <si>
    <t>Hеделино</t>
  </si>
  <si>
    <t>Pудозем</t>
  </si>
  <si>
    <t>Cмолян</t>
  </si>
  <si>
    <t>Антон</t>
  </si>
  <si>
    <t>Годеч</t>
  </si>
  <si>
    <t>Горна Mалина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</si>
  <si>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</si>
  <si>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</si>
  <si>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</si>
  <si>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</si>
  <si>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</si>
  <si>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</si>
  <si>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</si>
  <si>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</si>
  <si>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</si>
  <si>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Cамоков</t>
  </si>
  <si>
    <t>Cвоге</t>
  </si>
  <si>
    <t>Cливница</t>
  </si>
  <si>
    <t>Чавдар</t>
  </si>
  <si>
    <t>Братя Даскалови</t>
  </si>
  <si>
    <t>Kазанлък</t>
  </si>
  <si>
    <t>Mъглиж</t>
  </si>
  <si>
    <t>Oпан</t>
  </si>
  <si>
    <t>Павел Баня</t>
  </si>
  <si>
    <t>Pаднево</t>
  </si>
  <si>
    <t>Cтара Загора</t>
  </si>
  <si>
    <t>Aнтоново</t>
  </si>
  <si>
    <t>Oмуртаг</t>
  </si>
  <si>
    <t>Oпака</t>
  </si>
  <si>
    <t>Tърговище</t>
  </si>
  <si>
    <t>Mаджарово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</si>
  <si>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</si>
  <si>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</si>
  <si>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</si>
  <si>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</si>
  <si>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</si>
  <si>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</si>
  <si>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Bърбица</t>
  </si>
  <si>
    <t>Kаолиново</t>
  </si>
  <si>
    <t>Kаспичан</t>
  </si>
  <si>
    <t>Hикола Kозлево</t>
  </si>
  <si>
    <t>Cмядово</t>
  </si>
  <si>
    <t>Xитрино</t>
  </si>
  <si>
    <t xml:space="preserve">Болярово          </t>
  </si>
  <si>
    <t>Eлхово</t>
  </si>
  <si>
    <t>Cтралджа</t>
  </si>
  <si>
    <t>Bенец</t>
  </si>
  <si>
    <t>ОБЩО:</t>
  </si>
  <si>
    <t>ОБЛАСТ БЛАГОЕВГРАД</t>
  </si>
  <si>
    <t>ОБЛАСТ БУРГАС</t>
  </si>
  <si>
    <t>ОБЛАСТ ВАРНА</t>
  </si>
  <si>
    <t>Bълчи Дол</t>
  </si>
  <si>
    <t>Долни Чифлик</t>
  </si>
  <si>
    <t>ОБЛАСТ ВЕЛИКО ТЪРНОВО</t>
  </si>
  <si>
    <t>ОБЛАСТ ВИДИН</t>
  </si>
  <si>
    <t>Hово Cело</t>
  </si>
  <si>
    <t>ОБЛАСТ ВРАЦА</t>
  </si>
  <si>
    <t>ОБЛАСТ ГАБРОВО</t>
  </si>
  <si>
    <t>ОБЛАСТ ДОБРИЧ</t>
  </si>
  <si>
    <t xml:space="preserve">Добрич  </t>
  </si>
  <si>
    <t>ОБЛАСТ КЪРДЖАЛИ</t>
  </si>
  <si>
    <t>ОБЛАСТ КЮСТЕНДИЛ</t>
  </si>
  <si>
    <t>Бобовдол</t>
  </si>
  <si>
    <t>Cапарева Баня</t>
  </si>
  <si>
    <t>ОБЛАСТ ЛОВЕЧ</t>
  </si>
  <si>
    <t>ОБЛАСТ МОНТАНА</t>
  </si>
  <si>
    <t>ОБЛАСТ ПАЗАРДЖИК</t>
  </si>
  <si>
    <t>Cърница</t>
  </si>
  <si>
    <t>ОБЛАСТ ПЕРНИК</t>
  </si>
  <si>
    <t>ОБЛАСТ ПЛЕВЕН</t>
  </si>
  <si>
    <t>Червен Бряг</t>
  </si>
  <si>
    <t>ОБЛАСТ ПЛОВДИВ</t>
  </si>
  <si>
    <t>Mарица</t>
  </si>
  <si>
    <t>Pодопи</t>
  </si>
  <si>
    <t>ОБЛАСТ РАЗГРАД</t>
  </si>
  <si>
    <t>ОБЛАСТ РУСЕ</t>
  </si>
  <si>
    <t>Bятово</t>
  </si>
  <si>
    <t>Две Mогили</t>
  </si>
  <si>
    <t>Cливо Поле</t>
  </si>
  <si>
    <t>ОБЛАСТ СИЛИСТРА</t>
  </si>
  <si>
    <t>ОБЛАСТ СЛИВЕН</t>
  </si>
  <si>
    <t>ОБЛАСТ СМОЛЯН</t>
  </si>
  <si>
    <t>СТОЛИЧНА ОБЩИНА</t>
  </si>
  <si>
    <t>ОБЛАСТ СОФИЙСКА</t>
  </si>
  <si>
    <t>ОБЛАСТ СТАРА ЗАГОРА</t>
  </si>
  <si>
    <t>ОБЛАСТ ТЪРГОВИЩЕ</t>
  </si>
  <si>
    <t>ОБЛАСТ ХАСКОВО</t>
  </si>
  <si>
    <t>Mинерални Бани</t>
  </si>
  <si>
    <t>ОБЛАСТ ШУМЕН</t>
  </si>
  <si>
    <t>Hови Пазар</t>
  </si>
  <si>
    <t>ОБЛАСТ ЯМБОЛ</t>
  </si>
  <si>
    <t>Tунджа</t>
  </si>
  <si>
    <t>ФО-44/05.12.2016 г.</t>
  </si>
  <si>
    <t>ПМС№316/24.11.16 г.</t>
  </si>
  <si>
    <t>по НП:"Оптим.на уч.</t>
  </si>
  <si>
    <t>мр.", модул "Оптимиз.</t>
  </si>
  <si>
    <t>на вътр.стр-ра на</t>
  </si>
  <si>
    <t>уч-ща,ДГи сам.общ."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</si>
</sst>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8">
    <xf numFmtId="0" fontId="0" fillId="0" borderId="0" xfId="0"/>
    <xf numFmtId="0" fontId="3" fillId="0" borderId="0" xfId="25" applyFont="1">
      <alignment/>
      <protection/>
    </xf>
    <xf numFmtId="0" fontId="3" fillId="0" borderId="1" xfId="25" applyFont="1" applyBorder="1">
      <alignment/>
      <protection/>
    </xf>
    <xf numFmtId="3" fontId="3" fillId="0" borderId="1" xfId="25" applyNumberFormat="1" applyFont="1" applyBorder="1">
      <alignment/>
      <protection/>
    </xf>
    <xf numFmtId="0" fontId="3" fillId="0" borderId="1" xfId="25" applyFont="1" applyBorder="1" applyAlignment="1">
      <alignment horizontal="center"/>
      <protection/>
    </xf>
    <xf numFmtId="3" fontId="3" fillId="0" borderId="1" xfId="0" applyNumberFormat="1" applyFont="1" applyBorder="1" applyProtection="1">
      <protection/>
    </xf>
    <xf numFmtId="0" fontId="3" fillId="0" borderId="1" xfId="0" applyFont="1" applyFill="1" applyBorder="1" applyProtection="1">
      <protection/>
    </xf>
    <xf numFmtId="0" fontId="3" fillId="0" borderId="1" xfId="0" applyFont="1" applyFill="1" applyBorder="1" applyProtection="1">
      <protection locked="0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 quotePrefix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 quotePrefix="1">
      <alignment horizontal="center"/>
    </xf>
    <xf numFmtId="0" fontId="3" fillId="0" borderId="0" xfId="25" applyFont="1" applyBorder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6" xfId="0" applyFont="1" applyFill="1" applyBorder="1" applyAlignment="1" quotePrefix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Нормален 2" xfId="21"/>
    <cellStyle name="Normal 4" xfId="22"/>
    <cellStyle name="Normal 5" xfId="23"/>
    <cellStyle name="Нормален_Sheet1" xfId="24"/>
    <cellStyle name="Normal 2" xfId="25"/>
    <cellStyle name="Normal 3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ZK326"/>
  <sheetViews>
    <sheetView tabSelected="1" workbookViewId="0" topLeftCell="A1">
      <selection activeCell="E12" sqref="E12"/>
    </sheetView>
  </sheetViews>
  <sheetFormatPr defaultColWidth="9.140625" defaultRowHeight="15" outlineLevelRow="1"/>
  <cols>
    <col min="1" max="1" width="31.57421875" style="1" bestFit="1" customWidth="1"/>
    <col min="2" max="2" width="23.8515625" style="1" bestFit="1" customWidth="1"/>
    <col min="3" max="35" width="9.140625" style="14" customWidth="1"/>
    <col min="36" max="179" width="9.140625" style="1" customWidth="1"/>
    <col min="180" max="180" width="21.57421875" style="1" customWidth="1"/>
    <col min="181" max="181" width="19.8515625" style="1" customWidth="1"/>
    <col min="182" max="182" width="19.140625" style="1" customWidth="1"/>
    <col min="183" max="184" width="9.140625" style="1" customWidth="1"/>
    <col min="185" max="185" width="23.140625" style="1" customWidth="1"/>
    <col min="186" max="186" width="24.57421875" style="1" customWidth="1"/>
    <col min="187" max="189" width="12.140625" style="1" customWidth="1"/>
    <col min="190" max="435" width="9.140625" style="1" customWidth="1"/>
    <col min="436" max="436" width="21.57421875" style="1" customWidth="1"/>
    <col min="437" max="437" width="19.8515625" style="1" customWidth="1"/>
    <col min="438" max="438" width="19.140625" style="1" customWidth="1"/>
    <col min="439" max="440" width="9.140625" style="1" customWidth="1"/>
    <col min="441" max="441" width="23.140625" style="1" customWidth="1"/>
    <col min="442" max="442" width="24.57421875" style="1" customWidth="1"/>
    <col min="443" max="445" width="12.140625" style="1" customWidth="1"/>
    <col min="446" max="691" width="9.140625" style="1" customWidth="1"/>
    <col min="692" max="692" width="21.57421875" style="1" customWidth="1"/>
    <col min="693" max="693" width="19.8515625" style="1" customWidth="1"/>
    <col min="694" max="694" width="19.140625" style="1" customWidth="1"/>
    <col min="695" max="696" width="9.140625" style="1" customWidth="1"/>
    <col min="697" max="697" width="23.140625" style="1" customWidth="1"/>
    <col min="698" max="698" width="24.57421875" style="1" customWidth="1"/>
    <col min="699" max="701" width="12.140625" style="1" customWidth="1"/>
    <col min="702" max="947" width="9.140625" style="1" customWidth="1"/>
    <col min="948" max="948" width="21.57421875" style="1" customWidth="1"/>
    <col min="949" max="949" width="19.8515625" style="1" customWidth="1"/>
    <col min="950" max="950" width="19.140625" style="1" customWidth="1"/>
    <col min="951" max="952" width="9.140625" style="1" customWidth="1"/>
    <col min="953" max="953" width="23.140625" style="1" customWidth="1"/>
    <col min="954" max="954" width="24.57421875" style="1" customWidth="1"/>
    <col min="955" max="957" width="12.140625" style="1" customWidth="1"/>
    <col min="958" max="1203" width="9.140625" style="1" customWidth="1"/>
    <col min="1204" max="1204" width="21.57421875" style="1" customWidth="1"/>
    <col min="1205" max="1205" width="19.8515625" style="1" customWidth="1"/>
    <col min="1206" max="1206" width="19.140625" style="1" customWidth="1"/>
    <col min="1207" max="1208" width="9.140625" style="1" customWidth="1"/>
    <col min="1209" max="1209" width="23.140625" style="1" customWidth="1"/>
    <col min="1210" max="1210" width="24.57421875" style="1" customWidth="1"/>
    <col min="1211" max="1213" width="12.140625" style="1" customWidth="1"/>
    <col min="1214" max="1459" width="9.140625" style="1" customWidth="1"/>
    <col min="1460" max="1460" width="21.57421875" style="1" customWidth="1"/>
    <col min="1461" max="1461" width="19.8515625" style="1" customWidth="1"/>
    <col min="1462" max="1462" width="19.140625" style="1" customWidth="1"/>
    <col min="1463" max="1464" width="9.140625" style="1" customWidth="1"/>
    <col min="1465" max="1465" width="23.140625" style="1" customWidth="1"/>
    <col min="1466" max="1466" width="24.57421875" style="1" customWidth="1"/>
    <col min="1467" max="1469" width="12.140625" style="1" customWidth="1"/>
    <col min="1470" max="1715" width="9.140625" style="1" customWidth="1"/>
    <col min="1716" max="1716" width="21.57421875" style="1" customWidth="1"/>
    <col min="1717" max="1717" width="19.8515625" style="1" customWidth="1"/>
    <col min="1718" max="1718" width="19.140625" style="1" customWidth="1"/>
    <col min="1719" max="1720" width="9.140625" style="1" customWidth="1"/>
    <col min="1721" max="1721" width="23.140625" style="1" customWidth="1"/>
    <col min="1722" max="1722" width="24.57421875" style="1" customWidth="1"/>
    <col min="1723" max="1725" width="12.140625" style="1" customWidth="1"/>
    <col min="1726" max="1971" width="9.140625" style="1" customWidth="1"/>
    <col min="1972" max="1972" width="21.57421875" style="1" customWidth="1"/>
    <col min="1973" max="1973" width="19.8515625" style="1" customWidth="1"/>
    <col min="1974" max="1974" width="19.140625" style="1" customWidth="1"/>
    <col min="1975" max="1976" width="9.140625" style="1" customWidth="1"/>
    <col min="1977" max="1977" width="23.140625" style="1" customWidth="1"/>
    <col min="1978" max="1978" width="24.57421875" style="1" customWidth="1"/>
    <col min="1979" max="1981" width="12.140625" style="1" customWidth="1"/>
    <col min="1982" max="2227" width="9.140625" style="1" customWidth="1"/>
    <col min="2228" max="2228" width="21.57421875" style="1" customWidth="1"/>
    <col min="2229" max="2229" width="19.8515625" style="1" customWidth="1"/>
    <col min="2230" max="2230" width="19.140625" style="1" customWidth="1"/>
    <col min="2231" max="2232" width="9.140625" style="1" customWidth="1"/>
    <col min="2233" max="2233" width="23.140625" style="1" customWidth="1"/>
    <col min="2234" max="2234" width="24.57421875" style="1" customWidth="1"/>
    <col min="2235" max="2237" width="12.140625" style="1" customWidth="1"/>
    <col min="2238" max="2483" width="9.140625" style="1" customWidth="1"/>
    <col min="2484" max="2484" width="21.57421875" style="1" customWidth="1"/>
    <col min="2485" max="2485" width="19.8515625" style="1" customWidth="1"/>
    <col min="2486" max="2486" width="19.140625" style="1" customWidth="1"/>
    <col min="2487" max="2488" width="9.140625" style="1" customWidth="1"/>
    <col min="2489" max="2489" width="23.140625" style="1" customWidth="1"/>
    <col min="2490" max="2490" width="24.57421875" style="1" customWidth="1"/>
    <col min="2491" max="2493" width="12.140625" style="1" customWidth="1"/>
    <col min="2494" max="2739" width="9.140625" style="1" customWidth="1"/>
    <col min="2740" max="2740" width="21.57421875" style="1" customWidth="1"/>
    <col min="2741" max="2741" width="19.8515625" style="1" customWidth="1"/>
    <col min="2742" max="2742" width="19.140625" style="1" customWidth="1"/>
    <col min="2743" max="2744" width="9.140625" style="1" customWidth="1"/>
    <col min="2745" max="2745" width="23.140625" style="1" customWidth="1"/>
    <col min="2746" max="2746" width="24.57421875" style="1" customWidth="1"/>
    <col min="2747" max="2749" width="12.140625" style="1" customWidth="1"/>
    <col min="2750" max="2995" width="9.140625" style="1" customWidth="1"/>
    <col min="2996" max="2996" width="21.57421875" style="1" customWidth="1"/>
    <col min="2997" max="2997" width="19.8515625" style="1" customWidth="1"/>
    <col min="2998" max="2998" width="19.140625" style="1" customWidth="1"/>
    <col min="2999" max="3000" width="9.140625" style="1" customWidth="1"/>
    <col min="3001" max="3001" width="23.140625" style="1" customWidth="1"/>
    <col min="3002" max="3002" width="24.57421875" style="1" customWidth="1"/>
    <col min="3003" max="3005" width="12.140625" style="1" customWidth="1"/>
    <col min="3006" max="3251" width="9.140625" style="1" customWidth="1"/>
    <col min="3252" max="3252" width="21.57421875" style="1" customWidth="1"/>
    <col min="3253" max="3253" width="19.8515625" style="1" customWidth="1"/>
    <col min="3254" max="3254" width="19.140625" style="1" customWidth="1"/>
    <col min="3255" max="3256" width="9.140625" style="1" customWidth="1"/>
    <col min="3257" max="3257" width="23.140625" style="1" customWidth="1"/>
    <col min="3258" max="3258" width="24.57421875" style="1" customWidth="1"/>
    <col min="3259" max="3261" width="12.140625" style="1" customWidth="1"/>
    <col min="3262" max="3507" width="9.140625" style="1" customWidth="1"/>
    <col min="3508" max="3508" width="21.57421875" style="1" customWidth="1"/>
    <col min="3509" max="3509" width="19.8515625" style="1" customWidth="1"/>
    <col min="3510" max="3510" width="19.140625" style="1" customWidth="1"/>
    <col min="3511" max="3512" width="9.140625" style="1" customWidth="1"/>
    <col min="3513" max="3513" width="23.140625" style="1" customWidth="1"/>
    <col min="3514" max="3514" width="24.57421875" style="1" customWidth="1"/>
    <col min="3515" max="3517" width="12.140625" style="1" customWidth="1"/>
    <col min="3518" max="3763" width="9.140625" style="1" customWidth="1"/>
    <col min="3764" max="3764" width="21.57421875" style="1" customWidth="1"/>
    <col min="3765" max="3765" width="19.8515625" style="1" customWidth="1"/>
    <col min="3766" max="3766" width="19.140625" style="1" customWidth="1"/>
    <col min="3767" max="3768" width="9.140625" style="1" customWidth="1"/>
    <col min="3769" max="3769" width="23.140625" style="1" customWidth="1"/>
    <col min="3770" max="3770" width="24.57421875" style="1" customWidth="1"/>
    <col min="3771" max="3773" width="12.140625" style="1" customWidth="1"/>
    <col min="3774" max="4019" width="9.140625" style="1" customWidth="1"/>
    <col min="4020" max="4020" width="21.57421875" style="1" customWidth="1"/>
    <col min="4021" max="4021" width="19.8515625" style="1" customWidth="1"/>
    <col min="4022" max="4022" width="19.140625" style="1" customWidth="1"/>
    <col min="4023" max="4024" width="9.140625" style="1" customWidth="1"/>
    <col min="4025" max="4025" width="23.140625" style="1" customWidth="1"/>
    <col min="4026" max="4026" width="24.57421875" style="1" customWidth="1"/>
    <col min="4027" max="4029" width="12.140625" style="1" customWidth="1"/>
    <col min="4030" max="4275" width="9.140625" style="1" customWidth="1"/>
    <col min="4276" max="4276" width="21.57421875" style="1" customWidth="1"/>
    <col min="4277" max="4277" width="19.8515625" style="1" customWidth="1"/>
    <col min="4278" max="4278" width="19.140625" style="1" customWidth="1"/>
    <col min="4279" max="4280" width="9.140625" style="1" customWidth="1"/>
    <col min="4281" max="4281" width="23.140625" style="1" customWidth="1"/>
    <col min="4282" max="4282" width="24.57421875" style="1" customWidth="1"/>
    <col min="4283" max="4285" width="12.140625" style="1" customWidth="1"/>
    <col min="4286" max="4531" width="9.140625" style="1" customWidth="1"/>
    <col min="4532" max="4532" width="21.57421875" style="1" customWidth="1"/>
    <col min="4533" max="4533" width="19.8515625" style="1" customWidth="1"/>
    <col min="4534" max="4534" width="19.140625" style="1" customWidth="1"/>
    <col min="4535" max="4536" width="9.140625" style="1" customWidth="1"/>
    <col min="4537" max="4537" width="23.140625" style="1" customWidth="1"/>
    <col min="4538" max="4538" width="24.57421875" style="1" customWidth="1"/>
    <col min="4539" max="4541" width="12.140625" style="1" customWidth="1"/>
    <col min="4542" max="4787" width="9.140625" style="1" customWidth="1"/>
    <col min="4788" max="4788" width="21.57421875" style="1" customWidth="1"/>
    <col min="4789" max="4789" width="19.8515625" style="1" customWidth="1"/>
    <col min="4790" max="4790" width="19.140625" style="1" customWidth="1"/>
    <col min="4791" max="4792" width="9.140625" style="1" customWidth="1"/>
    <col min="4793" max="4793" width="23.140625" style="1" customWidth="1"/>
    <col min="4794" max="4794" width="24.57421875" style="1" customWidth="1"/>
    <col min="4795" max="4797" width="12.140625" style="1" customWidth="1"/>
    <col min="4798" max="5043" width="9.140625" style="1" customWidth="1"/>
    <col min="5044" max="5044" width="21.57421875" style="1" customWidth="1"/>
    <col min="5045" max="5045" width="19.8515625" style="1" customWidth="1"/>
    <col min="5046" max="5046" width="19.140625" style="1" customWidth="1"/>
    <col min="5047" max="5048" width="9.140625" style="1" customWidth="1"/>
    <col min="5049" max="5049" width="23.140625" style="1" customWidth="1"/>
    <col min="5050" max="5050" width="24.57421875" style="1" customWidth="1"/>
    <col min="5051" max="5053" width="12.140625" style="1" customWidth="1"/>
    <col min="5054" max="5299" width="9.140625" style="1" customWidth="1"/>
    <col min="5300" max="5300" width="21.57421875" style="1" customWidth="1"/>
    <col min="5301" max="5301" width="19.8515625" style="1" customWidth="1"/>
    <col min="5302" max="5302" width="19.140625" style="1" customWidth="1"/>
    <col min="5303" max="5304" width="9.140625" style="1" customWidth="1"/>
    <col min="5305" max="5305" width="23.140625" style="1" customWidth="1"/>
    <col min="5306" max="5306" width="24.57421875" style="1" customWidth="1"/>
    <col min="5307" max="5309" width="12.140625" style="1" customWidth="1"/>
    <col min="5310" max="5555" width="9.140625" style="1" customWidth="1"/>
    <col min="5556" max="5556" width="21.57421875" style="1" customWidth="1"/>
    <col min="5557" max="5557" width="19.8515625" style="1" customWidth="1"/>
    <col min="5558" max="5558" width="19.140625" style="1" customWidth="1"/>
    <col min="5559" max="5560" width="9.140625" style="1" customWidth="1"/>
    <col min="5561" max="5561" width="23.140625" style="1" customWidth="1"/>
    <col min="5562" max="5562" width="24.57421875" style="1" customWidth="1"/>
    <col min="5563" max="5565" width="12.140625" style="1" customWidth="1"/>
    <col min="5566" max="5811" width="9.140625" style="1" customWidth="1"/>
    <col min="5812" max="5812" width="21.57421875" style="1" customWidth="1"/>
    <col min="5813" max="5813" width="19.8515625" style="1" customWidth="1"/>
    <col min="5814" max="5814" width="19.140625" style="1" customWidth="1"/>
    <col min="5815" max="5816" width="9.140625" style="1" customWidth="1"/>
    <col min="5817" max="5817" width="23.140625" style="1" customWidth="1"/>
    <col min="5818" max="5818" width="24.57421875" style="1" customWidth="1"/>
    <col min="5819" max="5821" width="12.140625" style="1" customWidth="1"/>
    <col min="5822" max="6067" width="9.140625" style="1" customWidth="1"/>
    <col min="6068" max="6068" width="21.57421875" style="1" customWidth="1"/>
    <col min="6069" max="6069" width="19.8515625" style="1" customWidth="1"/>
    <col min="6070" max="6070" width="19.140625" style="1" customWidth="1"/>
    <col min="6071" max="6072" width="9.140625" style="1" customWidth="1"/>
    <col min="6073" max="6073" width="23.140625" style="1" customWidth="1"/>
    <col min="6074" max="6074" width="24.57421875" style="1" customWidth="1"/>
    <col min="6075" max="6077" width="12.140625" style="1" customWidth="1"/>
    <col min="6078" max="6323" width="9.140625" style="1" customWidth="1"/>
    <col min="6324" max="6324" width="21.57421875" style="1" customWidth="1"/>
    <col min="6325" max="6325" width="19.8515625" style="1" customWidth="1"/>
    <col min="6326" max="6326" width="19.140625" style="1" customWidth="1"/>
    <col min="6327" max="6328" width="9.140625" style="1" customWidth="1"/>
    <col min="6329" max="6329" width="23.140625" style="1" customWidth="1"/>
    <col min="6330" max="6330" width="24.57421875" style="1" customWidth="1"/>
    <col min="6331" max="6333" width="12.140625" style="1" customWidth="1"/>
    <col min="6334" max="6579" width="9.140625" style="1" customWidth="1"/>
    <col min="6580" max="6580" width="21.57421875" style="1" customWidth="1"/>
    <col min="6581" max="6581" width="19.8515625" style="1" customWidth="1"/>
    <col min="6582" max="6582" width="19.140625" style="1" customWidth="1"/>
    <col min="6583" max="6584" width="9.140625" style="1" customWidth="1"/>
    <col min="6585" max="6585" width="23.140625" style="1" customWidth="1"/>
    <col min="6586" max="6586" width="24.57421875" style="1" customWidth="1"/>
    <col min="6587" max="6589" width="12.140625" style="1" customWidth="1"/>
    <col min="6590" max="6835" width="9.140625" style="1" customWidth="1"/>
    <col min="6836" max="6836" width="21.57421875" style="1" customWidth="1"/>
    <col min="6837" max="6837" width="19.8515625" style="1" customWidth="1"/>
    <col min="6838" max="6838" width="19.140625" style="1" customWidth="1"/>
    <col min="6839" max="6840" width="9.140625" style="1" customWidth="1"/>
    <col min="6841" max="6841" width="23.140625" style="1" customWidth="1"/>
    <col min="6842" max="6842" width="24.57421875" style="1" customWidth="1"/>
    <col min="6843" max="6845" width="12.140625" style="1" customWidth="1"/>
    <col min="6846" max="7091" width="9.140625" style="1" customWidth="1"/>
    <col min="7092" max="7092" width="21.57421875" style="1" customWidth="1"/>
    <col min="7093" max="7093" width="19.8515625" style="1" customWidth="1"/>
    <col min="7094" max="7094" width="19.140625" style="1" customWidth="1"/>
    <col min="7095" max="7096" width="9.140625" style="1" customWidth="1"/>
    <col min="7097" max="7097" width="23.140625" style="1" customWidth="1"/>
    <col min="7098" max="7098" width="24.57421875" style="1" customWidth="1"/>
    <col min="7099" max="7101" width="12.140625" style="1" customWidth="1"/>
    <col min="7102" max="7347" width="9.140625" style="1" customWidth="1"/>
    <col min="7348" max="7348" width="21.57421875" style="1" customWidth="1"/>
    <col min="7349" max="7349" width="19.8515625" style="1" customWidth="1"/>
    <col min="7350" max="7350" width="19.140625" style="1" customWidth="1"/>
    <col min="7351" max="7352" width="9.140625" style="1" customWidth="1"/>
    <col min="7353" max="7353" width="23.140625" style="1" customWidth="1"/>
    <col min="7354" max="7354" width="24.57421875" style="1" customWidth="1"/>
    <col min="7355" max="7357" width="12.140625" style="1" customWidth="1"/>
    <col min="7358" max="7603" width="9.140625" style="1" customWidth="1"/>
    <col min="7604" max="7604" width="21.57421875" style="1" customWidth="1"/>
    <col min="7605" max="7605" width="19.8515625" style="1" customWidth="1"/>
    <col min="7606" max="7606" width="19.140625" style="1" customWidth="1"/>
    <col min="7607" max="7608" width="9.140625" style="1" customWidth="1"/>
    <col min="7609" max="7609" width="23.140625" style="1" customWidth="1"/>
    <col min="7610" max="7610" width="24.57421875" style="1" customWidth="1"/>
    <col min="7611" max="7613" width="12.140625" style="1" customWidth="1"/>
    <col min="7614" max="7859" width="9.140625" style="1" customWidth="1"/>
    <col min="7860" max="7860" width="21.57421875" style="1" customWidth="1"/>
    <col min="7861" max="7861" width="19.8515625" style="1" customWidth="1"/>
    <col min="7862" max="7862" width="19.140625" style="1" customWidth="1"/>
    <col min="7863" max="7864" width="9.140625" style="1" customWidth="1"/>
    <col min="7865" max="7865" width="23.140625" style="1" customWidth="1"/>
    <col min="7866" max="7866" width="24.57421875" style="1" customWidth="1"/>
    <col min="7867" max="7869" width="12.140625" style="1" customWidth="1"/>
    <col min="7870" max="8115" width="9.140625" style="1" customWidth="1"/>
    <col min="8116" max="8116" width="21.57421875" style="1" customWidth="1"/>
    <col min="8117" max="8117" width="19.8515625" style="1" customWidth="1"/>
    <col min="8118" max="8118" width="19.140625" style="1" customWidth="1"/>
    <col min="8119" max="8120" width="9.140625" style="1" customWidth="1"/>
    <col min="8121" max="8121" width="23.140625" style="1" customWidth="1"/>
    <col min="8122" max="8122" width="24.57421875" style="1" customWidth="1"/>
    <col min="8123" max="8125" width="12.140625" style="1" customWidth="1"/>
    <col min="8126" max="8371" width="9.140625" style="1" customWidth="1"/>
    <col min="8372" max="8372" width="21.57421875" style="1" customWidth="1"/>
    <col min="8373" max="8373" width="19.8515625" style="1" customWidth="1"/>
    <col min="8374" max="8374" width="19.140625" style="1" customWidth="1"/>
    <col min="8375" max="8376" width="9.140625" style="1" customWidth="1"/>
    <col min="8377" max="8377" width="23.140625" style="1" customWidth="1"/>
    <col min="8378" max="8378" width="24.57421875" style="1" customWidth="1"/>
    <col min="8379" max="8381" width="12.140625" style="1" customWidth="1"/>
    <col min="8382" max="8627" width="9.140625" style="1" customWidth="1"/>
    <col min="8628" max="8628" width="21.57421875" style="1" customWidth="1"/>
    <col min="8629" max="8629" width="19.8515625" style="1" customWidth="1"/>
    <col min="8630" max="8630" width="19.140625" style="1" customWidth="1"/>
    <col min="8631" max="8632" width="9.140625" style="1" customWidth="1"/>
    <col min="8633" max="8633" width="23.140625" style="1" customWidth="1"/>
    <col min="8634" max="8634" width="24.57421875" style="1" customWidth="1"/>
    <col min="8635" max="8637" width="12.140625" style="1" customWidth="1"/>
    <col min="8638" max="8883" width="9.140625" style="1" customWidth="1"/>
    <col min="8884" max="8884" width="21.57421875" style="1" customWidth="1"/>
    <col min="8885" max="8885" width="19.8515625" style="1" customWidth="1"/>
    <col min="8886" max="8886" width="19.140625" style="1" customWidth="1"/>
    <col min="8887" max="8888" width="9.140625" style="1" customWidth="1"/>
    <col min="8889" max="8889" width="23.140625" style="1" customWidth="1"/>
    <col min="8890" max="8890" width="24.57421875" style="1" customWidth="1"/>
    <col min="8891" max="8893" width="12.140625" style="1" customWidth="1"/>
    <col min="8894" max="9139" width="9.140625" style="1" customWidth="1"/>
    <col min="9140" max="9140" width="21.57421875" style="1" customWidth="1"/>
    <col min="9141" max="9141" width="19.8515625" style="1" customWidth="1"/>
    <col min="9142" max="9142" width="19.140625" style="1" customWidth="1"/>
    <col min="9143" max="9144" width="9.140625" style="1" customWidth="1"/>
    <col min="9145" max="9145" width="23.140625" style="1" customWidth="1"/>
    <col min="9146" max="9146" width="24.57421875" style="1" customWidth="1"/>
    <col min="9147" max="9149" width="12.140625" style="1" customWidth="1"/>
    <col min="9150" max="9395" width="9.140625" style="1" customWidth="1"/>
    <col min="9396" max="9396" width="21.57421875" style="1" customWidth="1"/>
    <col min="9397" max="9397" width="19.8515625" style="1" customWidth="1"/>
    <col min="9398" max="9398" width="19.140625" style="1" customWidth="1"/>
    <col min="9399" max="9400" width="9.140625" style="1" customWidth="1"/>
    <col min="9401" max="9401" width="23.140625" style="1" customWidth="1"/>
    <col min="9402" max="9402" width="24.57421875" style="1" customWidth="1"/>
    <col min="9403" max="9405" width="12.140625" style="1" customWidth="1"/>
    <col min="9406" max="9651" width="9.140625" style="1" customWidth="1"/>
    <col min="9652" max="9652" width="21.57421875" style="1" customWidth="1"/>
    <col min="9653" max="9653" width="19.8515625" style="1" customWidth="1"/>
    <col min="9654" max="9654" width="19.140625" style="1" customWidth="1"/>
    <col min="9655" max="9656" width="9.140625" style="1" customWidth="1"/>
    <col min="9657" max="9657" width="23.140625" style="1" customWidth="1"/>
    <col min="9658" max="9658" width="24.57421875" style="1" customWidth="1"/>
    <col min="9659" max="9661" width="12.140625" style="1" customWidth="1"/>
    <col min="9662" max="9907" width="9.140625" style="1" customWidth="1"/>
    <col min="9908" max="9908" width="21.57421875" style="1" customWidth="1"/>
    <col min="9909" max="9909" width="19.8515625" style="1" customWidth="1"/>
    <col min="9910" max="9910" width="19.140625" style="1" customWidth="1"/>
    <col min="9911" max="9912" width="9.140625" style="1" customWidth="1"/>
    <col min="9913" max="9913" width="23.140625" style="1" customWidth="1"/>
    <col min="9914" max="9914" width="24.57421875" style="1" customWidth="1"/>
    <col min="9915" max="9917" width="12.140625" style="1" customWidth="1"/>
    <col min="9918" max="10163" width="9.140625" style="1" customWidth="1"/>
    <col min="10164" max="10164" width="21.57421875" style="1" customWidth="1"/>
    <col min="10165" max="10165" width="19.8515625" style="1" customWidth="1"/>
    <col min="10166" max="10166" width="19.140625" style="1" customWidth="1"/>
    <col min="10167" max="10168" width="9.140625" style="1" customWidth="1"/>
    <col min="10169" max="10169" width="23.140625" style="1" customWidth="1"/>
    <col min="10170" max="10170" width="24.57421875" style="1" customWidth="1"/>
    <col min="10171" max="10173" width="12.140625" style="1" customWidth="1"/>
    <col min="10174" max="10419" width="9.140625" style="1" customWidth="1"/>
    <col min="10420" max="10420" width="21.57421875" style="1" customWidth="1"/>
    <col min="10421" max="10421" width="19.8515625" style="1" customWidth="1"/>
    <col min="10422" max="10422" width="19.140625" style="1" customWidth="1"/>
    <col min="10423" max="10424" width="9.140625" style="1" customWidth="1"/>
    <col min="10425" max="10425" width="23.140625" style="1" customWidth="1"/>
    <col min="10426" max="10426" width="24.57421875" style="1" customWidth="1"/>
    <col min="10427" max="10429" width="12.140625" style="1" customWidth="1"/>
    <col min="10430" max="10675" width="9.140625" style="1" customWidth="1"/>
    <col min="10676" max="10676" width="21.57421875" style="1" customWidth="1"/>
    <col min="10677" max="10677" width="19.8515625" style="1" customWidth="1"/>
    <col min="10678" max="10678" width="19.140625" style="1" customWidth="1"/>
    <col min="10679" max="10680" width="9.140625" style="1" customWidth="1"/>
    <col min="10681" max="10681" width="23.140625" style="1" customWidth="1"/>
    <col min="10682" max="10682" width="24.57421875" style="1" customWidth="1"/>
    <col min="10683" max="10685" width="12.140625" style="1" customWidth="1"/>
    <col min="10686" max="10931" width="9.140625" style="1" customWidth="1"/>
    <col min="10932" max="10932" width="21.57421875" style="1" customWidth="1"/>
    <col min="10933" max="10933" width="19.8515625" style="1" customWidth="1"/>
    <col min="10934" max="10934" width="19.140625" style="1" customWidth="1"/>
    <col min="10935" max="10936" width="9.140625" style="1" customWidth="1"/>
    <col min="10937" max="10937" width="23.140625" style="1" customWidth="1"/>
    <col min="10938" max="10938" width="24.57421875" style="1" customWidth="1"/>
    <col min="10939" max="10941" width="12.140625" style="1" customWidth="1"/>
    <col min="10942" max="11187" width="9.140625" style="1" customWidth="1"/>
    <col min="11188" max="11188" width="21.57421875" style="1" customWidth="1"/>
    <col min="11189" max="11189" width="19.8515625" style="1" customWidth="1"/>
    <col min="11190" max="11190" width="19.140625" style="1" customWidth="1"/>
    <col min="11191" max="11192" width="9.140625" style="1" customWidth="1"/>
    <col min="11193" max="11193" width="23.140625" style="1" customWidth="1"/>
    <col min="11194" max="11194" width="24.57421875" style="1" customWidth="1"/>
    <col min="11195" max="11197" width="12.140625" style="1" customWidth="1"/>
    <col min="11198" max="11443" width="9.140625" style="1" customWidth="1"/>
    <col min="11444" max="11444" width="21.57421875" style="1" customWidth="1"/>
    <col min="11445" max="11445" width="19.8515625" style="1" customWidth="1"/>
    <col min="11446" max="11446" width="19.140625" style="1" customWidth="1"/>
    <col min="11447" max="11448" width="9.140625" style="1" customWidth="1"/>
    <col min="11449" max="11449" width="23.140625" style="1" customWidth="1"/>
    <col min="11450" max="11450" width="24.57421875" style="1" customWidth="1"/>
    <col min="11451" max="11453" width="12.140625" style="1" customWidth="1"/>
    <col min="11454" max="11699" width="9.140625" style="1" customWidth="1"/>
    <col min="11700" max="11700" width="21.57421875" style="1" customWidth="1"/>
    <col min="11701" max="11701" width="19.8515625" style="1" customWidth="1"/>
    <col min="11702" max="11702" width="19.140625" style="1" customWidth="1"/>
    <col min="11703" max="11704" width="9.140625" style="1" customWidth="1"/>
    <col min="11705" max="11705" width="23.140625" style="1" customWidth="1"/>
    <col min="11706" max="11706" width="24.57421875" style="1" customWidth="1"/>
    <col min="11707" max="11709" width="12.140625" style="1" customWidth="1"/>
    <col min="11710" max="11955" width="9.140625" style="1" customWidth="1"/>
    <col min="11956" max="11956" width="21.57421875" style="1" customWidth="1"/>
    <col min="11957" max="11957" width="19.8515625" style="1" customWidth="1"/>
    <col min="11958" max="11958" width="19.140625" style="1" customWidth="1"/>
    <col min="11959" max="11960" width="9.140625" style="1" customWidth="1"/>
    <col min="11961" max="11961" width="23.140625" style="1" customWidth="1"/>
    <col min="11962" max="11962" width="24.57421875" style="1" customWidth="1"/>
    <col min="11963" max="11965" width="12.140625" style="1" customWidth="1"/>
    <col min="11966" max="12211" width="9.140625" style="1" customWidth="1"/>
    <col min="12212" max="12212" width="21.57421875" style="1" customWidth="1"/>
    <col min="12213" max="12213" width="19.8515625" style="1" customWidth="1"/>
    <col min="12214" max="12214" width="19.140625" style="1" customWidth="1"/>
    <col min="12215" max="12216" width="9.140625" style="1" customWidth="1"/>
    <col min="12217" max="12217" width="23.140625" style="1" customWidth="1"/>
    <col min="12218" max="12218" width="24.57421875" style="1" customWidth="1"/>
    <col min="12219" max="12221" width="12.140625" style="1" customWidth="1"/>
    <col min="12222" max="12467" width="9.140625" style="1" customWidth="1"/>
    <col min="12468" max="12468" width="21.57421875" style="1" customWidth="1"/>
    <col min="12469" max="12469" width="19.8515625" style="1" customWidth="1"/>
    <col min="12470" max="12470" width="19.140625" style="1" customWidth="1"/>
    <col min="12471" max="12472" width="9.140625" style="1" customWidth="1"/>
    <col min="12473" max="12473" width="23.140625" style="1" customWidth="1"/>
    <col min="12474" max="12474" width="24.57421875" style="1" customWidth="1"/>
    <col min="12475" max="12477" width="12.140625" style="1" customWidth="1"/>
    <col min="12478" max="12723" width="9.140625" style="1" customWidth="1"/>
    <col min="12724" max="12724" width="21.57421875" style="1" customWidth="1"/>
    <col min="12725" max="12725" width="19.8515625" style="1" customWidth="1"/>
    <col min="12726" max="12726" width="19.140625" style="1" customWidth="1"/>
    <col min="12727" max="12728" width="9.140625" style="1" customWidth="1"/>
    <col min="12729" max="12729" width="23.140625" style="1" customWidth="1"/>
    <col min="12730" max="12730" width="24.57421875" style="1" customWidth="1"/>
    <col min="12731" max="12733" width="12.140625" style="1" customWidth="1"/>
    <col min="12734" max="12979" width="9.140625" style="1" customWidth="1"/>
    <col min="12980" max="12980" width="21.57421875" style="1" customWidth="1"/>
    <col min="12981" max="12981" width="19.8515625" style="1" customWidth="1"/>
    <col min="12982" max="12982" width="19.140625" style="1" customWidth="1"/>
    <col min="12983" max="12984" width="9.140625" style="1" customWidth="1"/>
    <col min="12985" max="12985" width="23.140625" style="1" customWidth="1"/>
    <col min="12986" max="12986" width="24.57421875" style="1" customWidth="1"/>
    <col min="12987" max="12989" width="12.140625" style="1" customWidth="1"/>
    <col min="12990" max="13235" width="9.140625" style="1" customWidth="1"/>
    <col min="13236" max="13236" width="21.57421875" style="1" customWidth="1"/>
    <col min="13237" max="13237" width="19.8515625" style="1" customWidth="1"/>
    <col min="13238" max="13238" width="19.140625" style="1" customWidth="1"/>
    <col min="13239" max="13240" width="9.140625" style="1" customWidth="1"/>
    <col min="13241" max="13241" width="23.140625" style="1" customWidth="1"/>
    <col min="13242" max="13242" width="24.57421875" style="1" customWidth="1"/>
    <col min="13243" max="13245" width="12.140625" style="1" customWidth="1"/>
    <col min="13246" max="13491" width="9.140625" style="1" customWidth="1"/>
    <col min="13492" max="13492" width="21.57421875" style="1" customWidth="1"/>
    <col min="13493" max="13493" width="19.8515625" style="1" customWidth="1"/>
    <col min="13494" max="13494" width="19.140625" style="1" customWidth="1"/>
    <col min="13495" max="13496" width="9.140625" style="1" customWidth="1"/>
    <col min="13497" max="13497" width="23.140625" style="1" customWidth="1"/>
    <col min="13498" max="13498" width="24.57421875" style="1" customWidth="1"/>
    <col min="13499" max="13501" width="12.140625" style="1" customWidth="1"/>
    <col min="13502" max="13747" width="9.140625" style="1" customWidth="1"/>
    <col min="13748" max="13748" width="21.57421875" style="1" customWidth="1"/>
    <col min="13749" max="13749" width="19.8515625" style="1" customWidth="1"/>
    <col min="13750" max="13750" width="19.140625" style="1" customWidth="1"/>
    <col min="13751" max="13752" width="9.140625" style="1" customWidth="1"/>
    <col min="13753" max="13753" width="23.140625" style="1" customWidth="1"/>
    <col min="13754" max="13754" width="24.57421875" style="1" customWidth="1"/>
    <col min="13755" max="13757" width="12.140625" style="1" customWidth="1"/>
    <col min="13758" max="14003" width="9.140625" style="1" customWidth="1"/>
    <col min="14004" max="14004" width="21.57421875" style="1" customWidth="1"/>
    <col min="14005" max="14005" width="19.8515625" style="1" customWidth="1"/>
    <col min="14006" max="14006" width="19.140625" style="1" customWidth="1"/>
    <col min="14007" max="14008" width="9.140625" style="1" customWidth="1"/>
    <col min="14009" max="14009" width="23.140625" style="1" customWidth="1"/>
    <col min="14010" max="14010" width="24.57421875" style="1" customWidth="1"/>
    <col min="14011" max="14013" width="12.140625" style="1" customWidth="1"/>
    <col min="14014" max="14259" width="9.140625" style="1" customWidth="1"/>
    <col min="14260" max="14260" width="21.57421875" style="1" customWidth="1"/>
    <col min="14261" max="14261" width="19.8515625" style="1" customWidth="1"/>
    <col min="14262" max="14262" width="19.140625" style="1" customWidth="1"/>
    <col min="14263" max="14264" width="9.140625" style="1" customWidth="1"/>
    <col min="14265" max="14265" width="23.140625" style="1" customWidth="1"/>
    <col min="14266" max="14266" width="24.57421875" style="1" customWidth="1"/>
    <col min="14267" max="14269" width="12.140625" style="1" customWidth="1"/>
    <col min="14270" max="14515" width="9.140625" style="1" customWidth="1"/>
    <col min="14516" max="14516" width="21.57421875" style="1" customWidth="1"/>
    <col min="14517" max="14517" width="19.8515625" style="1" customWidth="1"/>
    <col min="14518" max="14518" width="19.140625" style="1" customWidth="1"/>
    <col min="14519" max="14520" width="9.140625" style="1" customWidth="1"/>
    <col min="14521" max="14521" width="23.140625" style="1" customWidth="1"/>
    <col min="14522" max="14522" width="24.57421875" style="1" customWidth="1"/>
    <col min="14523" max="14525" width="12.140625" style="1" customWidth="1"/>
    <col min="14526" max="14771" width="9.140625" style="1" customWidth="1"/>
    <col min="14772" max="14772" width="21.57421875" style="1" customWidth="1"/>
    <col min="14773" max="14773" width="19.8515625" style="1" customWidth="1"/>
    <col min="14774" max="14774" width="19.140625" style="1" customWidth="1"/>
    <col min="14775" max="14776" width="9.140625" style="1" customWidth="1"/>
    <col min="14777" max="14777" width="23.140625" style="1" customWidth="1"/>
    <col min="14778" max="14778" width="24.57421875" style="1" customWidth="1"/>
    <col min="14779" max="14781" width="12.140625" style="1" customWidth="1"/>
    <col min="14782" max="15027" width="9.140625" style="1" customWidth="1"/>
    <col min="15028" max="15028" width="21.57421875" style="1" customWidth="1"/>
    <col min="15029" max="15029" width="19.8515625" style="1" customWidth="1"/>
    <col min="15030" max="15030" width="19.140625" style="1" customWidth="1"/>
    <col min="15031" max="15032" width="9.140625" style="1" customWidth="1"/>
    <col min="15033" max="15033" width="23.140625" style="1" customWidth="1"/>
    <col min="15034" max="15034" width="24.57421875" style="1" customWidth="1"/>
    <col min="15035" max="15037" width="12.140625" style="1" customWidth="1"/>
    <col min="15038" max="15283" width="9.140625" style="1" customWidth="1"/>
    <col min="15284" max="15284" width="21.57421875" style="1" customWidth="1"/>
    <col min="15285" max="15285" width="19.8515625" style="1" customWidth="1"/>
    <col min="15286" max="15286" width="19.140625" style="1" customWidth="1"/>
    <col min="15287" max="15288" width="9.140625" style="1" customWidth="1"/>
    <col min="15289" max="15289" width="23.140625" style="1" customWidth="1"/>
    <col min="15290" max="15290" width="24.57421875" style="1" customWidth="1"/>
    <col min="15291" max="15293" width="12.140625" style="1" customWidth="1"/>
    <col min="15294" max="16384" width="9.140625" style="1" customWidth="1"/>
  </cols>
  <sheetData>
    <row r="1" spans="1:15559" ht="18.75" customHeight="1">
      <c r="A1" s="8"/>
      <c r="B1" s="8" t="s">
        <v>293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1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</row>
    <row r="2" spans="1:15559" ht="18.75" customHeight="1">
      <c r="A2" s="9"/>
      <c r="B2" s="9" t="s">
        <v>294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2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</row>
    <row r="3" spans="1:15559" ht="18.75" customHeight="1">
      <c r="A3" s="9" t="s">
        <v>0</v>
      </c>
      <c r="B3" s="9" t="s">
        <v>295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2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</row>
    <row r="4" spans="1:15559" ht="18.75" customHeight="1">
      <c r="A4" s="9"/>
      <c r="B4" s="9" t="s">
        <v>296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2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</row>
    <row r="5" spans="1:15559" ht="18.75" customHeight="1">
      <c r="A5" s="9"/>
      <c r="B5" s="9" t="s">
        <v>297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2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</row>
    <row r="6" spans="1:15559" ht="18.75" customHeight="1">
      <c r="A6" s="17"/>
      <c r="B6" s="17" t="s">
        <v>298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</row>
    <row r="7" spans="1:2" ht="15">
      <c r="A7" s="6" t="s">
        <v>249</v>
      </c>
      <c r="B7" s="2"/>
    </row>
    <row r="8" spans="1:2" ht="15">
      <c r="A8" s="6" t="s">
        <v>2</v>
      </c>
      <c r="B8" s="3">
        <v>20014</v>
      </c>
    </row>
    <row r="9" spans="1:2" ht="15">
      <c r="A9" s="6" t="s">
        <v>3</v>
      </c>
      <c r="B9" s="3">
        <v>37539</v>
      </c>
    </row>
    <row r="10" spans="1:2" ht="15">
      <c r="A10" s="6" t="s">
        <v>1</v>
      </c>
      <c r="B10" s="3">
        <v>199559</v>
      </c>
    </row>
    <row r="11" spans="1:2" ht="15">
      <c r="A11" s="6" t="s">
        <v>4</v>
      </c>
      <c r="B11" s="3">
        <v>7776</v>
      </c>
    </row>
    <row r="12" spans="1:2" ht="15" outlineLevel="1">
      <c r="A12" s="6" t="s">
        <v>6</v>
      </c>
      <c r="B12" s="3">
        <v>22035</v>
      </c>
    </row>
    <row r="13" spans="1:2" ht="15">
      <c r="A13" s="6" t="s">
        <v>99</v>
      </c>
      <c r="B13" s="3">
        <v>0</v>
      </c>
    </row>
    <row r="14" spans="1:2" ht="15">
      <c r="A14" s="6" t="s">
        <v>7</v>
      </c>
      <c r="B14" s="3">
        <v>43633</v>
      </c>
    </row>
    <row r="15" spans="1:2" ht="15">
      <c r="A15" s="6" t="s">
        <v>100</v>
      </c>
      <c r="B15" s="3">
        <v>27849</v>
      </c>
    </row>
    <row r="16" spans="1:2" ht="15">
      <c r="A16" s="6" t="s">
        <v>101</v>
      </c>
      <c r="B16" s="3">
        <v>37323</v>
      </c>
    </row>
    <row r="17" spans="1:2" ht="15">
      <c r="A17" s="6" t="s">
        <v>102</v>
      </c>
      <c r="B17" s="3">
        <v>40515</v>
      </c>
    </row>
    <row r="18" spans="1:2" ht="15">
      <c r="A18" s="6" t="s">
        <v>103</v>
      </c>
      <c r="B18" s="3">
        <v>19328</v>
      </c>
    </row>
    <row r="19" spans="1:2" ht="15">
      <c r="A19" s="6" t="s">
        <v>104</v>
      </c>
      <c r="B19" s="3">
        <v>9436</v>
      </c>
    </row>
    <row r="20" spans="1:2" ht="15">
      <c r="A20" s="6" t="s">
        <v>105</v>
      </c>
      <c r="B20" s="3">
        <v>19132</v>
      </c>
    </row>
    <row r="21" spans="1:2" ht="15">
      <c r="A21" s="6" t="s">
        <v>8</v>
      </c>
      <c r="B21" s="3">
        <v>8771</v>
      </c>
    </row>
    <row r="22" spans="1:2" ht="15">
      <c r="A22" s="6"/>
      <c r="B22" s="5">
        <f>SUM(B8:B21)</f>
        <v>492910</v>
      </c>
    </row>
    <row r="23" spans="1:2" ht="15">
      <c r="A23" s="6" t="s">
        <v>250</v>
      </c>
      <c r="B23" s="2"/>
    </row>
    <row r="24" spans="1:2" ht="15">
      <c r="A24" s="6" t="s">
        <v>106</v>
      </c>
      <c r="B24" s="3">
        <v>3448</v>
      </c>
    </row>
    <row r="25" spans="1:2" ht="15" outlineLevel="1">
      <c r="A25" s="6" t="s">
        <v>107</v>
      </c>
      <c r="B25" s="3">
        <v>270839</v>
      </c>
    </row>
    <row r="26" spans="1:2" ht="15">
      <c r="A26" s="6" t="s">
        <v>108</v>
      </c>
      <c r="B26" s="3">
        <v>33176</v>
      </c>
    </row>
    <row r="27" spans="1:2" ht="15">
      <c r="A27" s="6" t="s">
        <v>109</v>
      </c>
      <c r="B27" s="3">
        <v>47087</v>
      </c>
    </row>
    <row r="28" spans="1:2" ht="15" outlineLevel="1">
      <c r="A28" s="6" t="s">
        <v>110</v>
      </c>
      <c r="B28" s="3">
        <v>0</v>
      </c>
    </row>
    <row r="29" spans="1:2" ht="15">
      <c r="A29" s="6" t="s">
        <v>111</v>
      </c>
      <c r="B29" s="3">
        <v>4948</v>
      </c>
    </row>
    <row r="30" spans="1:2" ht="15">
      <c r="A30" s="6" t="s">
        <v>9</v>
      </c>
      <c r="B30" s="3">
        <v>33045</v>
      </c>
    </row>
    <row r="31" spans="1:2" ht="15">
      <c r="A31" s="6" t="s">
        <v>112</v>
      </c>
      <c r="B31" s="3">
        <v>0</v>
      </c>
    </row>
    <row r="32" spans="1:2" ht="15">
      <c r="A32" s="6" t="s">
        <v>113</v>
      </c>
      <c r="B32" s="3">
        <v>16068</v>
      </c>
    </row>
    <row r="33" spans="1:2" ht="15" outlineLevel="1">
      <c r="A33" s="6" t="s">
        <v>114</v>
      </c>
      <c r="B33" s="3">
        <v>25879</v>
      </c>
    </row>
    <row r="34" spans="1:2" ht="15" outlineLevel="1">
      <c r="A34" s="6" t="s">
        <v>10</v>
      </c>
      <c r="B34" s="3">
        <v>15991</v>
      </c>
    </row>
    <row r="35" spans="1:2" ht="15">
      <c r="A35" s="6" t="s">
        <v>115</v>
      </c>
      <c r="B35" s="3">
        <v>14438</v>
      </c>
    </row>
    <row r="36" spans="1:2" ht="15">
      <c r="A36" s="6" t="s">
        <v>11</v>
      </c>
      <c r="B36" s="3">
        <v>0</v>
      </c>
    </row>
    <row r="37" spans="1:2" ht="15" outlineLevel="1">
      <c r="A37" s="6"/>
      <c r="B37" s="5">
        <f>SUM(B24:B36)</f>
        <v>464919</v>
      </c>
    </row>
    <row r="38" spans="1:2" ht="15">
      <c r="A38" s="6" t="s">
        <v>251</v>
      </c>
      <c r="B38" s="2"/>
    </row>
    <row r="39" spans="1:2" ht="15" outlineLevel="1">
      <c r="A39" s="6" t="s">
        <v>116</v>
      </c>
      <c r="B39" s="3">
        <v>0</v>
      </c>
    </row>
    <row r="40" spans="1:2" ht="15">
      <c r="A40" s="6" t="s">
        <v>117</v>
      </c>
      <c r="B40" s="3">
        <v>29204</v>
      </c>
    </row>
    <row r="41" spans="1:2" ht="15" outlineLevel="1">
      <c r="A41" s="6" t="s">
        <v>12</v>
      </c>
      <c r="B41" s="3">
        <v>16333</v>
      </c>
    </row>
    <row r="42" spans="1:2" ht="15">
      <c r="A42" s="6" t="s">
        <v>70</v>
      </c>
      <c r="B42" s="3">
        <v>0</v>
      </c>
    </row>
    <row r="43" spans="1:2" ht="15">
      <c r="A43" s="6" t="s">
        <v>118</v>
      </c>
      <c r="B43" s="3">
        <v>249736</v>
      </c>
    </row>
    <row r="44" spans="1:2" ht="15">
      <c r="A44" s="6" t="s">
        <v>119</v>
      </c>
      <c r="B44" s="3">
        <v>0</v>
      </c>
    </row>
    <row r="45" spans="1:2" ht="15">
      <c r="A45" s="6" t="s">
        <v>252</v>
      </c>
      <c r="B45" s="3">
        <v>6918</v>
      </c>
    </row>
    <row r="46" spans="1:2" ht="15">
      <c r="A46" s="6" t="s">
        <v>13</v>
      </c>
      <c r="B46" s="3">
        <v>0</v>
      </c>
    </row>
    <row r="47" spans="1:2" ht="15">
      <c r="A47" s="6" t="s">
        <v>253</v>
      </c>
      <c r="B47" s="3">
        <v>151</v>
      </c>
    </row>
    <row r="48" spans="1:2" ht="15">
      <c r="A48" s="6" t="s">
        <v>14</v>
      </c>
      <c r="B48" s="3">
        <v>12863</v>
      </c>
    </row>
    <row r="49" spans="1:2" ht="15">
      <c r="A49" s="6" t="s">
        <v>15</v>
      </c>
      <c r="B49" s="3">
        <v>25700</v>
      </c>
    </row>
    <row r="50" spans="1:2" ht="15">
      <c r="A50" s="6" t="s">
        <v>120</v>
      </c>
      <c r="B50" s="3">
        <v>207</v>
      </c>
    </row>
    <row r="51" spans="1:2" ht="15">
      <c r="A51" s="6"/>
      <c r="B51" s="5">
        <f>SUM(B39:B50)</f>
        <v>341112</v>
      </c>
    </row>
    <row r="52" spans="1:2" ht="15">
      <c r="A52" s="6" t="s">
        <v>254</v>
      </c>
      <c r="B52" s="2"/>
    </row>
    <row r="53" spans="1:2" ht="15">
      <c r="A53" s="6" t="s">
        <v>121</v>
      </c>
      <c r="B53" s="3">
        <v>53322</v>
      </c>
    </row>
    <row r="54" spans="1:2" ht="15" outlineLevel="1">
      <c r="A54" s="6" t="s">
        <v>122</v>
      </c>
      <c r="B54" s="3">
        <v>46318</v>
      </c>
    </row>
    <row r="55" spans="1:2" ht="15" outlineLevel="1">
      <c r="A55" s="6" t="s">
        <v>123</v>
      </c>
      <c r="B55" s="3">
        <v>7101</v>
      </c>
    </row>
    <row r="56" spans="1:2" ht="15" outlineLevel="1">
      <c r="A56" s="6" t="s">
        <v>124</v>
      </c>
      <c r="B56" s="3">
        <v>2029</v>
      </c>
    </row>
    <row r="57" spans="1:2" ht="15" outlineLevel="1">
      <c r="A57" s="6" t="s">
        <v>16</v>
      </c>
      <c r="B57" s="3">
        <v>23624</v>
      </c>
    </row>
    <row r="58" spans="1:2" ht="15" outlineLevel="1">
      <c r="A58" s="6" t="s">
        <v>17</v>
      </c>
      <c r="B58" s="3">
        <v>22466</v>
      </c>
    </row>
    <row r="59" spans="1:2" ht="15">
      <c r="A59" s="6" t="s">
        <v>125</v>
      </c>
      <c r="B59" s="3">
        <v>7061</v>
      </c>
    </row>
    <row r="60" spans="1:2" ht="15" outlineLevel="1">
      <c r="A60" s="6" t="s">
        <v>126</v>
      </c>
      <c r="B60" s="3">
        <v>36811</v>
      </c>
    </row>
    <row r="61" spans="1:2" ht="15">
      <c r="A61" s="6" t="s">
        <v>127</v>
      </c>
      <c r="B61" s="3">
        <v>0</v>
      </c>
    </row>
    <row r="62" spans="1:2" ht="15">
      <c r="A62" s="6" t="s">
        <v>128</v>
      </c>
      <c r="B62" s="3">
        <v>0</v>
      </c>
    </row>
    <row r="63" spans="1:2" ht="15" outlineLevel="1">
      <c r="A63" s="6"/>
      <c r="B63" s="5">
        <f>SUM(B53:B62)</f>
        <v>198732</v>
      </c>
    </row>
    <row r="64" spans="1:2" ht="15" outlineLevel="1">
      <c r="A64" s="6" t="s">
        <v>255</v>
      </c>
      <c r="B64" s="2"/>
    </row>
    <row r="65" spans="1:2" ht="15">
      <c r="A65" s="6" t="s">
        <v>18</v>
      </c>
      <c r="B65" s="3">
        <v>0</v>
      </c>
    </row>
    <row r="66" spans="1:2" ht="15" outlineLevel="1">
      <c r="A66" s="6" t="s">
        <v>129</v>
      </c>
      <c r="B66" s="3">
        <v>0</v>
      </c>
    </row>
    <row r="67" spans="1:2" ht="15">
      <c r="A67" s="6" t="s">
        <v>19</v>
      </c>
      <c r="B67" s="3">
        <v>0</v>
      </c>
    </row>
    <row r="68" spans="1:2" ht="15">
      <c r="A68" s="6" t="s">
        <v>130</v>
      </c>
      <c r="B68" s="3">
        <v>55100</v>
      </c>
    </row>
    <row r="69" spans="1:2" ht="15">
      <c r="A69" s="6" t="s">
        <v>20</v>
      </c>
      <c r="B69" s="3">
        <v>0</v>
      </c>
    </row>
    <row r="70" spans="1:2" ht="15">
      <c r="A70" s="6" t="s">
        <v>21</v>
      </c>
      <c r="B70" s="3">
        <v>13165</v>
      </c>
    </row>
    <row r="71" spans="1:2" ht="15" outlineLevel="1">
      <c r="A71" s="6" t="s">
        <v>131</v>
      </c>
      <c r="B71" s="3">
        <v>11443</v>
      </c>
    </row>
    <row r="72" spans="1:2" ht="15">
      <c r="A72" s="6" t="s">
        <v>132</v>
      </c>
      <c r="B72" s="3">
        <v>0</v>
      </c>
    </row>
    <row r="73" spans="1:2" ht="15">
      <c r="A73" s="6" t="s">
        <v>256</v>
      </c>
      <c r="B73" s="3">
        <v>0</v>
      </c>
    </row>
    <row r="74" spans="1:2" ht="15">
      <c r="A74" s="6" t="s">
        <v>133</v>
      </c>
      <c r="B74" s="3">
        <v>2366</v>
      </c>
    </row>
    <row r="75" spans="1:2" ht="15">
      <c r="A75" s="6" t="s">
        <v>22</v>
      </c>
      <c r="B75" s="3">
        <v>0</v>
      </c>
    </row>
    <row r="76" spans="1:2" ht="15">
      <c r="A76" s="6"/>
      <c r="B76" s="5">
        <f>SUM(B65:B75)</f>
        <v>82074</v>
      </c>
    </row>
    <row r="77" spans="1:2" ht="15">
      <c r="A77" s="6" t="s">
        <v>257</v>
      </c>
      <c r="B77" s="2"/>
    </row>
    <row r="78" spans="1:2" ht="15">
      <c r="A78" s="6" t="s">
        <v>23</v>
      </c>
      <c r="B78" s="3">
        <v>27124</v>
      </c>
    </row>
    <row r="79" spans="1:2" ht="15">
      <c r="A79" s="6" t="s">
        <v>134</v>
      </c>
      <c r="B79" s="3">
        <v>28591</v>
      </c>
    </row>
    <row r="80" spans="1:2" ht="15" outlineLevel="1">
      <c r="A80" s="6" t="s">
        <v>135</v>
      </c>
      <c r="B80" s="3">
        <v>143744</v>
      </c>
    </row>
    <row r="81" spans="1:2" ht="15">
      <c r="A81" s="6" t="s">
        <v>136</v>
      </c>
      <c r="B81" s="3">
        <v>29960</v>
      </c>
    </row>
    <row r="82" spans="1:2" ht="15">
      <c r="A82" s="6" t="s">
        <v>137</v>
      </c>
      <c r="B82" s="3">
        <v>0</v>
      </c>
    </row>
    <row r="83" spans="1:2" ht="15">
      <c r="A83" s="6" t="s">
        <v>138</v>
      </c>
      <c r="B83" s="3">
        <v>19066</v>
      </c>
    </row>
    <row r="84" spans="1:2" ht="15">
      <c r="A84" s="6" t="s">
        <v>139</v>
      </c>
      <c r="B84" s="3">
        <v>13772</v>
      </c>
    </row>
    <row r="85" spans="1:2" ht="15">
      <c r="A85" s="6" t="s">
        <v>140</v>
      </c>
      <c r="B85" s="3">
        <v>7187</v>
      </c>
    </row>
    <row r="86" spans="1:2" ht="15" outlineLevel="1">
      <c r="A86" s="6" t="s">
        <v>141</v>
      </c>
      <c r="B86" s="3">
        <v>3571</v>
      </c>
    </row>
    <row r="87" spans="1:2" ht="15">
      <c r="A87" s="6" t="s">
        <v>142</v>
      </c>
      <c r="B87" s="3">
        <v>9644</v>
      </c>
    </row>
    <row r="88" spans="1:2" ht="15">
      <c r="A88" s="6"/>
      <c r="B88" s="5">
        <f>SUM(B78:B87)</f>
        <v>282659</v>
      </c>
    </row>
    <row r="89" spans="1:2" ht="15">
      <c r="A89" s="6" t="s">
        <v>258</v>
      </c>
      <c r="B89" s="2"/>
    </row>
    <row r="90" spans="1:2" ht="15">
      <c r="A90" s="6" t="s">
        <v>24</v>
      </c>
      <c r="B90" s="3">
        <v>22475</v>
      </c>
    </row>
    <row r="91" spans="1:2" ht="15">
      <c r="A91" s="6" t="s">
        <v>25</v>
      </c>
      <c r="B91" s="3">
        <v>17241</v>
      </c>
    </row>
    <row r="92" spans="1:2" ht="15">
      <c r="A92" s="6" t="s">
        <v>143</v>
      </c>
      <c r="B92" s="3">
        <v>44080</v>
      </c>
    </row>
    <row r="93" spans="1:2" ht="15">
      <c r="A93" s="6" t="s">
        <v>144</v>
      </c>
      <c r="B93" s="3">
        <v>0</v>
      </c>
    </row>
    <row r="94" spans="1:2" ht="15">
      <c r="A94" s="6"/>
      <c r="B94" s="5">
        <f>SUM(B90:B93)</f>
        <v>83796</v>
      </c>
    </row>
    <row r="95" spans="1:2" ht="15">
      <c r="A95" s="6" t="s">
        <v>259</v>
      </c>
      <c r="B95" s="2"/>
    </row>
    <row r="96" spans="1:2" ht="15" outlineLevel="1">
      <c r="A96" s="6" t="s">
        <v>26</v>
      </c>
      <c r="B96" s="3">
        <v>8091</v>
      </c>
    </row>
    <row r="97" spans="1:2" ht="15" outlineLevel="1">
      <c r="A97" s="6" t="s">
        <v>27</v>
      </c>
      <c r="B97" s="3">
        <v>46295</v>
      </c>
    </row>
    <row r="98" spans="1:2" ht="15">
      <c r="A98" s="6" t="s">
        <v>260</v>
      </c>
      <c r="B98" s="3">
        <v>160323</v>
      </c>
    </row>
    <row r="99" spans="1:2" ht="15">
      <c r="A99" s="6" t="s">
        <v>28</v>
      </c>
      <c r="B99" s="3">
        <v>7050</v>
      </c>
    </row>
    <row r="100" spans="1:2" ht="15">
      <c r="A100" s="6" t="s">
        <v>145</v>
      </c>
      <c r="B100" s="3">
        <v>26166</v>
      </c>
    </row>
    <row r="101" spans="1:2" ht="15" outlineLevel="1">
      <c r="A101" s="6" t="s">
        <v>146</v>
      </c>
      <c r="B101" s="3">
        <v>0</v>
      </c>
    </row>
    <row r="102" spans="1:2" ht="15">
      <c r="A102" s="6" t="s">
        <v>147</v>
      </c>
      <c r="B102" s="3">
        <v>35772</v>
      </c>
    </row>
    <row r="103" spans="1:2" ht="15">
      <c r="A103" s="6" t="s">
        <v>29</v>
      </c>
      <c r="B103" s="3">
        <v>9518</v>
      </c>
    </row>
    <row r="104" spans="1:2" ht="15">
      <c r="A104" s="6"/>
      <c r="B104" s="5">
        <f>SUM(B96:B103)</f>
        <v>293215</v>
      </c>
    </row>
    <row r="105" spans="1:2" ht="15">
      <c r="A105" s="6" t="s">
        <v>261</v>
      </c>
      <c r="B105" s="2"/>
    </row>
    <row r="106" spans="1:2" ht="15" outlineLevel="1">
      <c r="A106" s="6" t="s">
        <v>148</v>
      </c>
      <c r="B106" s="3">
        <v>11195</v>
      </c>
    </row>
    <row r="107" spans="1:2" ht="15">
      <c r="A107" s="6" t="s">
        <v>30</v>
      </c>
      <c r="B107" s="3">
        <v>57619</v>
      </c>
    </row>
    <row r="108" spans="1:2" ht="15">
      <c r="A108" s="6" t="s">
        <v>149</v>
      </c>
      <c r="B108" s="3">
        <v>64972</v>
      </c>
    </row>
    <row r="109" spans="1:2" ht="15">
      <c r="A109" s="6" t="s">
        <v>150</v>
      </c>
      <c r="B109" s="3">
        <v>36533</v>
      </c>
    </row>
    <row r="110" spans="1:2" ht="15">
      <c r="A110" s="6" t="s">
        <v>151</v>
      </c>
      <c r="B110" s="3">
        <v>167538</v>
      </c>
    </row>
    <row r="111" spans="1:2" ht="15">
      <c r="A111" s="6" t="s">
        <v>152</v>
      </c>
      <c r="B111" s="3">
        <v>4838</v>
      </c>
    </row>
    <row r="112" spans="1:2" ht="15" outlineLevel="1">
      <c r="A112" s="6" t="s">
        <v>31</v>
      </c>
      <c r="B112" s="3">
        <v>9076</v>
      </c>
    </row>
    <row r="113" spans="1:2" ht="15">
      <c r="A113" s="6"/>
      <c r="B113" s="5">
        <f>SUM(B106:B112)</f>
        <v>351771</v>
      </c>
    </row>
    <row r="114" spans="1:2" ht="15">
      <c r="A114" s="6" t="s">
        <v>262</v>
      </c>
      <c r="B114" s="2"/>
    </row>
    <row r="115" spans="1:2" ht="15">
      <c r="A115" s="6" t="s">
        <v>263</v>
      </c>
      <c r="B115" s="3">
        <v>0</v>
      </c>
    </row>
    <row r="116" spans="1:2" ht="15" outlineLevel="1">
      <c r="A116" s="6" t="s">
        <v>32</v>
      </c>
      <c r="B116" s="3">
        <v>0</v>
      </c>
    </row>
    <row r="117" spans="1:2" ht="15">
      <c r="A117" s="6" t="s">
        <v>33</v>
      </c>
      <c r="B117" s="3">
        <v>30855</v>
      </c>
    </row>
    <row r="118" spans="1:2" ht="15">
      <c r="A118" s="6" t="s">
        <v>153</v>
      </c>
      <c r="B118" s="3">
        <v>15614</v>
      </c>
    </row>
    <row r="119" spans="1:2" ht="15">
      <c r="A119" s="6" t="s">
        <v>154</v>
      </c>
      <c r="B119" s="3">
        <v>85144</v>
      </c>
    </row>
    <row r="120" spans="1:2" ht="15" outlineLevel="1">
      <c r="A120" s="6" t="s">
        <v>155</v>
      </c>
      <c r="B120" s="3">
        <v>0</v>
      </c>
    </row>
    <row r="121" spans="1:2" ht="15">
      <c r="A121" s="6" t="s">
        <v>156</v>
      </c>
      <c r="B121" s="3">
        <v>5543</v>
      </c>
    </row>
    <row r="122" spans="1:2" ht="15">
      <c r="A122" s="6" t="s">
        <v>264</v>
      </c>
      <c r="B122" s="3">
        <v>24822</v>
      </c>
    </row>
    <row r="123" spans="1:2" ht="15">
      <c r="A123" s="6" t="s">
        <v>157</v>
      </c>
      <c r="B123" s="3">
        <v>736</v>
      </c>
    </row>
    <row r="124" spans="1:2" ht="15" outlineLevel="1">
      <c r="A124" s="6"/>
      <c r="B124" s="5">
        <f>SUM(B115:B123)</f>
        <v>162714</v>
      </c>
    </row>
    <row r="125" spans="1:2" ht="15">
      <c r="A125" s="6" t="s">
        <v>265</v>
      </c>
      <c r="B125" s="2"/>
    </row>
    <row r="126" spans="1:2" ht="15">
      <c r="A126" s="6" t="s">
        <v>158</v>
      </c>
      <c r="B126" s="3">
        <v>1193</v>
      </c>
    </row>
    <row r="127" spans="1:2" ht="15">
      <c r="A127" s="7" t="s">
        <v>159</v>
      </c>
      <c r="B127" s="3">
        <v>0</v>
      </c>
    </row>
    <row r="128" spans="1:2" ht="15">
      <c r="A128" s="7" t="s">
        <v>34</v>
      </c>
      <c r="B128" s="3">
        <v>25964</v>
      </c>
    </row>
    <row r="129" spans="1:2" ht="15">
      <c r="A129" s="7" t="s">
        <v>35</v>
      </c>
      <c r="B129" s="3">
        <v>1284</v>
      </c>
    </row>
    <row r="130" spans="1:2" ht="15">
      <c r="A130" s="7" t="s">
        <v>160</v>
      </c>
      <c r="B130" s="3">
        <v>120607</v>
      </c>
    </row>
    <row r="131" spans="1:2" ht="15">
      <c r="A131" s="7" t="s">
        <v>161</v>
      </c>
      <c r="B131" s="3">
        <v>13787</v>
      </c>
    </row>
    <row r="132" spans="1:2" ht="15">
      <c r="A132" s="7" t="s">
        <v>36</v>
      </c>
      <c r="B132" s="3">
        <v>16434</v>
      </c>
    </row>
    <row r="133" spans="1:2" ht="15">
      <c r="A133" s="7" t="s">
        <v>162</v>
      </c>
      <c r="B133" s="3">
        <v>0</v>
      </c>
    </row>
    <row r="134" spans="1:2" ht="15" outlineLevel="1">
      <c r="A134" s="7"/>
      <c r="B134" s="5">
        <f>SUM(B126:B133)</f>
        <v>179269</v>
      </c>
    </row>
    <row r="135" spans="1:2" ht="15">
      <c r="A135" s="7" t="s">
        <v>266</v>
      </c>
      <c r="B135" s="2"/>
    </row>
    <row r="136" spans="1:2" ht="15">
      <c r="A136" s="7" t="s">
        <v>37</v>
      </c>
      <c r="B136" s="3">
        <v>26153</v>
      </c>
    </row>
    <row r="137" spans="1:2" ht="15">
      <c r="A137" s="6" t="s">
        <v>38</v>
      </c>
      <c r="B137" s="3">
        <v>130</v>
      </c>
    </row>
    <row r="138" spans="1:2" ht="15" outlineLevel="1">
      <c r="A138" s="6" t="s">
        <v>163</v>
      </c>
      <c r="B138" s="3">
        <v>12314</v>
      </c>
    </row>
    <row r="139" spans="1:2" ht="15">
      <c r="A139" s="6" t="s">
        <v>164</v>
      </c>
      <c r="B139" s="3">
        <v>0</v>
      </c>
    </row>
    <row r="140" spans="1:2" ht="15">
      <c r="A140" s="6" t="s">
        <v>165</v>
      </c>
      <c r="B140" s="3">
        <v>1447</v>
      </c>
    </row>
    <row r="141" spans="1:2" ht="15" outlineLevel="1">
      <c r="A141" s="6" t="s">
        <v>94</v>
      </c>
      <c r="B141" s="3">
        <v>11123</v>
      </c>
    </row>
    <row r="142" spans="1:2" ht="15">
      <c r="A142" s="6" t="s">
        <v>39</v>
      </c>
      <c r="B142" s="3">
        <v>17353</v>
      </c>
    </row>
    <row r="143" spans="1:2" ht="15">
      <c r="A143" s="6" t="s">
        <v>166</v>
      </c>
      <c r="B143" s="3">
        <v>0</v>
      </c>
    </row>
    <row r="144" spans="1:2" ht="15">
      <c r="A144" s="6" t="s">
        <v>167</v>
      </c>
      <c r="B144" s="3">
        <v>16687</v>
      </c>
    </row>
    <row r="145" spans="1:2" ht="15">
      <c r="A145" s="6" t="s">
        <v>40</v>
      </c>
      <c r="B145" s="3">
        <v>16289</v>
      </c>
    </row>
    <row r="146" spans="1:2" ht="15">
      <c r="A146" s="6" t="s">
        <v>95</v>
      </c>
      <c r="B146" s="3">
        <v>6870</v>
      </c>
    </row>
    <row r="147" spans="1:2" ht="15">
      <c r="A147" s="6"/>
      <c r="B147" s="5">
        <f>SUM(B136:B146)</f>
        <v>108366</v>
      </c>
    </row>
    <row r="148" spans="1:2" ht="15">
      <c r="A148" s="6" t="s">
        <v>267</v>
      </c>
      <c r="B148" s="2"/>
    </row>
    <row r="149" spans="1:2" ht="15">
      <c r="A149" s="6" t="s">
        <v>42</v>
      </c>
      <c r="B149" s="3">
        <v>0</v>
      </c>
    </row>
    <row r="150" spans="1:2" ht="15">
      <c r="A150" s="6" t="s">
        <v>43</v>
      </c>
      <c r="B150" s="3">
        <v>8987</v>
      </c>
    </row>
    <row r="151" spans="1:2" ht="15">
      <c r="A151" s="6" t="s">
        <v>44</v>
      </c>
      <c r="B151" s="3">
        <v>2548</v>
      </c>
    </row>
    <row r="152" spans="1:2" ht="15">
      <c r="A152" s="6" t="s">
        <v>168</v>
      </c>
      <c r="B152" s="3">
        <v>18631</v>
      </c>
    </row>
    <row r="153" spans="1:2" ht="15">
      <c r="A153" s="6" t="s">
        <v>45</v>
      </c>
      <c r="B153" s="3">
        <v>4125</v>
      </c>
    </row>
    <row r="154" spans="1:2" ht="15">
      <c r="A154" s="6" t="s">
        <v>41</v>
      </c>
      <c r="B154" s="3">
        <v>90588</v>
      </c>
    </row>
    <row r="155" spans="1:2" ht="15">
      <c r="A155" s="6" t="s">
        <v>47</v>
      </c>
      <c r="B155" s="3">
        <v>9021</v>
      </c>
    </row>
    <row r="156" spans="1:2" ht="15">
      <c r="A156" s="6" t="s">
        <v>48</v>
      </c>
      <c r="B156" s="3">
        <v>64487</v>
      </c>
    </row>
    <row r="157" spans="1:2" ht="15">
      <c r="A157" s="6" t="s">
        <v>169</v>
      </c>
      <c r="B157" s="3">
        <v>22237</v>
      </c>
    </row>
    <row r="158" spans="1:2" ht="15" outlineLevel="1">
      <c r="A158" s="6" t="s">
        <v>170</v>
      </c>
      <c r="B158" s="3">
        <v>34872</v>
      </c>
    </row>
    <row r="159" spans="1:2" ht="15">
      <c r="A159" s="6" t="s">
        <v>171</v>
      </c>
      <c r="B159" s="3">
        <v>0</v>
      </c>
    </row>
    <row r="160" spans="1:2" ht="15">
      <c r="A160" s="6" t="s">
        <v>268</v>
      </c>
      <c r="B160" s="3">
        <v>10849</v>
      </c>
    </row>
    <row r="161" spans="1:2" ht="15">
      <c r="A161" s="6"/>
      <c r="B161" s="5">
        <f>SUM(B149:B160)</f>
        <v>266345</v>
      </c>
    </row>
    <row r="162" spans="1:2" ht="15">
      <c r="A162" s="6" t="s">
        <v>269</v>
      </c>
      <c r="B162" s="2"/>
    </row>
    <row r="163" spans="1:2" ht="15">
      <c r="A163" s="6" t="s">
        <v>50</v>
      </c>
      <c r="B163" s="3">
        <v>535</v>
      </c>
    </row>
    <row r="164" spans="1:2" ht="15">
      <c r="A164" s="6" t="s">
        <v>172</v>
      </c>
      <c r="B164" s="3">
        <v>9906</v>
      </c>
    </row>
    <row r="165" spans="1:2" ht="15">
      <c r="A165" s="6" t="s">
        <v>173</v>
      </c>
      <c r="B165" s="3">
        <v>0</v>
      </c>
    </row>
    <row r="166" spans="1:2" ht="15">
      <c r="A166" s="6" t="s">
        <v>49</v>
      </c>
      <c r="B166" s="3">
        <v>67877</v>
      </c>
    </row>
    <row r="167" spans="1:2" ht="15" outlineLevel="1">
      <c r="A167" s="6" t="s">
        <v>174</v>
      </c>
      <c r="B167" s="3">
        <v>27498</v>
      </c>
    </row>
    <row r="168" spans="1:2" ht="15">
      <c r="A168" s="6" t="s">
        <v>175</v>
      </c>
      <c r="B168" s="3">
        <v>0</v>
      </c>
    </row>
    <row r="169" spans="1:2" ht="15">
      <c r="A169" s="6"/>
      <c r="B169" s="5">
        <f>SUM(B163:B168)</f>
        <v>105816</v>
      </c>
    </row>
    <row r="170" spans="1:2" ht="15">
      <c r="A170" s="6" t="s">
        <v>270</v>
      </c>
      <c r="B170" s="2"/>
    </row>
    <row r="171" spans="1:2" ht="15">
      <c r="A171" s="6" t="s">
        <v>53</v>
      </c>
      <c r="B171" s="3">
        <v>12997</v>
      </c>
    </row>
    <row r="172" spans="1:2" ht="15">
      <c r="A172" s="6" t="s">
        <v>54</v>
      </c>
      <c r="B172" s="3">
        <v>4704</v>
      </c>
    </row>
    <row r="173" spans="1:2" ht="15">
      <c r="A173" s="6" t="s">
        <v>176</v>
      </c>
      <c r="B173" s="3">
        <v>8039</v>
      </c>
    </row>
    <row r="174" spans="1:2" ht="15">
      <c r="A174" s="6" t="s">
        <v>55</v>
      </c>
      <c r="B174" s="3">
        <v>9816</v>
      </c>
    </row>
    <row r="175" spans="1:2" ht="15">
      <c r="A175" s="6" t="s">
        <v>56</v>
      </c>
      <c r="B175" s="3">
        <v>14493</v>
      </c>
    </row>
    <row r="176" spans="1:2" ht="15">
      <c r="A176" s="6" t="s">
        <v>52</v>
      </c>
      <c r="B176" s="3">
        <v>12614</v>
      </c>
    </row>
    <row r="177" spans="1:2" ht="15">
      <c r="A177" s="6" t="s">
        <v>177</v>
      </c>
      <c r="B177" s="3">
        <v>2638</v>
      </c>
    </row>
    <row r="178" spans="1:2" ht="15" outlineLevel="1">
      <c r="A178" s="6" t="s">
        <v>51</v>
      </c>
      <c r="B178" s="3">
        <v>171506</v>
      </c>
    </row>
    <row r="179" spans="1:2" ht="15">
      <c r="A179" s="6" t="s">
        <v>57</v>
      </c>
      <c r="B179" s="3">
        <v>12547</v>
      </c>
    </row>
    <row r="180" spans="1:2" ht="15">
      <c r="A180" s="6" t="s">
        <v>271</v>
      </c>
      <c r="B180" s="3">
        <v>6000</v>
      </c>
    </row>
    <row r="181" spans="1:2" ht="15">
      <c r="A181" s="6" t="s">
        <v>178</v>
      </c>
      <c r="B181" s="3">
        <v>6009</v>
      </c>
    </row>
    <row r="182" spans="1:2" ht="15">
      <c r="A182" s="6"/>
      <c r="B182" s="5">
        <f>SUM(B171:B181)</f>
        <v>261363</v>
      </c>
    </row>
    <row r="183" spans="1:2" ht="15">
      <c r="A183" s="6" t="s">
        <v>272</v>
      </c>
      <c r="B183" s="2"/>
    </row>
    <row r="184" spans="1:2" ht="15" outlineLevel="1">
      <c r="A184" s="6" t="s">
        <v>179</v>
      </c>
      <c r="B184" s="3">
        <v>24112</v>
      </c>
    </row>
    <row r="185" spans="1:2" ht="15">
      <c r="A185" s="6" t="s">
        <v>60</v>
      </c>
      <c r="B185" s="3">
        <v>6487</v>
      </c>
    </row>
    <row r="186" spans="1:2" ht="15" outlineLevel="1">
      <c r="A186" s="6" t="s">
        <v>180</v>
      </c>
      <c r="B186" s="3">
        <v>23884</v>
      </c>
    </row>
    <row r="187" spans="1:2" ht="15">
      <c r="A187" s="6" t="s">
        <v>181</v>
      </c>
      <c r="B187" s="3">
        <v>97260</v>
      </c>
    </row>
    <row r="188" spans="1:2" ht="15">
      <c r="A188" s="6" t="s">
        <v>61</v>
      </c>
      <c r="B188" s="3">
        <v>9799</v>
      </c>
    </row>
    <row r="189" spans="1:2" ht="15">
      <c r="A189" s="6" t="s">
        <v>62</v>
      </c>
      <c r="B189" s="3">
        <v>0</v>
      </c>
    </row>
    <row r="190" spans="1:2" ht="15">
      <c r="A190" s="6" t="s">
        <v>273</v>
      </c>
      <c r="B190" s="3">
        <v>18382</v>
      </c>
    </row>
    <row r="191" spans="1:2" ht="15">
      <c r="A191" s="6" t="s">
        <v>96</v>
      </c>
      <c r="B191" s="3">
        <v>37499</v>
      </c>
    </row>
    <row r="192" spans="1:2" ht="15" outlineLevel="1">
      <c r="A192" s="6" t="s">
        <v>59</v>
      </c>
      <c r="B192" s="3">
        <v>349734</v>
      </c>
    </row>
    <row r="193" spans="1:2" ht="15">
      <c r="A193" s="6" t="s">
        <v>63</v>
      </c>
      <c r="B193" s="3">
        <v>2842</v>
      </c>
    </row>
    <row r="194" spans="1:2" ht="15">
      <c r="A194" s="6" t="s">
        <v>182</v>
      </c>
      <c r="B194" s="3">
        <v>28063</v>
      </c>
    </row>
    <row r="195" spans="1:2" ht="15">
      <c r="A195" s="6" t="s">
        <v>274</v>
      </c>
      <c r="B195" s="3">
        <v>65402</v>
      </c>
    </row>
    <row r="196" spans="1:2" ht="15" outlineLevel="1">
      <c r="A196" s="6" t="s">
        <v>183</v>
      </c>
      <c r="B196" s="3">
        <v>21866</v>
      </c>
    </row>
    <row r="197" spans="1:2" ht="15">
      <c r="A197" s="6" t="s">
        <v>65</v>
      </c>
      <c r="B197" s="3">
        <v>7166</v>
      </c>
    </row>
    <row r="198" spans="1:2" ht="15">
      <c r="A198" s="6" t="s">
        <v>184</v>
      </c>
      <c r="B198" s="3">
        <v>0</v>
      </c>
    </row>
    <row r="199" spans="1:2" ht="15">
      <c r="A199" s="6" t="s">
        <v>185</v>
      </c>
      <c r="B199" s="3">
        <v>13236</v>
      </c>
    </row>
    <row r="200" spans="1:2" ht="15">
      <c r="A200" s="6" t="s">
        <v>186</v>
      </c>
      <c r="B200" s="3">
        <v>6917</v>
      </c>
    </row>
    <row r="201" spans="1:2" ht="15">
      <c r="A201" s="6" t="s">
        <v>64</v>
      </c>
      <c r="B201" s="3">
        <v>10686</v>
      </c>
    </row>
    <row r="202" spans="1:2" ht="15">
      <c r="A202" s="6"/>
      <c r="B202" s="5">
        <f>SUM(B184:B201)</f>
        <v>723335</v>
      </c>
    </row>
    <row r="203" spans="1:2" ht="15" outlineLevel="1">
      <c r="A203" s="6" t="s">
        <v>275</v>
      </c>
      <c r="B203" s="2"/>
    </row>
    <row r="204" spans="1:2" ht="15" outlineLevel="1">
      <c r="A204" s="6" t="s">
        <v>66</v>
      </c>
      <c r="B204" s="3">
        <v>5228</v>
      </c>
    </row>
    <row r="205" spans="1:2" ht="15">
      <c r="A205" s="6" t="s">
        <v>67</v>
      </c>
      <c r="B205" s="3">
        <v>58439</v>
      </c>
    </row>
    <row r="206" spans="1:2" ht="15">
      <c r="A206" s="6" t="s">
        <v>187</v>
      </c>
      <c r="B206" s="3">
        <v>47525</v>
      </c>
    </row>
    <row r="207" spans="1:2" ht="15">
      <c r="A207" s="6" t="s">
        <v>68</v>
      </c>
      <c r="B207" s="3">
        <v>66166</v>
      </c>
    </row>
    <row r="208" spans="1:2" ht="15" outlineLevel="1">
      <c r="A208" s="6" t="s">
        <v>188</v>
      </c>
      <c r="B208" s="3">
        <v>89378</v>
      </c>
    </row>
    <row r="209" spans="1:2" ht="15">
      <c r="A209" s="6" t="s">
        <v>189</v>
      </c>
      <c r="B209" s="3">
        <v>3402</v>
      </c>
    </row>
    <row r="210" spans="1:2" ht="15">
      <c r="A210" s="6" t="s">
        <v>69</v>
      </c>
      <c r="B210" s="3">
        <v>16472</v>
      </c>
    </row>
    <row r="211" spans="1:2" ht="15">
      <c r="A211" s="6"/>
      <c r="B211" s="5">
        <f>SUM(B204:B210)</f>
        <v>286610</v>
      </c>
    </row>
    <row r="212" spans="1:2" ht="15">
      <c r="A212" s="6" t="s">
        <v>276</v>
      </c>
      <c r="B212" s="2"/>
    </row>
    <row r="213" spans="1:2" ht="15" outlineLevel="1">
      <c r="A213" s="6" t="s">
        <v>5</v>
      </c>
      <c r="B213" s="3">
        <v>0</v>
      </c>
    </row>
    <row r="214" spans="1:2" ht="15" outlineLevel="1">
      <c r="A214" s="6" t="s">
        <v>70</v>
      </c>
      <c r="B214" s="3">
        <v>105236</v>
      </c>
    </row>
    <row r="215" spans="1:2" ht="15">
      <c r="A215" s="6" t="s">
        <v>277</v>
      </c>
      <c r="B215" s="3">
        <v>1070</v>
      </c>
    </row>
    <row r="216" spans="1:2" ht="15">
      <c r="A216" s="6" t="s">
        <v>278</v>
      </c>
      <c r="B216" s="3">
        <v>7601</v>
      </c>
    </row>
    <row r="217" spans="1:2" ht="15">
      <c r="A217" s="6" t="s">
        <v>71</v>
      </c>
      <c r="B217" s="3">
        <v>8589</v>
      </c>
    </row>
    <row r="218" spans="1:2" ht="15">
      <c r="A218" s="6" t="s">
        <v>190</v>
      </c>
      <c r="B218" s="3">
        <v>124312</v>
      </c>
    </row>
    <row r="219" spans="1:2" ht="15" outlineLevel="1">
      <c r="A219" s="6" t="s">
        <v>279</v>
      </c>
      <c r="B219" s="3">
        <v>0</v>
      </c>
    </row>
    <row r="220" spans="1:2" ht="15">
      <c r="A220" s="6" t="s">
        <v>72</v>
      </c>
      <c r="B220" s="3">
        <v>1621</v>
      </c>
    </row>
    <row r="221" spans="1:2" ht="15">
      <c r="A221" s="6"/>
      <c r="B221" s="5">
        <f>SUM(B213:B220)</f>
        <v>248429</v>
      </c>
    </row>
    <row r="222" spans="1:2" ht="15">
      <c r="A222" s="6" t="s">
        <v>280</v>
      </c>
      <c r="B222" s="2"/>
    </row>
    <row r="223" spans="1:2" ht="15">
      <c r="A223" s="6" t="s">
        <v>191</v>
      </c>
      <c r="B223" s="3">
        <v>0</v>
      </c>
    </row>
    <row r="224" spans="1:2" ht="15">
      <c r="A224" s="6" t="s">
        <v>46</v>
      </c>
      <c r="B224" s="3">
        <v>1850</v>
      </c>
    </row>
    <row r="225" spans="1:2" ht="15">
      <c r="A225" s="6" t="s">
        <v>73</v>
      </c>
      <c r="B225" s="3">
        <v>3142</v>
      </c>
    </row>
    <row r="226" spans="1:2" ht="15">
      <c r="A226" s="6" t="s">
        <v>192</v>
      </c>
      <c r="B226" s="3">
        <v>1358</v>
      </c>
    </row>
    <row r="227" spans="1:2" ht="15">
      <c r="A227" s="6" t="s">
        <v>193</v>
      </c>
      <c r="B227" s="3">
        <v>55921</v>
      </c>
    </row>
    <row r="228" spans="1:2" ht="15" outlineLevel="1">
      <c r="A228" s="6" t="s">
        <v>194</v>
      </c>
      <c r="B228" s="3">
        <v>881</v>
      </c>
    </row>
    <row r="229" spans="1:2" ht="15" outlineLevel="1">
      <c r="A229" s="6" t="s">
        <v>195</v>
      </c>
      <c r="B229" s="3">
        <v>0</v>
      </c>
    </row>
    <row r="230" spans="1:2" ht="15">
      <c r="A230" s="6"/>
      <c r="B230" s="5">
        <f>SUM(B223:B229)</f>
        <v>63152</v>
      </c>
    </row>
    <row r="231" spans="1:2" ht="15">
      <c r="A231" s="6" t="s">
        <v>281</v>
      </c>
      <c r="B231" s="2"/>
    </row>
    <row r="232" spans="1:2" ht="15">
      <c r="A232" s="6" t="s">
        <v>196</v>
      </c>
      <c r="B232" s="3">
        <v>14412</v>
      </c>
    </row>
    <row r="233" spans="1:2" ht="15">
      <c r="A233" s="6" t="s">
        <v>197</v>
      </c>
      <c r="B233" s="3">
        <v>24312</v>
      </c>
    </row>
    <row r="234" spans="1:2" ht="15">
      <c r="A234" s="6" t="s">
        <v>198</v>
      </c>
      <c r="B234" s="3">
        <v>150108</v>
      </c>
    </row>
    <row r="235" spans="1:2" ht="15">
      <c r="A235" s="6" t="s">
        <v>199</v>
      </c>
      <c r="B235" s="3">
        <v>0</v>
      </c>
    </row>
    <row r="236" spans="1:2" ht="15">
      <c r="A236" s="6"/>
      <c r="B236" s="5">
        <f>SUM(B232:B235)</f>
        <v>188832</v>
      </c>
    </row>
    <row r="237" spans="1:2" ht="15" outlineLevel="1">
      <c r="A237" s="6" t="s">
        <v>282</v>
      </c>
      <c r="B237" s="2"/>
    </row>
    <row r="238" spans="1:2" ht="15" outlineLevel="1">
      <c r="A238" s="6" t="s">
        <v>74</v>
      </c>
      <c r="B238" s="3">
        <v>7436</v>
      </c>
    </row>
    <row r="239" spans="1:2" ht="15">
      <c r="A239" s="6" t="s">
        <v>75</v>
      </c>
      <c r="B239" s="3">
        <v>38150</v>
      </c>
    </row>
    <row r="240" spans="1:2" ht="15">
      <c r="A240" s="6" t="s">
        <v>76</v>
      </c>
      <c r="B240" s="3">
        <v>47555</v>
      </c>
    </row>
    <row r="241" spans="1:2" ht="15">
      <c r="A241" s="6" t="s">
        <v>77</v>
      </c>
      <c r="B241" s="3">
        <v>50195</v>
      </c>
    </row>
    <row r="242" spans="1:2" ht="15">
      <c r="A242" s="6" t="s">
        <v>78</v>
      </c>
      <c r="B242" s="3">
        <v>15417</v>
      </c>
    </row>
    <row r="243" spans="1:2" ht="15">
      <c r="A243" s="6" t="s">
        <v>200</v>
      </c>
      <c r="B243" s="3">
        <v>7162</v>
      </c>
    </row>
    <row r="244" spans="1:2" ht="15">
      <c r="A244" s="6" t="s">
        <v>201</v>
      </c>
      <c r="B244" s="3">
        <v>0</v>
      </c>
    </row>
    <row r="245" spans="1:2" ht="15">
      <c r="A245" s="6" t="s">
        <v>202</v>
      </c>
      <c r="B245" s="3">
        <v>0</v>
      </c>
    </row>
    <row r="246" spans="1:2" ht="15">
      <c r="A246" s="6" t="s">
        <v>203</v>
      </c>
      <c r="B246" s="3">
        <v>55261</v>
      </c>
    </row>
    <row r="247" spans="1:2" ht="15">
      <c r="A247" s="6" t="s">
        <v>79</v>
      </c>
      <c r="B247" s="3">
        <v>16774</v>
      </c>
    </row>
    <row r="248" spans="1:2" ht="15">
      <c r="A248" s="6"/>
      <c r="B248" s="5">
        <f>SUM(B238:B247)</f>
        <v>237950</v>
      </c>
    </row>
    <row r="249" spans="1:2" ht="15" outlineLevel="1">
      <c r="A249" s="6" t="s">
        <v>283</v>
      </c>
      <c r="B249" s="3">
        <v>984222</v>
      </c>
    </row>
    <row r="250" spans="1:2" ht="15" outlineLevel="1">
      <c r="A250" s="6" t="s">
        <v>284</v>
      </c>
      <c r="B250" s="2"/>
    </row>
    <row r="251" spans="1:2" ht="15">
      <c r="A251" s="6" t="s">
        <v>204</v>
      </c>
      <c r="B251" s="3">
        <v>0</v>
      </c>
    </row>
    <row r="252" spans="1:2" ht="15">
      <c r="A252" s="6" t="s">
        <v>97</v>
      </c>
      <c r="B252" s="3">
        <v>15866</v>
      </c>
    </row>
    <row r="253" spans="1:2" ht="15" outlineLevel="1">
      <c r="A253" s="6" t="s">
        <v>81</v>
      </c>
      <c r="B253" s="3">
        <v>93485</v>
      </c>
    </row>
    <row r="254" spans="1:2" ht="15">
      <c r="A254" s="6" t="s">
        <v>205</v>
      </c>
      <c r="B254" s="3">
        <v>7840</v>
      </c>
    </row>
    <row r="255" spans="1:2" ht="15" outlineLevel="1">
      <c r="A255" s="6" t="s">
        <v>206</v>
      </c>
      <c r="B255" s="3">
        <v>5821</v>
      </c>
    </row>
    <row r="256" spans="1:2" ht="15">
      <c r="A256" s="6" t="s">
        <v>82</v>
      </c>
      <c r="B256" s="3">
        <v>0</v>
      </c>
    </row>
    <row r="257" spans="1:2" ht="15">
      <c r="A257" s="6" t="s">
        <v>207</v>
      </c>
      <c r="B257" s="3">
        <v>0</v>
      </c>
    </row>
    <row r="258" spans="1:2" ht="15">
      <c r="A258" s="6" t="s">
        <v>208</v>
      </c>
      <c r="B258" s="3">
        <v>33788</v>
      </c>
    </row>
    <row r="259" spans="1:2" ht="15" outlineLevel="1">
      <c r="A259" s="6" t="s">
        <v>209</v>
      </c>
      <c r="B259" s="3">
        <v>32554</v>
      </c>
    </row>
    <row r="260" spans="1:2" ht="15">
      <c r="A260" s="6" t="s">
        <v>210</v>
      </c>
      <c r="B260" s="3">
        <v>12059</v>
      </c>
    </row>
    <row r="261" spans="1:2" ht="15">
      <c r="A261" s="6" t="s">
        <v>211</v>
      </c>
      <c r="B261" s="3">
        <v>33859</v>
      </c>
    </row>
    <row r="262" spans="1:2" ht="15" outlineLevel="1">
      <c r="A262" s="6" t="s">
        <v>212</v>
      </c>
      <c r="B262" s="3">
        <v>0</v>
      </c>
    </row>
    <row r="263" spans="1:2" ht="15">
      <c r="A263" s="6" t="s">
        <v>213</v>
      </c>
      <c r="B263" s="3">
        <v>78922</v>
      </c>
    </row>
    <row r="264" spans="1:2" ht="15">
      <c r="A264" s="6" t="s">
        <v>214</v>
      </c>
      <c r="B264" s="3">
        <v>3928</v>
      </c>
    </row>
    <row r="265" spans="1:2" ht="15">
      <c r="A265" s="6" t="s">
        <v>215</v>
      </c>
      <c r="B265" s="3">
        <v>9284</v>
      </c>
    </row>
    <row r="266" spans="1:2" ht="15">
      <c r="A266" s="6" t="s">
        <v>83</v>
      </c>
      <c r="B266" s="3">
        <v>17984</v>
      </c>
    </row>
    <row r="267" spans="1:2" ht="15" outlineLevel="1">
      <c r="A267" s="6" t="s">
        <v>84</v>
      </c>
      <c r="B267" s="3">
        <v>22774</v>
      </c>
    </row>
    <row r="268" spans="1:2" ht="15">
      <c r="A268" s="6" t="s">
        <v>216</v>
      </c>
      <c r="B268" s="3">
        <v>37616</v>
      </c>
    </row>
    <row r="269" spans="1:2" ht="15" outlineLevel="1">
      <c r="A269" s="6" t="s">
        <v>217</v>
      </c>
      <c r="B269" s="3">
        <v>9830</v>
      </c>
    </row>
    <row r="270" spans="1:2" ht="15">
      <c r="A270" s="6" t="s">
        <v>218</v>
      </c>
      <c r="B270" s="3">
        <v>13880</v>
      </c>
    </row>
    <row r="271" spans="1:2" ht="15">
      <c r="A271" s="6" t="s">
        <v>219</v>
      </c>
      <c r="B271" s="3">
        <v>0</v>
      </c>
    </row>
    <row r="272" spans="1:2" ht="15">
      <c r="A272" s="6" t="s">
        <v>80</v>
      </c>
      <c r="B272" s="3">
        <v>0</v>
      </c>
    </row>
    <row r="273" spans="1:2" ht="15">
      <c r="A273" s="6"/>
      <c r="B273" s="5">
        <f>SUM(B251:B272)</f>
        <v>429490</v>
      </c>
    </row>
    <row r="274" spans="1:2" ht="15">
      <c r="A274" s="6" t="s">
        <v>285</v>
      </c>
      <c r="B274" s="2"/>
    </row>
    <row r="275" spans="1:2" ht="15">
      <c r="A275" s="6" t="s">
        <v>220</v>
      </c>
      <c r="B275" s="3">
        <v>15929</v>
      </c>
    </row>
    <row r="276" spans="1:2" ht="15">
      <c r="A276" s="6" t="s">
        <v>98</v>
      </c>
      <c r="B276" s="3">
        <v>9852</v>
      </c>
    </row>
    <row r="277" spans="1:2" ht="15">
      <c r="A277" s="6" t="s">
        <v>86</v>
      </c>
      <c r="B277" s="3">
        <v>6486</v>
      </c>
    </row>
    <row r="278" spans="1:2" ht="15">
      <c r="A278" s="6" t="s">
        <v>221</v>
      </c>
      <c r="B278" s="3">
        <v>21536</v>
      </c>
    </row>
    <row r="279" spans="1:2" ht="15">
      <c r="A279" s="6" t="s">
        <v>222</v>
      </c>
      <c r="B279" s="3">
        <v>22857</v>
      </c>
    </row>
    <row r="280" spans="1:2" ht="15">
      <c r="A280" s="6" t="s">
        <v>58</v>
      </c>
      <c r="B280" s="3">
        <v>8340</v>
      </c>
    </row>
    <row r="281" spans="1:2" ht="15">
      <c r="A281" s="6" t="s">
        <v>223</v>
      </c>
      <c r="B281" s="3">
        <v>5896</v>
      </c>
    </row>
    <row r="282" spans="1:2" ht="15">
      <c r="A282" s="6" t="s">
        <v>224</v>
      </c>
      <c r="B282" s="3">
        <v>0</v>
      </c>
    </row>
    <row r="283" spans="1:2" ht="15">
      <c r="A283" s="6" t="s">
        <v>225</v>
      </c>
      <c r="B283" s="3">
        <v>0</v>
      </c>
    </row>
    <row r="284" spans="1:2" ht="15">
      <c r="A284" s="6" t="s">
        <v>226</v>
      </c>
      <c r="B284" s="3">
        <v>113956</v>
      </c>
    </row>
    <row r="285" spans="1:2" ht="15">
      <c r="A285" s="6" t="s">
        <v>85</v>
      </c>
      <c r="B285" s="3">
        <v>557</v>
      </c>
    </row>
    <row r="286" spans="1:2" ht="15">
      <c r="A286" s="6"/>
      <c r="B286" s="5">
        <f>SUM(B275:B285)</f>
        <v>205409</v>
      </c>
    </row>
    <row r="287" spans="1:2" ht="15">
      <c r="A287" s="6" t="s">
        <v>286</v>
      </c>
      <c r="B287" s="2"/>
    </row>
    <row r="288" spans="1:2" ht="15">
      <c r="A288" s="6" t="s">
        <v>227</v>
      </c>
      <c r="B288" s="3">
        <v>774</v>
      </c>
    </row>
    <row r="289" spans="1:2" ht="15">
      <c r="A289" s="6" t="s">
        <v>228</v>
      </c>
      <c r="B289" s="3">
        <v>30780</v>
      </c>
    </row>
    <row r="290" spans="1:2" ht="15">
      <c r="A290" s="6" t="s">
        <v>229</v>
      </c>
      <c r="B290" s="3">
        <v>7339</v>
      </c>
    </row>
    <row r="291" spans="1:2" ht="15">
      <c r="A291" s="6" t="s">
        <v>87</v>
      </c>
      <c r="B291" s="3">
        <v>31640</v>
      </c>
    </row>
    <row r="292" spans="1:2" ht="15">
      <c r="A292" s="6" t="s">
        <v>230</v>
      </c>
      <c r="B292" s="3">
        <v>47129</v>
      </c>
    </row>
    <row r="293" spans="1:2" ht="15">
      <c r="A293" s="6"/>
      <c r="B293" s="5">
        <f>SUM(B288:B292)</f>
        <v>117662</v>
      </c>
    </row>
    <row r="294" spans="1:2" ht="15">
      <c r="A294" s="6" t="s">
        <v>287</v>
      </c>
      <c r="B294" s="2"/>
    </row>
    <row r="295" spans="1:2" ht="15">
      <c r="A295" s="6" t="s">
        <v>88</v>
      </c>
      <c r="B295" s="3">
        <v>37485</v>
      </c>
    </row>
    <row r="296" spans="1:2" ht="15">
      <c r="A296" s="6" t="s">
        <v>89</v>
      </c>
      <c r="B296" s="3">
        <v>33947</v>
      </c>
    </row>
    <row r="297" spans="1:2" ht="15">
      <c r="A297" s="6" t="s">
        <v>90</v>
      </c>
      <c r="B297" s="3">
        <v>11972</v>
      </c>
    </row>
    <row r="298" spans="1:2" ht="15">
      <c r="A298" s="6" t="s">
        <v>231</v>
      </c>
      <c r="B298" s="3">
        <v>0</v>
      </c>
    </row>
    <row r="299" spans="1:2" ht="15">
      <c r="A299" s="6" t="s">
        <v>288</v>
      </c>
      <c r="B299" s="3">
        <v>0</v>
      </c>
    </row>
    <row r="300" spans="1:2" ht="15">
      <c r="A300" s="6" t="s">
        <v>232</v>
      </c>
      <c r="B300" s="3">
        <v>32674</v>
      </c>
    </row>
    <row r="301" spans="1:2" ht="15">
      <c r="A301" s="6" t="s">
        <v>233</v>
      </c>
      <c r="B301" s="3">
        <v>9957</v>
      </c>
    </row>
    <row r="302" spans="1:2" ht="15">
      <c r="A302" s="6" t="s">
        <v>234</v>
      </c>
      <c r="B302" s="3">
        <v>0</v>
      </c>
    </row>
    <row r="303" spans="1:2" ht="15">
      <c r="A303" s="6" t="s">
        <v>235</v>
      </c>
      <c r="B303" s="3">
        <v>104</v>
      </c>
    </row>
    <row r="304" spans="1:2" ht="15">
      <c r="A304" s="6" t="s">
        <v>236</v>
      </c>
      <c r="B304" s="3">
        <v>0</v>
      </c>
    </row>
    <row r="305" spans="1:2" ht="15">
      <c r="A305" s="6" t="s">
        <v>237</v>
      </c>
      <c r="B305" s="3">
        <v>62490</v>
      </c>
    </row>
    <row r="306" spans="1:2" ht="15">
      <c r="A306" s="6"/>
      <c r="B306" s="5">
        <f>SUM(B295:B305)</f>
        <v>188629</v>
      </c>
    </row>
    <row r="307" spans="1:2" ht="15">
      <c r="A307" s="6" t="s">
        <v>289</v>
      </c>
      <c r="B307" s="2"/>
    </row>
    <row r="308" spans="1:2" ht="15">
      <c r="A308" s="6" t="s">
        <v>92</v>
      </c>
      <c r="B308" s="3">
        <v>6162</v>
      </c>
    </row>
    <row r="309" spans="1:2" ht="15">
      <c r="A309" s="6" t="s">
        <v>247</v>
      </c>
      <c r="B309" s="3">
        <v>21745</v>
      </c>
    </row>
    <row r="310" spans="1:2" ht="15">
      <c r="A310" s="6" t="s">
        <v>238</v>
      </c>
      <c r="B310" s="3">
        <v>0</v>
      </c>
    </row>
    <row r="311" spans="1:2" ht="15">
      <c r="A311" s="6" t="s">
        <v>239</v>
      </c>
      <c r="B311" s="3">
        <v>24654</v>
      </c>
    </row>
    <row r="312" spans="1:2" ht="15">
      <c r="A312" s="6" t="s">
        <v>240</v>
      </c>
      <c r="B312" s="3">
        <v>29964</v>
      </c>
    </row>
    <row r="313" spans="1:2" ht="15">
      <c r="A313" s="6" t="s">
        <v>241</v>
      </c>
      <c r="B313" s="3">
        <v>0</v>
      </c>
    </row>
    <row r="314" spans="1:2" ht="15">
      <c r="A314" s="6" t="s">
        <v>290</v>
      </c>
      <c r="B314" s="3">
        <v>30567</v>
      </c>
    </row>
    <row r="315" spans="1:2" ht="15">
      <c r="A315" s="6" t="s">
        <v>242</v>
      </c>
      <c r="B315" s="3">
        <v>1773</v>
      </c>
    </row>
    <row r="316" spans="1:2" ht="15">
      <c r="A316" s="6" t="s">
        <v>243</v>
      </c>
      <c r="B316" s="3">
        <v>25562</v>
      </c>
    </row>
    <row r="317" spans="1:2" ht="15">
      <c r="A317" s="6" t="s">
        <v>91</v>
      </c>
      <c r="B317" s="3">
        <v>87147</v>
      </c>
    </row>
    <row r="318" spans="1:2" ht="15">
      <c r="A318" s="6"/>
      <c r="B318" s="5">
        <f>SUM(B308:B317)</f>
        <v>227574</v>
      </c>
    </row>
    <row r="319" spans="1:2" ht="15">
      <c r="A319" s="6" t="s">
        <v>291</v>
      </c>
      <c r="B319" s="2"/>
    </row>
    <row r="320" spans="1:2" ht="15">
      <c r="A320" s="6" t="s">
        <v>244</v>
      </c>
      <c r="B320" s="3">
        <v>0</v>
      </c>
    </row>
    <row r="321" spans="1:2" ht="15">
      <c r="A321" s="6" t="s">
        <v>245</v>
      </c>
      <c r="B321" s="3">
        <v>21050</v>
      </c>
    </row>
    <row r="322" spans="1:2" ht="15">
      <c r="A322" s="6" t="s">
        <v>246</v>
      </c>
      <c r="B322" s="3">
        <v>0</v>
      </c>
    </row>
    <row r="323" spans="1:2" ht="15">
      <c r="A323" s="6" t="s">
        <v>292</v>
      </c>
      <c r="B323" s="3">
        <v>20429</v>
      </c>
    </row>
    <row r="324" spans="1:2" ht="15">
      <c r="A324" s="6" t="s">
        <v>93</v>
      </c>
      <c r="B324" s="3">
        <v>39613</v>
      </c>
    </row>
    <row r="325" spans="1:2" ht="15">
      <c r="A325" s="2"/>
      <c r="B325" s="5">
        <f>SUM(B320:B324)</f>
        <v>81092</v>
      </c>
    </row>
    <row r="326" spans="1:2" ht="15">
      <c r="A326" s="4" t="s">
        <v>248</v>
      </c>
      <c r="B326" s="5">
        <f>B22+B37+B51+B63+B76+B88+B94+B104+B113+B124+B134+B147+B161+B169+B182+B202+B211+B221+B230+B236+B248+B249+B273+B286+B293+B306+B318+B325</f>
        <v>7657447</v>
      </c>
    </row>
  </sheetData>
  <printOptions/>
  <pageMargins left="1.1023622047244095" right="0.7086614173228347" top="0.36" bottom="0.24" header="0.31496062992125984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Koev</dc:creator>
  <cp:keywords/>
  <dc:description/>
  <cp:lastModifiedBy>Любомир Попов</cp:lastModifiedBy>
  <cp:lastPrinted>2016-12-01T13:40:15Z</cp:lastPrinted>
  <dcterms:created xsi:type="dcterms:W3CDTF">2016-03-22T08:26:53Z</dcterms:created>
  <dcterms:modified xsi:type="dcterms:W3CDTF">2016-12-06T07:43:11Z</dcterms:modified>
  <cp:category/>
  <cp:version/>
  <cp:contentType/>
  <cp:contentStatus/>
</cp:coreProperties>
</file>