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8195" windowHeight="12075" activeTab="0"/>
  </bookViews>
  <sheets>
    <sheet name="Social Security" sheetId="1" r:id="rId1"/>
  </sheets>
  <definedNames>
    <definedName name="_xlnm.Print_Area" localSheetId="0">'Social Security'!$A$1:$D$73</definedName>
    <definedName name="_xlnm.Print_Titles" localSheetId="0">'Social Security'!$A:$B,'Social Security'!$1:$3</definedName>
  </definedNames>
  <calcPr calcId="145621"/>
</workbook>
</file>

<file path=xl/sharedStrings.xml><?xml version="1.0" encoding="utf-8"?>
<sst xmlns="http://schemas.openxmlformats.org/spreadsheetml/2006/main" count="131" uniqueCount="68">
  <si>
    <t xml:space="preserve">918 Bulgaria: </t>
  </si>
  <si>
    <t>Statement of sources and uses of cash                                Social Security Fund                                                         (GFSM 2014 Definition)</t>
  </si>
  <si>
    <t>mln. BGN</t>
  </si>
  <si>
    <t>CASH FLOWS FROM OPERATING ACTIVITIES:</t>
  </si>
  <si>
    <t>C1</t>
  </si>
  <si>
    <t>Revenue cash flows</t>
  </si>
  <si>
    <t>C11</t>
  </si>
  <si>
    <t>Taxes</t>
  </si>
  <si>
    <t>C12</t>
  </si>
  <si>
    <t xml:space="preserve">Social contributions </t>
  </si>
  <si>
    <t>C13</t>
  </si>
  <si>
    <t xml:space="preserve">Grants </t>
  </si>
  <si>
    <t>C14</t>
  </si>
  <si>
    <t xml:space="preserve">Other receipts </t>
  </si>
  <si>
    <t>C2</t>
  </si>
  <si>
    <t>Expense cash flows</t>
  </si>
  <si>
    <t>C21</t>
  </si>
  <si>
    <t xml:space="preserve">Compensation of employees </t>
  </si>
  <si>
    <t>C22</t>
  </si>
  <si>
    <t xml:space="preserve">Purchases of goods and services </t>
  </si>
  <si>
    <t>C24</t>
  </si>
  <si>
    <t>Interest</t>
  </si>
  <si>
    <t>C25</t>
  </si>
  <si>
    <t xml:space="preserve">Subsidies </t>
  </si>
  <si>
    <t>C26</t>
  </si>
  <si>
    <t>C27</t>
  </si>
  <si>
    <t xml:space="preserve">Social benefits </t>
  </si>
  <si>
    <t>C28</t>
  </si>
  <si>
    <t xml:space="preserve">Other payments </t>
  </si>
  <si>
    <t>CIO</t>
  </si>
  <si>
    <t>Net cash inflow from operating activities (1-2)</t>
  </si>
  <si>
    <t>x</t>
  </si>
  <si>
    <t>CASH FLOWS FROM TRANSACTIONS IN NONFINANCIAL ASSETS:</t>
  </si>
  <si>
    <t>C31</t>
  </si>
  <si>
    <t xml:space="preserve">Net cash outflow from investment in nonfinancial assets </t>
  </si>
  <si>
    <t>C311</t>
  </si>
  <si>
    <t xml:space="preserve">Fixed assets </t>
  </si>
  <si>
    <t>C312</t>
  </si>
  <si>
    <t xml:space="preserve">Inventories </t>
  </si>
  <si>
    <t>C313</t>
  </si>
  <si>
    <t xml:space="preserve">Valuables </t>
  </si>
  <si>
    <t>C314</t>
  </si>
  <si>
    <t xml:space="preserve">Nonproduced assets </t>
  </si>
  <si>
    <t>C2M</t>
  </si>
  <si>
    <t xml:space="preserve">Expenditure cash flows (2+31) </t>
  </si>
  <si>
    <t>CSD</t>
  </si>
  <si>
    <t>Cash surplus (+) / Cash deficit (-) (1-2-31)</t>
  </si>
  <si>
    <t>CASH FLOWS FROM TRANSACTIONS IN FINANCIAL ASSETS AND LIABILITIES (FINANCING):</t>
  </si>
  <si>
    <t>C32x</t>
  </si>
  <si>
    <t xml:space="preserve">Net acquisition of financial assets other than cash </t>
  </si>
  <si>
    <t>C321x</t>
  </si>
  <si>
    <t xml:space="preserve">Domestic debtors </t>
  </si>
  <si>
    <t>C322x</t>
  </si>
  <si>
    <t xml:space="preserve">External debtors </t>
  </si>
  <si>
    <t>C33</t>
  </si>
  <si>
    <r>
      <t>Net incurrence of liabilities</t>
    </r>
    <r>
      <rPr>
        <sz val="7.5"/>
        <rFont val="Segoe UI"/>
        <family val="2"/>
      </rPr>
      <t xml:space="preserve"> </t>
    </r>
  </si>
  <si>
    <t>C331</t>
  </si>
  <si>
    <t>Domestic creditors</t>
  </si>
  <si>
    <t>C332</t>
  </si>
  <si>
    <t xml:space="preserve">External creditors </t>
  </si>
  <si>
    <t>NFB</t>
  </si>
  <si>
    <t xml:space="preserve">Net cash inflow from financing activities (33-32x) </t>
  </si>
  <si>
    <t>NCB</t>
  </si>
  <si>
    <t xml:space="preserve">Net change in the stock of cash (CSD+NFB=3202=3212+3222) </t>
  </si>
  <si>
    <t>Notes: * The scope of the units covers only those included in the Consolidated fiscal program.</t>
  </si>
  <si>
    <t>* Fiscal year ends in December 31st</t>
  </si>
  <si>
    <t>% of GDP</t>
  </si>
  <si>
    <t>Nominal GDP (in millions of leva)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</si>
</sst>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>
    <font>
      <sz val="10"/>
      <name val="Times New Roman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color indexed="10"/>
      <name val="Arial Narrow"/>
      <family val="2"/>
    </font>
    <font>
      <sz val="7.5"/>
      <name val="Segoe UI"/>
      <family val="2"/>
    </font>
    <font>
      <b/>
      <sz val="9"/>
      <name val="Arial Narrow"/>
      <family val="2"/>
    </font>
    <font>
      <b/>
      <sz val="7.5"/>
      <name val="Segoe UI"/>
      <family val="2"/>
    </font>
    <font>
      <sz val="9"/>
      <name val="Arial Narrow"/>
      <family val="2"/>
    </font>
    <font>
      <b/>
      <i/>
      <sz val="7.5"/>
      <name val="Segoe UI"/>
      <family val="2"/>
    </font>
    <font>
      <b/>
      <sz val="7.5"/>
      <color theme="0"/>
      <name val="Segoe UI"/>
      <family val="2"/>
    </font>
    <font>
      <b/>
      <i/>
      <sz val="9"/>
      <name val="Arial Narrow"/>
      <family val="2"/>
    </font>
    <font>
      <sz val="10"/>
      <color indexed="18"/>
      <name val="Times New Roman"/>
      <family val="1"/>
    </font>
    <font>
      <b/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sz val="9"/>
      <color indexed="18"/>
      <name val="Arial Narrow"/>
      <family val="2"/>
    </font>
    <font>
      <b/>
      <sz val="9"/>
      <color indexed="18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/>
      <top style="hair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right" indent="1"/>
      <protection/>
    </xf>
    <xf numFmtId="0" fontId="7" fillId="0" borderId="0" xfId="0" applyFont="1" applyFill="1" applyBorder="1"/>
    <xf numFmtId="0" fontId="7" fillId="0" borderId="0" xfId="0" applyFont="1" applyFill="1" applyBorder="1"/>
    <xf numFmtId="49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Protection="1">
      <protection/>
    </xf>
    <xf numFmtId="164" fontId="9" fillId="0" borderId="0" xfId="0" applyNumberFormat="1" applyFont="1" applyFill="1" applyBorder="1" applyAlignment="1" quotePrefix="1">
      <alignment horizontal="right"/>
    </xf>
    <xf numFmtId="49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indent="1"/>
      <protection/>
    </xf>
    <xf numFmtId="0" fontId="6" fillId="0" borderId="2" xfId="0" applyFont="1" applyBorder="1" applyAlignment="1" applyProtection="1">
      <alignment horizontal="left" indent="1"/>
      <protection/>
    </xf>
    <xf numFmtId="49" fontId="10" fillId="0" borderId="0" xfId="0" applyNumberFormat="1" applyFont="1" applyBorder="1" applyAlignment="1" applyProtection="1">
      <alignment horizontal="left"/>
      <protection/>
    </xf>
    <xf numFmtId="0" fontId="10" fillId="0" borderId="3" xfId="0" applyFont="1" applyBorder="1" applyProtection="1">
      <protection/>
    </xf>
    <xf numFmtId="49" fontId="11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0" fillId="0" borderId="2" xfId="0" applyFont="1" applyBorder="1" applyProtection="1">
      <protection/>
    </xf>
    <xf numFmtId="49" fontId="11" fillId="0" borderId="0" xfId="0" applyNumberFormat="1" applyFont="1" applyBorder="1" applyAlignment="1" applyProtection="1">
      <alignment vertical="top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49" fontId="10" fillId="0" borderId="5" xfId="0" applyNumberFormat="1" applyFont="1" applyBorder="1" applyAlignment="1" applyProtection="1">
      <alignment horizontal="left"/>
      <protection/>
    </xf>
    <xf numFmtId="0" fontId="10" fillId="0" borderId="6" xfId="0" applyFont="1" applyBorder="1" applyProtection="1">
      <protection/>
    </xf>
    <xf numFmtId="164" fontId="9" fillId="0" borderId="5" xfId="0" applyNumberFormat="1" applyFont="1" applyFill="1" applyBorder="1" applyAlignment="1" quotePrefix="1">
      <alignment horizontal="right"/>
    </xf>
    <xf numFmtId="0" fontId="13" fillId="0" borderId="0" xfId="0" applyFont="1" applyFill="1"/>
    <xf numFmtId="164" fontId="9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14" fillId="0" borderId="7" xfId="0" applyFont="1" applyFill="1" applyBorder="1" applyAlignment="1">
      <alignment horizontal="center"/>
    </xf>
    <xf numFmtId="0" fontId="15" fillId="0" borderId="7" xfId="0" applyFont="1" applyFill="1" applyBorder="1"/>
    <xf numFmtId="0" fontId="16" fillId="0" borderId="7" xfId="0" applyFont="1" applyFill="1" applyBorder="1" applyAlignment="1">
      <alignment horizontal="right"/>
    </xf>
    <xf numFmtId="0" fontId="17" fillId="0" borderId="0" xfId="0" applyFont="1" applyFill="1" applyBorder="1"/>
    <xf numFmtId="0" fontId="17" fillId="0" borderId="0" xfId="0" applyFont="1" applyFill="1" applyBorder="1"/>
    <xf numFmtId="164" fontId="16" fillId="0" borderId="0" xfId="0" applyNumberFormat="1" applyFont="1" applyFill="1" applyBorder="1"/>
    <xf numFmtId="0" fontId="16" fillId="0" borderId="0" xfId="0" applyFont="1" applyFill="1" applyBorder="1"/>
    <xf numFmtId="0" fontId="17" fillId="0" borderId="0" xfId="0" applyFont="1" applyFill="1" applyBorder="1" applyAlignment="1">
      <alignment wrapText="1"/>
    </xf>
    <xf numFmtId="0" fontId="17" fillId="0" borderId="5" xfId="0" applyFont="1" applyFill="1" applyBorder="1"/>
    <xf numFmtId="164" fontId="16" fillId="0" borderId="5" xfId="0" applyNumberFormat="1" applyFont="1" applyFill="1" applyBorder="1"/>
    <xf numFmtId="0" fontId="17" fillId="0" borderId="0" xfId="0" applyFont="1" applyFill="1" applyBorder="1" applyAlignment="1">
      <alignment horizontal="left"/>
    </xf>
    <xf numFmtId="164" fontId="16" fillId="0" borderId="0" xfId="0" applyNumberFormat="1" applyFont="1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view="pageBreakPreview" zoomScaleSheetLayoutView="100" workbookViewId="0" topLeftCell="A1">
      <pane xSplit="2" ySplit="3" topLeftCell="C4" activePane="bottomRight" state="frozen"/>
      <selection pane="topLeft" activeCell="Q3" sqref="Q3:Q4"/>
      <selection pane="topRight" activeCell="Q3" sqref="Q3:Q4"/>
      <selection pane="bottomLeft" activeCell="Q3" sqref="Q3:Q4"/>
      <selection pane="bottomRight" activeCell="D8" sqref="D8"/>
    </sheetView>
  </sheetViews>
  <sheetFormatPr defaultColWidth="9.33203125" defaultRowHeight="12.75"/>
  <cols>
    <col min="1" max="1" width="5.33203125" style="44" customWidth="1"/>
    <col min="2" max="2" width="48.5" style="1" customWidth="1"/>
    <col min="3" max="4" width="14.83203125" style="1" customWidth="1"/>
    <col min="5" max="43" width="11.16015625" style="1" customWidth="1"/>
    <col min="44" max="16384" width="9.33203125" style="1" customWidth="1"/>
  </cols>
  <sheetData>
    <row r="1" spans="1:2" ht="18.75" customHeight="1">
      <c r="A1" s="45" t="s">
        <v>0</v>
      </c>
      <c r="B1" s="45"/>
    </row>
    <row r="2" spans="1:2" ht="47.25" customHeight="1" thickBot="1">
      <c r="A2" s="46" t="s">
        <v>1</v>
      </c>
      <c r="B2" s="46"/>
    </row>
    <row r="3" spans="1:4" ht="23.25" customHeight="1">
      <c r="A3" s="47"/>
      <c r="B3" s="48"/>
      <c r="C3" s="2">
        <v>2014</v>
      </c>
      <c r="D3" s="2">
        <v>2015</v>
      </c>
    </row>
    <row r="4" spans="1:4" ht="16.5">
      <c r="A4" s="3"/>
      <c r="B4" s="3"/>
      <c r="C4" s="4" t="s">
        <v>2</v>
      </c>
      <c r="D4" s="4"/>
    </row>
    <row r="5" spans="1:2" ht="15.75" customHeight="1">
      <c r="A5" s="5"/>
      <c r="B5" s="6" t="s">
        <v>3</v>
      </c>
    </row>
    <row r="6" spans="1:4" ht="15" customHeight="1">
      <c r="A6" s="7" t="s">
        <v>4</v>
      </c>
      <c r="B6" s="8" t="s">
        <v>5</v>
      </c>
      <c r="C6" s="9">
        <v>12625.196</v>
      </c>
      <c r="D6" s="9">
        <v>12976.819</v>
      </c>
    </row>
    <row r="7" spans="1:4" ht="13.5">
      <c r="A7" s="10" t="s">
        <v>6</v>
      </c>
      <c r="B7" s="11" t="s">
        <v>7</v>
      </c>
      <c r="C7" s="9">
        <v>0</v>
      </c>
      <c r="D7" s="9">
        <v>0</v>
      </c>
    </row>
    <row r="8" spans="1:4" ht="13.5">
      <c r="A8" s="10" t="s">
        <v>8</v>
      </c>
      <c r="B8" s="11" t="s">
        <v>9</v>
      </c>
      <c r="C8" s="9">
        <v>6448.7970000000005</v>
      </c>
      <c r="D8" s="9">
        <v>6947.1089999999995</v>
      </c>
    </row>
    <row r="9" spans="1:4" ht="13.5">
      <c r="A9" s="10" t="s">
        <v>10</v>
      </c>
      <c r="B9" s="11" t="s">
        <v>11</v>
      </c>
      <c r="C9" s="9">
        <v>6118.749</v>
      </c>
      <c r="D9" s="9">
        <v>5935.456</v>
      </c>
    </row>
    <row r="10" spans="1:4" ht="13.5">
      <c r="A10" s="10" t="s">
        <v>12</v>
      </c>
      <c r="B10" s="11" t="s">
        <v>13</v>
      </c>
      <c r="C10" s="9">
        <v>57.65</v>
      </c>
      <c r="D10" s="9">
        <v>94.25399999999999</v>
      </c>
    </row>
    <row r="11" spans="1:4" ht="15" customHeight="1">
      <c r="A11" s="7" t="s">
        <v>14</v>
      </c>
      <c r="B11" s="8" t="s">
        <v>15</v>
      </c>
      <c r="C11" s="9">
        <v>12648.114000000001</v>
      </c>
      <c r="D11" s="9">
        <v>12918.939999999999</v>
      </c>
    </row>
    <row r="12" spans="1:4" ht="13.5">
      <c r="A12" s="10" t="s">
        <v>16</v>
      </c>
      <c r="B12" s="11" t="s">
        <v>17</v>
      </c>
      <c r="C12" s="9">
        <v>82.24000000000001</v>
      </c>
      <c r="D12" s="9">
        <v>78.128</v>
      </c>
    </row>
    <row r="13" spans="1:4" ht="13.5">
      <c r="A13" s="10" t="s">
        <v>18</v>
      </c>
      <c r="B13" s="11" t="s">
        <v>19</v>
      </c>
      <c r="C13" s="9">
        <v>58.607</v>
      </c>
      <c r="D13" s="9">
        <v>57.046</v>
      </c>
    </row>
    <row r="14" spans="1:4" ht="13.5">
      <c r="A14" s="10" t="s">
        <v>20</v>
      </c>
      <c r="B14" s="11" t="s">
        <v>21</v>
      </c>
      <c r="C14" s="9">
        <v>0.45</v>
      </c>
      <c r="D14" s="9">
        <v>0.037</v>
      </c>
    </row>
    <row r="15" spans="1:4" ht="13.5">
      <c r="A15" s="10" t="s">
        <v>22</v>
      </c>
      <c r="B15" s="11" t="s">
        <v>23</v>
      </c>
      <c r="C15" s="9">
        <v>1.012</v>
      </c>
      <c r="D15" s="9">
        <v>1.277</v>
      </c>
    </row>
    <row r="16" spans="1:4" ht="13.5">
      <c r="A16" s="10" t="s">
        <v>24</v>
      </c>
      <c r="B16" s="11" t="s">
        <v>11</v>
      </c>
      <c r="C16" s="9">
        <v>91.29</v>
      </c>
      <c r="D16" s="9">
        <v>85.87599999999999</v>
      </c>
    </row>
    <row r="17" spans="1:4" ht="13.5">
      <c r="A17" s="10" t="s">
        <v>25</v>
      </c>
      <c r="B17" s="11" t="s">
        <v>26</v>
      </c>
      <c r="C17" s="9">
        <v>12388.791000000001</v>
      </c>
      <c r="D17" s="9">
        <v>12671.588</v>
      </c>
    </row>
    <row r="18" spans="1:4" ht="13.5">
      <c r="A18" s="10" t="s">
        <v>27</v>
      </c>
      <c r="B18" s="12" t="s">
        <v>28</v>
      </c>
      <c r="C18" s="9">
        <v>25.724</v>
      </c>
      <c r="D18" s="9">
        <v>24.988</v>
      </c>
    </row>
    <row r="19" spans="1:4" ht="16.5" customHeight="1">
      <c r="A19" s="13" t="s">
        <v>29</v>
      </c>
      <c r="B19" s="14" t="s">
        <v>30</v>
      </c>
      <c r="C19" s="9">
        <v>-22.918000000001484</v>
      </c>
      <c r="D19" s="9">
        <v>57.879000000000815</v>
      </c>
    </row>
    <row r="20" spans="1:4" ht="24" customHeight="1">
      <c r="A20" s="15" t="s">
        <v>31</v>
      </c>
      <c r="B20" s="16" t="s">
        <v>32</v>
      </c>
      <c r="C20" s="9"/>
      <c r="D20" s="9"/>
    </row>
    <row r="21" spans="1:4" ht="14.25" customHeight="1">
      <c r="A21" s="7" t="s">
        <v>33</v>
      </c>
      <c r="B21" s="8" t="s">
        <v>34</v>
      </c>
      <c r="C21" s="9">
        <v>4.579</v>
      </c>
      <c r="D21" s="9">
        <v>7.599</v>
      </c>
    </row>
    <row r="22" spans="1:4" ht="13.5" customHeight="1">
      <c r="A22" s="17" t="s">
        <v>35</v>
      </c>
      <c r="B22" s="18" t="s">
        <v>36</v>
      </c>
      <c r="C22" s="9">
        <v>1.829</v>
      </c>
      <c r="D22" s="9">
        <v>4.101</v>
      </c>
    </row>
    <row r="23" spans="1:4" ht="13.5">
      <c r="A23" s="19" t="s">
        <v>37</v>
      </c>
      <c r="B23" s="20" t="s">
        <v>38</v>
      </c>
      <c r="C23" s="9">
        <v>0</v>
      </c>
      <c r="D23" s="9">
        <v>0</v>
      </c>
    </row>
    <row r="24" spans="1:4" ht="13.5">
      <c r="A24" s="19" t="s">
        <v>39</v>
      </c>
      <c r="B24" s="20" t="s">
        <v>40</v>
      </c>
      <c r="C24" s="9">
        <v>0</v>
      </c>
      <c r="D24" s="9">
        <v>0</v>
      </c>
    </row>
    <row r="25" spans="1:4" ht="13.5" customHeight="1">
      <c r="A25" s="21" t="s">
        <v>41</v>
      </c>
      <c r="B25" s="22" t="s">
        <v>42</v>
      </c>
      <c r="C25" s="9">
        <v>2.75</v>
      </c>
      <c r="D25" s="9">
        <v>3.498</v>
      </c>
    </row>
    <row r="26" spans="1:4" ht="15.75" customHeight="1">
      <c r="A26" s="13" t="s">
        <v>43</v>
      </c>
      <c r="B26" s="23" t="s">
        <v>44</v>
      </c>
      <c r="C26" s="9">
        <v>12652.693000000001</v>
      </c>
      <c r="D26" s="9">
        <v>12926.538999999999</v>
      </c>
    </row>
    <row r="27" spans="1:4" ht="20.25" customHeight="1">
      <c r="A27" s="13" t="s">
        <v>45</v>
      </c>
      <c r="B27" s="23" t="s">
        <v>46</v>
      </c>
      <c r="C27" s="9">
        <v>-27.497000000001485</v>
      </c>
      <c r="D27" s="9">
        <v>50.28000000000081</v>
      </c>
    </row>
    <row r="28" spans="1:4" ht="27" customHeight="1">
      <c r="A28" s="24" t="s">
        <v>31</v>
      </c>
      <c r="B28" s="25" t="s">
        <v>47</v>
      </c>
      <c r="C28" s="9"/>
      <c r="D28" s="9"/>
    </row>
    <row r="29" spans="1:4" ht="13.5">
      <c r="A29" s="7" t="s">
        <v>48</v>
      </c>
      <c r="B29" s="8" t="s">
        <v>49</v>
      </c>
      <c r="C29" s="9">
        <v>-10.682000000000002</v>
      </c>
      <c r="D29" s="9">
        <v>40.008</v>
      </c>
    </row>
    <row r="30" spans="1:4" ht="13.5">
      <c r="A30" s="10" t="s">
        <v>50</v>
      </c>
      <c r="B30" s="11" t="s">
        <v>51</v>
      </c>
      <c r="C30" s="9">
        <v>-10.682000000000002</v>
      </c>
      <c r="D30" s="9">
        <v>40.008</v>
      </c>
    </row>
    <row r="31" spans="1:4" ht="13.5">
      <c r="A31" s="10" t="s">
        <v>52</v>
      </c>
      <c r="B31" s="11" t="s">
        <v>53</v>
      </c>
      <c r="C31" s="9">
        <v>0</v>
      </c>
      <c r="D31" s="9">
        <v>0</v>
      </c>
    </row>
    <row r="32" spans="1:4" ht="13.5">
      <c r="A32" s="7" t="s">
        <v>54</v>
      </c>
      <c r="B32" s="8" t="s">
        <v>55</v>
      </c>
      <c r="C32" s="9">
        <v>16.814999999999998</v>
      </c>
      <c r="D32" s="9">
        <v>-10.271</v>
      </c>
    </row>
    <row r="33" spans="1:4" ht="13.5">
      <c r="A33" s="10" t="s">
        <v>56</v>
      </c>
      <c r="B33" s="11" t="s">
        <v>57</v>
      </c>
      <c r="C33" s="9">
        <v>20.503999999999998</v>
      </c>
      <c r="D33" s="9">
        <v>-6.32</v>
      </c>
    </row>
    <row r="34" spans="1:4" ht="13.5">
      <c r="A34" s="10" t="s">
        <v>58</v>
      </c>
      <c r="B34" s="12" t="s">
        <v>59</v>
      </c>
      <c r="C34" s="9">
        <v>-3.689</v>
      </c>
      <c r="D34" s="9">
        <v>-3.951</v>
      </c>
    </row>
    <row r="35" spans="1:4" ht="13.5">
      <c r="A35" s="13" t="s">
        <v>60</v>
      </c>
      <c r="B35" s="23" t="s">
        <v>61</v>
      </c>
      <c r="C35" s="9">
        <v>27.497</v>
      </c>
      <c r="D35" s="9">
        <v>-50.279</v>
      </c>
    </row>
    <row r="36" spans="1:4" ht="15" customHeight="1">
      <c r="A36" s="26" t="s">
        <v>62</v>
      </c>
      <c r="B36" s="27" t="s">
        <v>63</v>
      </c>
      <c r="C36" s="28">
        <v>-67.792</v>
      </c>
      <c r="D36" s="28">
        <v>-2.2279999999999998</v>
      </c>
    </row>
    <row r="37" spans="1:4" ht="15" customHeight="1">
      <c r="A37" s="29"/>
      <c r="B37" s="29"/>
      <c r="C37" s="30"/>
      <c r="D37" s="30"/>
    </row>
    <row r="38" spans="1:4" ht="15" customHeight="1">
      <c r="A38" s="31" t="s">
        <v>64</v>
      </c>
      <c r="B38" s="18"/>
      <c r="C38" s="30"/>
      <c r="D38" s="30"/>
    </row>
    <row r="39" spans="1:4" ht="15" customHeight="1">
      <c r="A39" s="29"/>
      <c r="B39" s="31" t="s">
        <v>65</v>
      </c>
      <c r="C39" s="9"/>
      <c r="D39" s="9"/>
    </row>
    <row r="40" spans="1:4" ht="13.5">
      <c r="A40" s="32"/>
      <c r="B40" s="33"/>
      <c r="C40" s="34" t="s">
        <v>66</v>
      </c>
      <c r="D40" s="34"/>
    </row>
    <row r="41" spans="1:4" ht="15" customHeight="1">
      <c r="A41" s="35"/>
      <c r="B41" s="36" t="s">
        <v>3</v>
      </c>
      <c r="C41" s="9"/>
      <c r="D41" s="9"/>
    </row>
    <row r="42" spans="1:4" ht="15" customHeight="1">
      <c r="A42" s="36" t="s">
        <v>4</v>
      </c>
      <c r="B42" s="36" t="s">
        <v>5</v>
      </c>
      <c r="C42" s="37">
        <f>C6/C$73*100</f>
        <v>15.09969073682261</v>
      </c>
      <c r="D42" s="37">
        <f>D6/D$73*100</f>
        <v>14.651264721426822</v>
      </c>
    </row>
    <row r="43" spans="1:4" s="29" customFormat="1" ht="13.5">
      <c r="A43" s="38" t="s">
        <v>6</v>
      </c>
      <c r="B43" s="38" t="s">
        <v>7</v>
      </c>
      <c r="C43" s="37">
        <f aca="true" t="shared" si="0" ref="C43:D58">C7/C$73*100</f>
        <v>0</v>
      </c>
      <c r="D43" s="37">
        <f t="shared" si="0"/>
        <v>0</v>
      </c>
    </row>
    <row r="44" spans="1:4" s="29" customFormat="1" ht="13.5">
      <c r="A44" s="38" t="s">
        <v>8</v>
      </c>
      <c r="B44" s="38" t="s">
        <v>9</v>
      </c>
      <c r="C44" s="37">
        <f t="shared" si="0"/>
        <v>7.712738901205926</v>
      </c>
      <c r="D44" s="37">
        <f t="shared" si="0"/>
        <v>7.8435195102595445</v>
      </c>
    </row>
    <row r="45" spans="1:4" s="29" customFormat="1" ht="15" customHeight="1">
      <c r="A45" s="38" t="s">
        <v>10</v>
      </c>
      <c r="B45" s="38" t="s">
        <v>11</v>
      </c>
      <c r="C45" s="37">
        <f t="shared" si="0"/>
        <v>7.318002635067416</v>
      </c>
      <c r="D45" s="37">
        <f t="shared" si="0"/>
        <v>6.701329277874736</v>
      </c>
    </row>
    <row r="46" spans="1:4" s="29" customFormat="1" ht="13.5">
      <c r="A46" s="38" t="s">
        <v>12</v>
      </c>
      <c r="B46" s="38" t="s">
        <v>13</v>
      </c>
      <c r="C46" s="37">
        <f t="shared" si="0"/>
        <v>0.06894920054926858</v>
      </c>
      <c r="D46" s="37">
        <f t="shared" si="0"/>
        <v>0.10641593329253983</v>
      </c>
    </row>
    <row r="47" spans="1:4" s="29" customFormat="1" ht="13.5">
      <c r="A47" s="36" t="s">
        <v>14</v>
      </c>
      <c r="B47" s="36" t="s">
        <v>15</v>
      </c>
      <c r="C47" s="37">
        <f t="shared" si="0"/>
        <v>15.127100585533595</v>
      </c>
      <c r="D47" s="37">
        <f t="shared" si="0"/>
        <v>14.585917385472493</v>
      </c>
    </row>
    <row r="48" spans="1:4" s="29" customFormat="1" ht="13.5">
      <c r="A48" s="38" t="s">
        <v>16</v>
      </c>
      <c r="B48" s="38" t="s">
        <v>17</v>
      </c>
      <c r="C48" s="37">
        <f t="shared" si="0"/>
        <v>0.09835875547566086</v>
      </c>
      <c r="D48" s="37">
        <f t="shared" si="0"/>
        <v>0.08820913739766538</v>
      </c>
    </row>
    <row r="49" spans="1:4" s="29" customFormat="1" ht="13.5">
      <c r="A49" s="38" t="s">
        <v>18</v>
      </c>
      <c r="B49" s="38" t="s">
        <v>19</v>
      </c>
      <c r="C49" s="37">
        <f t="shared" si="0"/>
        <v>0.07009376923835185</v>
      </c>
      <c r="D49" s="37">
        <f t="shared" si="0"/>
        <v>0.06440685096235946</v>
      </c>
    </row>
    <row r="50" spans="1:4" s="29" customFormat="1" ht="13.5">
      <c r="A50" s="38" t="s">
        <v>20</v>
      </c>
      <c r="B50" s="38" t="s">
        <v>21</v>
      </c>
      <c r="C50" s="37">
        <f t="shared" si="0"/>
        <v>0.0005381984431425995</v>
      </c>
      <c r="D50" s="37">
        <f t="shared" si="0"/>
        <v>4.1774243340590046E-05</v>
      </c>
    </row>
    <row r="51" spans="1:4" s="29" customFormat="1" ht="13.5">
      <c r="A51" s="38" t="s">
        <v>22</v>
      </c>
      <c r="B51" s="38" t="s">
        <v>23</v>
      </c>
      <c r="C51" s="37">
        <f t="shared" si="0"/>
        <v>0.0012103484988006906</v>
      </c>
      <c r="D51" s="37">
        <f t="shared" si="0"/>
        <v>0.0014417759120522564</v>
      </c>
    </row>
    <row r="52" spans="1:4" s="29" customFormat="1" ht="13.5">
      <c r="A52" s="38" t="s">
        <v>24</v>
      </c>
      <c r="B52" s="38" t="s">
        <v>11</v>
      </c>
      <c r="C52" s="37">
        <f t="shared" si="0"/>
        <v>0.10918252416552869</v>
      </c>
      <c r="D52" s="37">
        <f t="shared" si="0"/>
        <v>0.09695688975990568</v>
      </c>
    </row>
    <row r="53" spans="1:4" s="29" customFormat="1" ht="13.5">
      <c r="A53" s="38" t="s">
        <v>25</v>
      </c>
      <c r="B53" s="38" t="s">
        <v>26</v>
      </c>
      <c r="C53" s="37">
        <f t="shared" si="0"/>
        <v>14.816951174708997</v>
      </c>
      <c r="D53" s="37">
        <f t="shared" si="0"/>
        <v>14.306648665505426</v>
      </c>
    </row>
    <row r="54" spans="1:4" s="29" customFormat="1" ht="13.5">
      <c r="A54" s="38" t="s">
        <v>27</v>
      </c>
      <c r="B54" s="38" t="s">
        <v>28</v>
      </c>
      <c r="C54" s="37">
        <f t="shared" si="0"/>
        <v>0.03076581500311162</v>
      </c>
      <c r="D54" s="37">
        <f t="shared" si="0"/>
        <v>0.028212291691747677</v>
      </c>
    </row>
    <row r="55" spans="1:4" s="29" customFormat="1" ht="13.5">
      <c r="A55" s="36" t="s">
        <v>29</v>
      </c>
      <c r="B55" s="36" t="s">
        <v>30</v>
      </c>
      <c r="C55" s="37">
        <f t="shared" si="0"/>
        <v>-0.027409848710984213</v>
      </c>
      <c r="D55" s="37">
        <f t="shared" si="0"/>
        <v>0.06534733595432554</v>
      </c>
    </row>
    <row r="56" spans="1:4" s="29" customFormat="1" ht="27">
      <c r="A56" s="36"/>
      <c r="B56" s="39" t="s">
        <v>32</v>
      </c>
      <c r="C56" s="37">
        <f t="shared" si="0"/>
        <v>0</v>
      </c>
      <c r="D56" s="37">
        <f t="shared" si="0"/>
        <v>0</v>
      </c>
    </row>
    <row r="57" spans="1:4" s="29" customFormat="1" ht="13.5">
      <c r="A57" s="36" t="s">
        <v>33</v>
      </c>
      <c r="B57" s="36" t="s">
        <v>34</v>
      </c>
      <c r="C57" s="37">
        <f t="shared" si="0"/>
        <v>0.005476468158111029</v>
      </c>
      <c r="D57" s="37">
        <f t="shared" si="0"/>
        <v>0.008579526355274156</v>
      </c>
    </row>
    <row r="58" spans="1:4" s="29" customFormat="1" ht="13.5">
      <c r="A58" s="36" t="s">
        <v>35</v>
      </c>
      <c r="B58" s="38" t="s">
        <v>36</v>
      </c>
      <c r="C58" s="37">
        <f t="shared" si="0"/>
        <v>0.002187477672239588</v>
      </c>
      <c r="D58" s="37">
        <f t="shared" si="0"/>
        <v>0.004630166809182696</v>
      </c>
    </row>
    <row r="59" spans="1:4" s="29" customFormat="1" ht="18" customHeight="1">
      <c r="A59" s="36" t="s">
        <v>37</v>
      </c>
      <c r="B59" s="38" t="s">
        <v>38</v>
      </c>
      <c r="C59" s="37">
        <f aca="true" t="shared" si="1" ref="C59:D72">C23/C$73*100</f>
        <v>0</v>
      </c>
      <c r="D59" s="37">
        <f t="shared" si="1"/>
        <v>0</v>
      </c>
    </row>
    <row r="60" spans="1:4" s="29" customFormat="1" ht="13.5">
      <c r="A60" s="36" t="s">
        <v>39</v>
      </c>
      <c r="B60" s="38" t="s">
        <v>40</v>
      </c>
      <c r="C60" s="37">
        <f t="shared" si="1"/>
        <v>0</v>
      </c>
      <c r="D60" s="37">
        <f t="shared" si="1"/>
        <v>0</v>
      </c>
    </row>
    <row r="61" spans="1:4" s="29" customFormat="1" ht="13.5">
      <c r="A61" s="36" t="s">
        <v>41</v>
      </c>
      <c r="B61" s="38" t="s">
        <v>42</v>
      </c>
      <c r="C61" s="37">
        <f t="shared" si="1"/>
        <v>0.0032889904858714415</v>
      </c>
      <c r="D61" s="37">
        <f t="shared" si="1"/>
        <v>0.003949359546091459</v>
      </c>
    </row>
    <row r="62" spans="1:4" s="29" customFormat="1" ht="13.5">
      <c r="A62" s="36" t="s">
        <v>43</v>
      </c>
      <c r="B62" s="36" t="s">
        <v>44</v>
      </c>
      <c r="C62" s="37">
        <f t="shared" si="1"/>
        <v>15.132577053691707</v>
      </c>
      <c r="D62" s="37">
        <f t="shared" si="1"/>
        <v>14.59449691182777</v>
      </c>
    </row>
    <row r="63" spans="1:4" s="29" customFormat="1" ht="13.5">
      <c r="A63" s="36" t="s">
        <v>45</v>
      </c>
      <c r="B63" s="36" t="s">
        <v>46</v>
      </c>
      <c r="C63" s="37">
        <f t="shared" si="1"/>
        <v>-0.03288631686909524</v>
      </c>
      <c r="D63" s="37">
        <f t="shared" si="1"/>
        <v>0.05676780959905139</v>
      </c>
    </row>
    <row r="64" spans="1:4" s="29" customFormat="1" ht="27">
      <c r="A64" s="36"/>
      <c r="B64" s="39" t="s">
        <v>47</v>
      </c>
      <c r="C64" s="37">
        <f t="shared" si="1"/>
        <v>0</v>
      </c>
      <c r="D64" s="37">
        <f t="shared" si="1"/>
        <v>0</v>
      </c>
    </row>
    <row r="65" spans="1:4" s="29" customFormat="1" ht="13.5">
      <c r="A65" s="36" t="s">
        <v>48</v>
      </c>
      <c r="B65" s="36" t="s">
        <v>49</v>
      </c>
      <c r="C65" s="37">
        <f t="shared" si="1"/>
        <v>-0.012775635043664997</v>
      </c>
      <c r="D65" s="37">
        <f t="shared" si="1"/>
        <v>0.045170376420819634</v>
      </c>
    </row>
    <row r="66" spans="1:4" s="29" customFormat="1" ht="18.75" customHeight="1">
      <c r="A66" s="38" t="s">
        <v>50</v>
      </c>
      <c r="B66" s="38" t="s">
        <v>51</v>
      </c>
      <c r="C66" s="37">
        <f t="shared" si="1"/>
        <v>-0.012775635043664997</v>
      </c>
      <c r="D66" s="37">
        <f t="shared" si="1"/>
        <v>0.045170376420819634</v>
      </c>
    </row>
    <row r="67" spans="1:4" s="29" customFormat="1" ht="13.5">
      <c r="A67" s="38" t="s">
        <v>52</v>
      </c>
      <c r="B67" s="38" t="s">
        <v>53</v>
      </c>
      <c r="C67" s="37">
        <f t="shared" si="1"/>
        <v>0</v>
      </c>
      <c r="D67" s="37">
        <f t="shared" si="1"/>
        <v>0</v>
      </c>
    </row>
    <row r="68" spans="1:4" s="29" customFormat="1" ht="13.5">
      <c r="A68" s="36" t="s">
        <v>54</v>
      </c>
      <c r="B68" s="36" t="s">
        <v>55</v>
      </c>
      <c r="C68" s="37">
        <f t="shared" si="1"/>
        <v>0.020110681825428467</v>
      </c>
      <c r="D68" s="37">
        <f t="shared" si="1"/>
        <v>-0.011596304144627036</v>
      </c>
    </row>
    <row r="69" spans="1:4" s="29" customFormat="1" ht="13.5">
      <c r="A69" s="38" t="s">
        <v>56</v>
      </c>
      <c r="B69" s="38" t="s">
        <v>57</v>
      </c>
      <c r="C69" s="37">
        <f t="shared" si="1"/>
        <v>0.024522713062657464</v>
      </c>
      <c r="D69" s="37">
        <f t="shared" si="1"/>
        <v>-0.0071354923760143</v>
      </c>
    </row>
    <row r="70" spans="1:4" s="29" customFormat="1" ht="13.5">
      <c r="A70" s="38" t="s">
        <v>58</v>
      </c>
      <c r="B70" s="38" t="s">
        <v>59</v>
      </c>
      <c r="C70" s="37">
        <f t="shared" si="1"/>
        <v>-0.004412031237228999</v>
      </c>
      <c r="D70" s="37">
        <f t="shared" si="1"/>
        <v>-0.004460811768612737</v>
      </c>
    </row>
    <row r="71" spans="1:4" s="29" customFormat="1" ht="13.5">
      <c r="A71" s="36" t="s">
        <v>60</v>
      </c>
      <c r="B71" s="36" t="s">
        <v>61</v>
      </c>
      <c r="C71" s="37">
        <f t="shared" si="1"/>
        <v>0.03288631686909346</v>
      </c>
      <c r="D71" s="37">
        <f t="shared" si="1"/>
        <v>-0.056766680565446676</v>
      </c>
    </row>
    <row r="72" spans="1:4" s="29" customFormat="1" ht="13.5">
      <c r="A72" s="40" t="s">
        <v>62</v>
      </c>
      <c r="B72" s="40" t="s">
        <v>63</v>
      </c>
      <c r="C72" s="41">
        <f t="shared" si="1"/>
        <v>-0.08107899746116246</v>
      </c>
      <c r="D72" s="41">
        <f t="shared" si="1"/>
        <v>-0.0025154868692658003</v>
      </c>
    </row>
    <row r="73" spans="1:4" s="29" customFormat="1" ht="13.5">
      <c r="A73" s="42"/>
      <c r="B73" s="35" t="s">
        <v>67</v>
      </c>
      <c r="C73" s="43">
        <v>83612.282</v>
      </c>
      <c r="D73" s="43">
        <v>88571.323</v>
      </c>
    </row>
  </sheetData>
  <mergeCells count="3">
    <mergeCell ref="A1:B1"/>
    <mergeCell ref="A2:B2"/>
    <mergeCell ref="A3:B3"/>
  </mergeCells>
  <printOptions/>
  <pageMargins left="0.984251968503937" right="0" top="0.3937007874015748" bottom="0.4330708661417323" header="0.1968503937007874" footer="0.1968503937007874"/>
  <pageSetup horizontalDpi="600" verticalDpi="600" orientation="portrait" paperSize="9" scale="6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Мирела Живкова</dc:creator>
  <cp:keywords/>
  <dc:description/>
  <cp:lastModifiedBy>Рая Соколова</cp:lastModifiedBy>
  <dcterms:created xsi:type="dcterms:W3CDTF">2017-02-22T07:50:39Z</dcterms:created>
  <dcterms:modified xsi:type="dcterms:W3CDTF">2017-02-22T08:48:41Z</dcterms:modified>
  <cp:category/>
  <cp:version/>
  <cp:contentType/>
  <cp:contentStatus/>
</cp:coreProperties>
</file>