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820" activeTab="0"/>
  </bookViews>
  <sheets>
    <sheet name="проведени аукциони 2015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2015'!$A$1:$M$22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<sst xmlns="http://schemas.openxmlformats.org/spreadsheetml/2006/main" count="98" uniqueCount="31">
  <si>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</si>
  <si>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</si>
  <si>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</si>
  <si>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</si>
  <si>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</si>
  <si>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</si>
  <si>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</si>
  <si>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</si>
  <si>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Емисия №</t>
  </si>
  <si>
    <t xml:space="preserve">Купон </t>
  </si>
  <si>
    <t>Средна
одобрена
цена</t>
  </si>
  <si>
    <t xml:space="preserve">ОБЩО В BGN: </t>
  </si>
  <si>
    <t>Фиксиран %</t>
  </si>
  <si>
    <t>Сконтови</t>
  </si>
  <si>
    <t>10г&amp;6м</t>
  </si>
  <si>
    <t>6м</t>
  </si>
  <si>
    <t>Средна
годишна
доходност</t>
  </si>
  <si>
    <t>Коефициент на покритие</t>
  </si>
  <si>
    <t>ПРОВЕДЕНИ АУКЦИОНИ 2015 ГОДИНА</t>
  </si>
  <si>
    <t>3.10%</t>
  </si>
  <si>
    <t>BG2040015211</t>
  </si>
  <si>
    <t>BG3010015009</t>
  </si>
  <si>
    <t>BG2030015114</t>
  </si>
  <si>
    <t>3 г.</t>
  </si>
  <si>
    <t>1.10%</t>
  </si>
  <si>
    <t>5 г.</t>
  </si>
  <si>
    <t>1.85%</t>
  </si>
  <si>
    <t>BG2030115112</t>
  </si>
  <si>
    <t>BG2040115219</t>
  </si>
  <si>
    <t>10 г.</t>
  </si>
  <si>
    <t>2.30%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</si>
</sst>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  <numFmt numFmtId="192" formatCode="#,##0.000;[Red]\-#,##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8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4" fillId="33" borderId="10" xfId="44" applyFont="1" applyFill="1" applyBorder="1" applyAlignment="1">
      <alignment vertical="center"/>
    </xf>
    <xf numFmtId="170" fontId="4" fillId="33" borderId="11" xfId="44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86" fontId="0" fillId="33" borderId="11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191" fontId="4" fillId="33" borderId="15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5" fillId="0" borderId="16" xfId="0" applyNumberFormat="1" applyFont="1" applyBorder="1" applyAlignment="1">
      <alignment horizontal="center" wrapText="1"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5" fontId="5" fillId="0" borderId="16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center"/>
    </xf>
    <xf numFmtId="191" fontId="5" fillId="0" borderId="16" xfId="0" applyNumberFormat="1" applyFont="1" applyBorder="1" applyAlignment="1">
      <alignment horizontal="right"/>
    </xf>
    <xf numFmtId="14" fontId="5" fillId="0" borderId="16" xfId="0" applyNumberFormat="1" applyFont="1" applyFill="1" applyBorder="1" applyAlignment="1">
      <alignment horizontal="center" wrapText="1"/>
    </xf>
    <xf numFmtId="1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5" fontId="5" fillId="0" borderId="16" xfId="0" applyNumberFormat="1" applyFont="1" applyFill="1" applyBorder="1" applyAlignment="1">
      <alignment horizontal="center"/>
    </xf>
    <xf numFmtId="186" fontId="5" fillId="0" borderId="16" xfId="0" applyNumberFormat="1" applyFont="1" applyFill="1" applyBorder="1" applyAlignment="1">
      <alignment/>
    </xf>
    <xf numFmtId="186" fontId="5" fillId="0" borderId="16" xfId="0" applyNumberFormat="1" applyFont="1" applyFill="1" applyBorder="1" applyAlignment="1">
      <alignment horizontal="center"/>
    </xf>
    <xf numFmtId="191" fontId="5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14062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2.28125" style="0" bestFit="1" customWidth="1"/>
  </cols>
  <sheetData>
    <row r="1" spans="1:13" ht="27.75" customHeight="1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1.25" customHeight="1">
      <c r="A2" s="22" t="s">
        <v>0</v>
      </c>
      <c r="B2" s="23" t="s">
        <v>6</v>
      </c>
      <c r="C2" s="23" t="s">
        <v>8</v>
      </c>
      <c r="D2" s="23" t="s">
        <v>7</v>
      </c>
      <c r="E2" s="23" t="s">
        <v>1</v>
      </c>
      <c r="F2" s="23" t="s">
        <v>2</v>
      </c>
      <c r="G2" s="45" t="s">
        <v>9</v>
      </c>
      <c r="H2" s="45"/>
      <c r="I2" s="24" t="s">
        <v>5</v>
      </c>
      <c r="J2" s="23" t="s">
        <v>16</v>
      </c>
      <c r="K2" s="23" t="s">
        <v>10</v>
      </c>
      <c r="L2" s="27" t="s">
        <v>17</v>
      </c>
      <c r="M2" s="25" t="s">
        <v>3</v>
      </c>
    </row>
    <row r="3" spans="1:13" ht="12.75">
      <c r="A3" s="29">
        <v>42016</v>
      </c>
      <c r="B3" s="30">
        <v>42018</v>
      </c>
      <c r="C3" s="30" t="s">
        <v>20</v>
      </c>
      <c r="D3" s="29">
        <v>42018</v>
      </c>
      <c r="E3" s="29">
        <v>45852</v>
      </c>
      <c r="F3" s="31" t="s">
        <v>14</v>
      </c>
      <c r="G3" s="31" t="s">
        <v>12</v>
      </c>
      <c r="H3" s="32" t="s">
        <v>19</v>
      </c>
      <c r="I3" s="31" t="s">
        <v>4</v>
      </c>
      <c r="J3" s="32">
        <v>0.0309</v>
      </c>
      <c r="K3" s="33">
        <v>100.24</v>
      </c>
      <c r="L3" s="34">
        <v>3.62</v>
      </c>
      <c r="M3" s="35">
        <v>50000000</v>
      </c>
    </row>
    <row r="4" spans="1:13" ht="12.75">
      <c r="A4" s="29">
        <v>42023</v>
      </c>
      <c r="B4" s="30">
        <v>42025</v>
      </c>
      <c r="C4" s="30" t="s">
        <v>21</v>
      </c>
      <c r="D4" s="29">
        <v>42025</v>
      </c>
      <c r="E4" s="29">
        <v>42206</v>
      </c>
      <c r="F4" s="31" t="s">
        <v>15</v>
      </c>
      <c r="G4" s="31" t="s">
        <v>13</v>
      </c>
      <c r="H4" s="32"/>
      <c r="I4" s="31" t="s">
        <v>4</v>
      </c>
      <c r="J4" s="32">
        <v>0.0032</v>
      </c>
      <c r="K4" s="33">
        <v>99.84</v>
      </c>
      <c r="L4" s="34">
        <v>2.99</v>
      </c>
      <c r="M4" s="35">
        <v>200000000</v>
      </c>
    </row>
    <row r="5" spans="1:13" ht="12.75">
      <c r="A5" s="29">
        <v>42030</v>
      </c>
      <c r="B5" s="30">
        <v>42032</v>
      </c>
      <c r="C5" s="30" t="s">
        <v>22</v>
      </c>
      <c r="D5" s="29">
        <v>42032</v>
      </c>
      <c r="E5" s="29">
        <v>43128</v>
      </c>
      <c r="F5" s="31" t="s">
        <v>23</v>
      </c>
      <c r="G5" s="31" t="s">
        <v>12</v>
      </c>
      <c r="H5" s="32" t="s">
        <v>24</v>
      </c>
      <c r="I5" s="31" t="s">
        <v>4</v>
      </c>
      <c r="J5" s="32">
        <v>0.0069</v>
      </c>
      <c r="K5" s="33">
        <v>101.22</v>
      </c>
      <c r="L5" s="34">
        <v>4.4</v>
      </c>
      <c r="M5" s="35">
        <v>50000000</v>
      </c>
    </row>
    <row r="6" spans="1:13" ht="12.75">
      <c r="A6" s="29">
        <v>42037</v>
      </c>
      <c r="B6" s="30">
        <v>42039</v>
      </c>
      <c r="C6" s="30" t="s">
        <v>27</v>
      </c>
      <c r="D6" s="29">
        <v>42039</v>
      </c>
      <c r="E6" s="29">
        <v>43865</v>
      </c>
      <c r="F6" s="31" t="s">
        <v>25</v>
      </c>
      <c r="G6" s="31" t="s">
        <v>12</v>
      </c>
      <c r="H6" s="32" t="s">
        <v>26</v>
      </c>
      <c r="I6" s="31" t="s">
        <v>4</v>
      </c>
      <c r="J6" s="32">
        <v>0.01</v>
      </c>
      <c r="K6" s="33">
        <v>104.16</v>
      </c>
      <c r="L6" s="34">
        <v>3.21</v>
      </c>
      <c r="M6" s="35">
        <v>50000000</v>
      </c>
    </row>
    <row r="7" spans="1:13" ht="12.75">
      <c r="A7" s="29">
        <v>42114</v>
      </c>
      <c r="B7" s="30">
        <v>42116</v>
      </c>
      <c r="C7" s="30" t="s">
        <v>28</v>
      </c>
      <c r="D7" s="29">
        <v>42116</v>
      </c>
      <c r="E7" s="29">
        <v>45769</v>
      </c>
      <c r="F7" s="31" t="s">
        <v>29</v>
      </c>
      <c r="G7" s="31" t="s">
        <v>12</v>
      </c>
      <c r="H7" s="32" t="s">
        <v>30</v>
      </c>
      <c r="I7" s="31" t="s">
        <v>4</v>
      </c>
      <c r="J7" s="32">
        <v>0.0204</v>
      </c>
      <c r="K7" s="33">
        <v>102.42</v>
      </c>
      <c r="L7" s="34">
        <v>2.44</v>
      </c>
      <c r="M7" s="35">
        <v>50000000</v>
      </c>
    </row>
    <row r="8" spans="1:13" ht="12.75">
      <c r="A8" s="29">
        <v>42142</v>
      </c>
      <c r="B8" s="30">
        <v>42144</v>
      </c>
      <c r="C8" s="30" t="s">
        <v>27</v>
      </c>
      <c r="D8" s="29">
        <v>42039</v>
      </c>
      <c r="E8" s="29">
        <v>43865</v>
      </c>
      <c r="F8" s="31" t="s">
        <v>25</v>
      </c>
      <c r="G8" s="31" t="s">
        <v>12</v>
      </c>
      <c r="H8" s="32" t="s">
        <v>26</v>
      </c>
      <c r="I8" s="31" t="s">
        <v>4</v>
      </c>
      <c r="J8" s="32">
        <v>0.0128</v>
      </c>
      <c r="K8" s="33">
        <v>102.6</v>
      </c>
      <c r="L8" s="34">
        <v>2.31</v>
      </c>
      <c r="M8" s="35">
        <v>50000000</v>
      </c>
    </row>
    <row r="9" spans="1:13" ht="12.75">
      <c r="A9" s="29">
        <v>42149</v>
      </c>
      <c r="B9" s="30">
        <v>42151</v>
      </c>
      <c r="C9" s="30" t="s">
        <v>22</v>
      </c>
      <c r="D9" s="29">
        <v>42032</v>
      </c>
      <c r="E9" s="29">
        <v>43128</v>
      </c>
      <c r="F9" s="31" t="s">
        <v>23</v>
      </c>
      <c r="G9" s="31" t="s">
        <v>12</v>
      </c>
      <c r="H9" s="32" t="s">
        <v>24</v>
      </c>
      <c r="I9" s="31" t="s">
        <v>4</v>
      </c>
      <c r="J9" s="32">
        <v>0.0068</v>
      </c>
      <c r="K9" s="33">
        <v>101.1</v>
      </c>
      <c r="L9" s="34">
        <v>2.51</v>
      </c>
      <c r="M9" s="35">
        <v>50000000</v>
      </c>
    </row>
    <row r="10" spans="1:13" ht="12.75">
      <c r="A10" s="29">
        <v>42254</v>
      </c>
      <c r="B10" s="30">
        <v>42256</v>
      </c>
      <c r="C10" s="30" t="s">
        <v>22</v>
      </c>
      <c r="D10" s="29">
        <v>42032</v>
      </c>
      <c r="E10" s="29">
        <v>43128</v>
      </c>
      <c r="F10" s="31" t="s">
        <v>23</v>
      </c>
      <c r="G10" s="31" t="s">
        <v>12</v>
      </c>
      <c r="H10" s="32" t="s">
        <v>24</v>
      </c>
      <c r="I10" s="31" t="s">
        <v>4</v>
      </c>
      <c r="J10" s="32">
        <v>0.0049</v>
      </c>
      <c r="K10" s="33">
        <v>101.45</v>
      </c>
      <c r="L10" s="34">
        <v>2.15</v>
      </c>
      <c r="M10" s="35">
        <v>150000000</v>
      </c>
    </row>
    <row r="11" spans="1:13" ht="12.75">
      <c r="A11" s="29">
        <v>42261</v>
      </c>
      <c r="B11" s="30">
        <v>42263</v>
      </c>
      <c r="C11" s="30" t="s">
        <v>27</v>
      </c>
      <c r="D11" s="29">
        <v>42039</v>
      </c>
      <c r="E11" s="29">
        <v>43865</v>
      </c>
      <c r="F11" s="31" t="s">
        <v>25</v>
      </c>
      <c r="G11" s="31" t="s">
        <v>12</v>
      </c>
      <c r="H11" s="32" t="s">
        <v>26</v>
      </c>
      <c r="I11" s="31" t="s">
        <v>4</v>
      </c>
      <c r="J11" s="32">
        <v>0.0094</v>
      </c>
      <c r="K11" s="33">
        <v>103.9</v>
      </c>
      <c r="L11" s="34">
        <v>1.98</v>
      </c>
      <c r="M11" s="35">
        <v>100000000</v>
      </c>
    </row>
    <row r="12" spans="1:13" ht="12.75">
      <c r="A12" s="29">
        <v>42289</v>
      </c>
      <c r="B12" s="30">
        <v>42291</v>
      </c>
      <c r="C12" s="30" t="s">
        <v>27</v>
      </c>
      <c r="D12" s="29">
        <v>42039</v>
      </c>
      <c r="E12" s="29">
        <v>43865</v>
      </c>
      <c r="F12" s="31" t="s">
        <v>25</v>
      </c>
      <c r="G12" s="31" t="s">
        <v>12</v>
      </c>
      <c r="H12" s="32" t="s">
        <v>26</v>
      </c>
      <c r="I12" s="31" t="s">
        <v>4</v>
      </c>
      <c r="J12" s="32">
        <v>0.0097</v>
      </c>
      <c r="K12" s="33">
        <v>103.7</v>
      </c>
      <c r="L12" s="34">
        <v>1.38</v>
      </c>
      <c r="M12" s="35">
        <v>50000000</v>
      </c>
    </row>
    <row r="13" spans="1:13" ht="12.75">
      <c r="A13" s="29">
        <v>42296</v>
      </c>
      <c r="B13" s="30">
        <v>42298</v>
      </c>
      <c r="C13" s="30" t="s">
        <v>28</v>
      </c>
      <c r="D13" s="29">
        <v>42116</v>
      </c>
      <c r="E13" s="29">
        <v>45769</v>
      </c>
      <c r="F13" s="31" t="s">
        <v>29</v>
      </c>
      <c r="G13" s="31" t="s">
        <v>12</v>
      </c>
      <c r="H13" s="32" t="s">
        <v>30</v>
      </c>
      <c r="I13" s="31" t="s">
        <v>4</v>
      </c>
      <c r="J13" s="32">
        <v>0.0248</v>
      </c>
      <c r="K13" s="33">
        <v>98.56</v>
      </c>
      <c r="L13" s="34">
        <v>1.89</v>
      </c>
      <c r="M13" s="35">
        <v>50000000</v>
      </c>
    </row>
    <row r="14" spans="1:13" ht="12.75">
      <c r="A14" s="29">
        <v>42303</v>
      </c>
      <c r="B14" s="30">
        <v>42305</v>
      </c>
      <c r="C14" s="30" t="s">
        <v>22</v>
      </c>
      <c r="D14" s="29">
        <v>42032</v>
      </c>
      <c r="E14" s="29">
        <v>43128</v>
      </c>
      <c r="F14" s="31" t="s">
        <v>23</v>
      </c>
      <c r="G14" s="31" t="s">
        <v>12</v>
      </c>
      <c r="H14" s="32" t="s">
        <v>24</v>
      </c>
      <c r="I14" s="31" t="s">
        <v>4</v>
      </c>
      <c r="J14" s="32">
        <v>0.0047</v>
      </c>
      <c r="K14" s="33">
        <v>101.42</v>
      </c>
      <c r="L14" s="34">
        <v>1.09</v>
      </c>
      <c r="M14" s="35">
        <v>150000000</v>
      </c>
    </row>
    <row r="15" spans="1:13" ht="12.75">
      <c r="A15" s="29">
        <v>42317</v>
      </c>
      <c r="B15" s="29">
        <v>42319</v>
      </c>
      <c r="C15" s="30" t="s">
        <v>27</v>
      </c>
      <c r="D15" s="29">
        <v>42039</v>
      </c>
      <c r="E15" s="29">
        <v>43865</v>
      </c>
      <c r="F15" s="31" t="s">
        <v>25</v>
      </c>
      <c r="G15" s="31" t="s">
        <v>12</v>
      </c>
      <c r="H15" s="32" t="s">
        <v>26</v>
      </c>
      <c r="I15" s="31" t="s">
        <v>4</v>
      </c>
      <c r="J15" s="32">
        <v>0.0106</v>
      </c>
      <c r="K15" s="33">
        <v>103.29</v>
      </c>
      <c r="L15" s="34">
        <v>1.39</v>
      </c>
      <c r="M15" s="35">
        <v>50000000</v>
      </c>
    </row>
    <row r="16" spans="1:13" ht="12.75">
      <c r="A16" s="29">
        <v>42324</v>
      </c>
      <c r="B16" s="30">
        <v>42326</v>
      </c>
      <c r="C16" s="30" t="s">
        <v>28</v>
      </c>
      <c r="D16" s="29">
        <v>42116</v>
      </c>
      <c r="E16" s="29">
        <v>45769</v>
      </c>
      <c r="F16" s="31" t="s">
        <v>29</v>
      </c>
      <c r="G16" s="31" t="s">
        <v>12</v>
      </c>
      <c r="H16" s="32" t="s">
        <v>30</v>
      </c>
      <c r="I16" s="31" t="s">
        <v>4</v>
      </c>
      <c r="J16" s="32">
        <v>0.0256</v>
      </c>
      <c r="K16" s="33">
        <v>97.96</v>
      </c>
      <c r="L16" s="34">
        <v>1.57</v>
      </c>
      <c r="M16" s="35">
        <v>70000000</v>
      </c>
    </row>
    <row r="17" spans="1:13" ht="12.75">
      <c r="A17" s="36">
        <v>42331</v>
      </c>
      <c r="B17" s="37">
        <v>42333</v>
      </c>
      <c r="C17" s="37" t="s">
        <v>22</v>
      </c>
      <c r="D17" s="36">
        <v>42032</v>
      </c>
      <c r="E17" s="36">
        <v>43128</v>
      </c>
      <c r="F17" s="38" t="s">
        <v>23</v>
      </c>
      <c r="G17" s="38" t="s">
        <v>12</v>
      </c>
      <c r="H17" s="39" t="s">
        <v>24</v>
      </c>
      <c r="I17" s="38" t="s">
        <v>4</v>
      </c>
      <c r="J17" s="39">
        <v>0.0049</v>
      </c>
      <c r="K17" s="40">
        <v>101.31</v>
      </c>
      <c r="L17" s="41">
        <v>1.08</v>
      </c>
      <c r="M17" s="42">
        <v>26500000</v>
      </c>
    </row>
    <row r="18" spans="1:13" ht="12.75">
      <c r="A18" s="36">
        <v>42345</v>
      </c>
      <c r="B18" s="37">
        <v>42347</v>
      </c>
      <c r="C18" s="30" t="s">
        <v>28</v>
      </c>
      <c r="D18" s="29">
        <v>42116</v>
      </c>
      <c r="E18" s="29">
        <v>45769</v>
      </c>
      <c r="F18" s="31" t="s">
        <v>29</v>
      </c>
      <c r="G18" s="31" t="s">
        <v>12</v>
      </c>
      <c r="H18" s="32" t="s">
        <v>30</v>
      </c>
      <c r="I18" s="31" t="s">
        <v>4</v>
      </c>
      <c r="J18" s="32">
        <v>0.0234</v>
      </c>
      <c r="K18" s="33">
        <v>99</v>
      </c>
      <c r="L18" s="46">
        <v>1.63</v>
      </c>
      <c r="M18" s="42">
        <v>65000000</v>
      </c>
    </row>
    <row r="19" spans="1:13" ht="12.75">
      <c r="A19" s="36">
        <v>42352</v>
      </c>
      <c r="B19" s="37">
        <v>42354</v>
      </c>
      <c r="C19" s="30" t="s">
        <v>27</v>
      </c>
      <c r="D19" s="29">
        <v>42039</v>
      </c>
      <c r="E19" s="29">
        <v>43865</v>
      </c>
      <c r="F19" s="31" t="s">
        <v>25</v>
      </c>
      <c r="G19" s="31" t="s">
        <v>12</v>
      </c>
      <c r="H19" s="32" t="s">
        <v>26</v>
      </c>
      <c r="I19" s="31" t="s">
        <v>4</v>
      </c>
      <c r="J19" s="32">
        <v>0.0079</v>
      </c>
      <c r="K19" s="40">
        <v>104.33</v>
      </c>
      <c r="L19" s="46">
        <v>1.62</v>
      </c>
      <c r="M19" s="35">
        <v>100000000</v>
      </c>
    </row>
    <row r="20" spans="1:13" ht="13.5" customHeight="1" thickBot="1">
      <c r="A20" s="16" t="s">
        <v>11</v>
      </c>
      <c r="B20" s="17"/>
      <c r="C20" s="17"/>
      <c r="D20" s="17"/>
      <c r="E20" s="17"/>
      <c r="F20" s="17"/>
      <c r="G20" s="18"/>
      <c r="H20" s="19"/>
      <c r="I20" s="18"/>
      <c r="J20" s="19"/>
      <c r="K20" s="20"/>
      <c r="L20" s="21"/>
      <c r="M20" s="26">
        <f>SUM(M3+M4+M5+M6+M7+M8+M9+M10+M11+M12+M13+M14+M15+M16+M17+M18+M19)</f>
        <v>1311500000</v>
      </c>
    </row>
    <row r="21" spans="1:13" ht="15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M21" s="14"/>
    </row>
    <row r="22" spans="1:13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M22" s="1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spans="6:7" ht="13.5" customHeight="1">
      <c r="F29" s="28"/>
      <c r="G29" s="28"/>
    </row>
    <row r="30" spans="6:7" ht="13.5" customHeight="1">
      <c r="F30" s="28"/>
      <c r="G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2:17" ht="13.5" customHeight="1">
      <c r="L45" s="3"/>
      <c r="M45" s="4"/>
      <c r="N45" s="4"/>
      <c r="O45" s="4"/>
      <c r="P45" s="5"/>
      <c r="Q45" s="6"/>
    </row>
    <row r="46" spans="12:17" ht="13.5" customHeight="1">
      <c r="L46" s="12"/>
      <c r="M46" s="4"/>
      <c r="N46" s="4"/>
      <c r="O46" s="7"/>
      <c r="P46" s="5"/>
      <c r="Q46" s="8"/>
    </row>
    <row r="47" spans="12:17" ht="13.5" customHeight="1">
      <c r="L47" s="12"/>
      <c r="M47" s="9"/>
      <c r="N47" s="9"/>
      <c r="O47" s="9"/>
      <c r="P47" s="10"/>
      <c r="Q47" s="11"/>
    </row>
    <row r="48" spans="12:17" ht="13.5" customHeight="1">
      <c r="L48" s="12"/>
      <c r="M48" s="9"/>
      <c r="N48" s="9"/>
      <c r="O48" s="9"/>
      <c r="P48" s="10"/>
      <c r="Q48" s="11"/>
    </row>
    <row r="49" spans="12:17" ht="13.5" customHeight="1">
      <c r="L49" s="12"/>
      <c r="M49" s="9"/>
      <c r="N49" s="9"/>
      <c r="O49" s="9"/>
      <c r="P49" s="10"/>
      <c r="Q49" s="11"/>
    </row>
    <row r="50" spans="12:17" ht="13.5" customHeight="1">
      <c r="L50" s="12"/>
      <c r="M50" s="9"/>
      <c r="N50" s="9"/>
      <c r="O50" s="9"/>
      <c r="P50" s="10"/>
      <c r="Q50" s="11"/>
    </row>
    <row r="51" ht="17.25" customHeight="1"/>
    <row r="52" ht="25.5" customHeight="1"/>
    <row r="53" ht="24" customHeight="1">
      <c r="K53" s="1"/>
    </row>
    <row r="54" ht="26.25" customHeight="1"/>
    <row r="55" ht="9" customHeight="1"/>
    <row r="56" ht="23.25" customHeight="1"/>
    <row r="58" ht="24.75" customHeight="1"/>
    <row r="59" ht="409.5">
      <c r="L59" s="2"/>
    </row>
    <row r="60" ht="24" customHeight="1"/>
    <row r="62" ht="24.75" customHeight="1"/>
  </sheetData>
  <sheetProtection/>
  <mergeCells count="3">
    <mergeCell ref="A1:M1"/>
    <mergeCell ref="A22:J22"/>
    <mergeCell ref="G2:H2"/>
  </mergeCells>
  <dataValidations count="2">
    <dataValidation type="date" operator="greaterThan" allowBlank="1" showInputMessage="1" showErrorMessage="1" sqref="E5:E9 F29:G30 E12:E13 E15:E16 E18:E19 A3:B19 D3:D19">
      <formula1>41275</formula1>
    </dataValidation>
    <dataValidation type="decimal" operator="greaterThanOrEqual" allowBlank="1" showInputMessage="1" showErrorMessage="1" sqref="L3:M19">
      <formula1>0</formula1>
    </dataValidation>
  </dataValidations>
  <printOptions/>
  <pageMargins left="0.75" right="0.25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2014-03-26T11:14:12Z</cp:lastPrinted>
  <dcterms:created xsi:type="dcterms:W3CDTF">2004-12-08T11:37:54Z</dcterms:created>
  <dcterms:modified xsi:type="dcterms:W3CDTF">2015-12-15T07:29:24Z</dcterms:modified>
  <cp:category/>
  <cp:version/>
  <cp:contentType/>
  <cp:contentStatus/>
</cp:coreProperties>
</file>