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<sst xmlns="http://schemas.openxmlformats.org/spreadsheetml/2006/main" count="1661" uniqueCount="85">
  <si>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</si>
  <si>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</si>
  <si>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</si>
  <si>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</si>
  <si>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</si>
  <si>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</si>
  <si>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</si>
  <si>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</si>
  <si>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</si>
  <si>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</si>
  <si>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</si>
  <si>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</si>
  <si>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</si>
  <si>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</si>
  <si>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</si>
  <si>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</si>
  <si>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</si>
  <si>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</si>
  <si>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</si>
  <si>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</si>
  <si>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</si>
  <si>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</si>
  <si>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</si>
  <si>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</si>
  <si>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</si>
  <si>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</si>
  <si>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</si>
  <si>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</si>
  <si>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</si>
  <si>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</si>
  <si>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</si>
  <si>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</si>
  <si>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</si>
  <si>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</si>
  <si>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</si>
  <si>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</si>
  <si>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</si>
  <si>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</si>
  <si>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</si>
  <si>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</si>
  <si>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</si>
  <si>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</si>
  <si>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</si>
  <si>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</si>
  <si>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</si>
  <si>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</si>
  <si>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</si>
  <si>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</si>
  <si>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</si>
  <si>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</si>
  <si>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</si>
  <si>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</si>
  <si>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</si>
  <si>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</si>
  <si>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</si>
  <si>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</si>
  <si>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</si>
  <si>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</si>
  <si>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</si>
  <si>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</si>
  <si>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</si>
  <si>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</si>
  <si>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</si>
  <si>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</si>
  <si>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</si>
  <si>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</si>
  <si>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</si>
  <si>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</si>
  <si>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</si>
  <si>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</si>
  <si>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</si>
  <si>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</si>
  <si>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</si>
  <si>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</si>
  <si>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</si>
  <si>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</si>
  <si>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</si>
  <si>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</si>
  <si>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</si>
  <si>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</si>
  <si>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</si>
  <si>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</si>
  <si>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</si>
  <si>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</si>
  <si>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25/07/2016 - 25/07/2016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</si>
</sst>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97</v>
      </c>
      <c r="D4" s="13">
        <f>D50+D72+D94+D116+D138+D185+D207+D254+D276+D323+D345+D367+D389+D411+D433+D455+D477+D499+D546+D568+D614+D636+D682+D704+D726+D748+D770+D792+D814+D836+D858+D880+D902</f>
        <v>71042675.909999996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3</v>
      </c>
      <c r="D16" s="6">
        <f t="shared" si="1"/>
        <v>9640192.4700000007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24</v>
      </c>
      <c r="D17" s="6">
        <f t="shared" si="1"/>
        <v>19685768.010000002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7</v>
      </c>
      <c r="D19" s="6">
        <f t="shared" si="1"/>
        <v>221618.66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C107" s="2">
        <v>24</v>
      </c>
      <c r="D107" s="6">
        <v>19685768.010000002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C109" s="2">
        <v>7</v>
      </c>
      <c r="D109" s="6">
        <v>221618.66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31</v>
      </c>
      <c r="D116" s="13">
        <f>SUM(D98:D115)</f>
        <v>19907386.670000002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C128" s="2">
        <v>3</v>
      </c>
      <c r="D128" s="6">
        <v>9640192.4700000007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3</v>
      </c>
      <c r="D138" s="13">
        <f>SUM(D120:D137)</f>
        <v>9640192.4700000007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31</v>
      </c>
      <c r="D152" s="6">
        <f t="shared" si="2"/>
        <v>39998548.619999997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C176" s="2">
        <v>31</v>
      </c>
      <c r="D176" s="6">
        <v>39998548.619999997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31</v>
      </c>
      <c r="D185" s="13">
        <f>SUM(D167:D184)</f>
        <v>39998548.619999997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1</v>
      </c>
      <c r="D588" s="6">
        <f>D612+D634</f>
        <v>61.78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C612" s="2">
        <v>1</v>
      </c>
      <c r="D612" s="6">
        <v>61.78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1</v>
      </c>
      <c r="D614" s="13">
        <f>SUM(D596:D613)</f>
        <v>61.78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2</v>
      </c>
      <c r="D640" s="6">
        <f>D664+D686+D708+D730+D752+D774++D796+D818+D840+D862+D884</f>
        <v>2909.49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2</v>
      </c>
      <c r="D641" s="6">
        <f t="shared" ref="D641:D657" si="28">D665+D687+D709+D731+D753+D775++D797+D819+D841+D863+D885</f>
        <v>228.2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2</v>
      </c>
      <c r="D642" s="6">
        <f t="shared" si="28"/>
        <v>662.31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4</v>
      </c>
      <c r="D648" s="6">
        <f t="shared" si="28"/>
        <v>523793.91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20</v>
      </c>
      <c r="D649" s="6">
        <f t="shared" si="28"/>
        <v>959396.62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1</v>
      </c>
      <c r="D651" s="6">
        <f t="shared" si="28"/>
        <v>9495.84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C708" s="2">
        <v>2</v>
      </c>
      <c r="D708" s="6">
        <v>2909.49</v>
      </c>
      <c r="E708" s="6"/>
    </row>
    <row r="709" spans="1:5" x14ac:dyDescent="0.25">
      <c r="A709" s="1" t="s">
        <v>6</v>
      </c>
      <c r="B709" s="1" t="s">
        <v>7</v>
      </c>
      <c r="C709" s="2">
        <v>2</v>
      </c>
      <c r="D709" s="6">
        <v>228.2</v>
      </c>
      <c r="E709" s="6"/>
    </row>
    <row r="710" spans="1:5" x14ac:dyDescent="0.25">
      <c r="A710" s="1" t="s">
        <v>8</v>
      </c>
      <c r="B710" s="1" t="s">
        <v>9</v>
      </c>
      <c r="C710" s="2">
        <v>2</v>
      </c>
      <c r="D710" s="6">
        <v>662.31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6</v>
      </c>
      <c r="D726" s="13">
        <f>SUM(D708:D725)</f>
        <v>3799.9999999999995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C738" s="2">
        <v>4</v>
      </c>
      <c r="D738" s="6">
        <v>523793.91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4</v>
      </c>
      <c r="D748" s="13">
        <f>SUM(D730:D747)</f>
        <v>523793.91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D844" s="6">
        <v>0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/>
      <c r="D846" s="23">
        <v>0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C849" s="2">
        <v>20</v>
      </c>
      <c r="D849" s="6">
        <v>959396.62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20</v>
      </c>
      <c r="D858" s="28">
        <f>SUM(D840:D857)</f>
        <v>959396.62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2"/>
      <c r="D868" s="23">
        <v>0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D888" s="6">
        <v>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C895" s="2">
        <v>1</v>
      </c>
      <c r="D895" s="6">
        <v>9495.84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1</v>
      </c>
      <c r="D902" s="21">
        <f>SUM(D884:D901)</f>
        <v>9495.84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Ангел Ангелов</cp:lastModifiedBy>
  <cp:lastPrinted>2015-02-20T08:03:59Z</cp:lastPrinted>
  <dcterms:created xsi:type="dcterms:W3CDTF">2012-06-13T06:55:42Z</dcterms:created>
  <dcterms:modified xsi:type="dcterms:W3CDTF">2016-07-26T05:55:07Z</dcterms:modified>
</cp:coreProperties>
</file>