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<sst xmlns="http://schemas.openxmlformats.org/spreadsheetml/2006/main" count="1661" uniqueCount="85">
  <si>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</si>
  <si>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</si>
  <si>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</si>
  <si>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</si>
  <si>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</si>
  <si>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</si>
  <si>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</si>
  <si>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</si>
  <si>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</si>
  <si>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</si>
  <si>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</si>
  <si>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</si>
  <si>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</si>
  <si>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</si>
  <si>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</si>
  <si>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</si>
  <si>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</si>
  <si>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</si>
  <si>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</si>
  <si>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</si>
  <si>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</si>
  <si>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</si>
  <si>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</si>
  <si>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</si>
  <si>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</si>
  <si>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</si>
  <si>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</si>
  <si>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</si>
  <si>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</si>
  <si>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</si>
  <si>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</si>
  <si>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</si>
  <si>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</si>
  <si>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</si>
  <si>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</si>
  <si>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</si>
  <si>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</si>
  <si>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</si>
  <si>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</si>
  <si>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</si>
  <si>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</si>
  <si>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</si>
  <si>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</si>
  <si>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</si>
  <si>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</si>
  <si>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</si>
  <si>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</si>
  <si>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</si>
  <si>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</si>
  <si>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</si>
  <si>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</si>
  <si>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</si>
  <si>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</si>
  <si>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</si>
  <si>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</si>
  <si>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</si>
  <si>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</si>
  <si>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</si>
  <si>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</si>
  <si>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</si>
  <si>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</si>
  <si>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</si>
  <si>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</si>
  <si>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</si>
  <si>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</si>
  <si>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</si>
  <si>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</si>
  <si>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</si>
  <si>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</si>
  <si>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</si>
  <si>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</si>
  <si>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</si>
  <si>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</si>
  <si>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</si>
  <si>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"Региони в разтеж" (987003****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</si>
  <si>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</si>
  <si>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</si>
  <si>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</si>
  <si>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</si>
  <si>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</si>
  <si>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</si>
  <si>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</si>
  <si>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</si>
  <si>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</si>
  <si>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Период: 07/10/2015 - 07/10/2015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</si>
</sst>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SheetLayoutView="100" workbookViewId="0" topLeftCell="A1">
      <selection activeCell="G33" sqref="G33"/>
    </sheetView>
  </sheetViews>
  <sheetFormatPr defaultColWidth="9.140625" defaultRowHeight="12.75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273</v>
      </c>
      <c r="D4" s="13">
        <f>D50+D72+D94+D116+D138+D185+D207+D254+D276+D323+D345+D367+D389+D411+D433+D455+D477+D499+D546+D568+D614+D636+D682+D704+D726+D748+D770+D792+D814+D836+D858+D880+D902</f>
        <v>6645465.4799999995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1</v>
      </c>
      <c r="D8" s="6">
        <f>D32+D54+D76+D98+D120</f>
        <v>111809.96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1</v>
      </c>
      <c r="D9" s="6">
        <f aca="true" t="shared" si="1" ref="D9:D25">D33+D55+D77+D99+D121</f>
        <v>12340.87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1</v>
      </c>
      <c r="D11" s="6">
        <f t="shared" si="1"/>
        <v>30995.99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6</v>
      </c>
      <c r="D17" s="6">
        <f t="shared" si="1"/>
        <v>3022681.6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>
        <v>1</v>
      </c>
      <c r="D32" s="15">
        <v>111809.96</v>
      </c>
      <c r="E32" s="6"/>
    </row>
    <row r="33" spans="1:5" ht="12.75">
      <c r="A33" s="1" t="s">
        <v>6</v>
      </c>
      <c r="B33" s="1" t="s">
        <v>7</v>
      </c>
      <c r="C33" s="14">
        <v>1</v>
      </c>
      <c r="D33" s="15">
        <v>12340.87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>
        <v>1</v>
      </c>
      <c r="D35" s="15">
        <v>30995.99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>
        <v>3</v>
      </c>
      <c r="D41" s="15">
        <v>2072118.02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6</v>
      </c>
      <c r="D50" s="13">
        <f>SUM(D32:D49)</f>
        <v>2227264.84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C63" s="2">
        <v>3</v>
      </c>
      <c r="D63" s="6">
        <v>950563.58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3</v>
      </c>
      <c r="D72" s="13">
        <f>SUM(D54:D71)</f>
        <v>950563.58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6</v>
      </c>
      <c r="D147" s="6">
        <f t="shared" si="2"/>
        <v>49892.78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3</v>
      </c>
      <c r="D151" s="6">
        <f t="shared" si="2"/>
        <v>2050261.89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C171" s="2">
        <v>5</v>
      </c>
      <c r="D171" s="6">
        <v>889.88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5</v>
      </c>
      <c r="D185" s="13">
        <f>SUM(D167:D184)</f>
        <v>889.88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C193" s="2">
        <v>1</v>
      </c>
      <c r="D193" s="6">
        <v>49002.9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C197" s="2">
        <v>3</v>
      </c>
      <c r="D197" s="6">
        <v>2050261.89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4</v>
      </c>
      <c r="D207" s="21">
        <f>SUM(D189:D206)</f>
        <v>2099264.79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57</v>
      </c>
      <c r="D212" s="6">
        <f t="shared" si="4"/>
        <v>57898.72</v>
      </c>
      <c r="E212" s="6"/>
    </row>
    <row r="213" spans="1:5" ht="12.75">
      <c r="A213" s="1" t="s">
        <v>6</v>
      </c>
      <c r="B213" s="1" t="s">
        <v>7</v>
      </c>
      <c r="C213" s="2">
        <f t="shared" si="4"/>
        <v>4</v>
      </c>
      <c r="D213" s="6">
        <f t="shared" si="4"/>
        <v>8574.17</v>
      </c>
      <c r="E213" s="6"/>
    </row>
    <row r="214" spans="1:5" ht="12.75">
      <c r="A214" s="1" t="s">
        <v>8</v>
      </c>
      <c r="B214" s="1" t="s">
        <v>9</v>
      </c>
      <c r="C214" s="2">
        <f t="shared" si="4"/>
        <v>3</v>
      </c>
      <c r="D214" s="6">
        <f t="shared" si="4"/>
        <v>456.96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4</v>
      </c>
      <c r="D215" s="6">
        <f t="shared" si="4"/>
        <v>14663.88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105</v>
      </c>
      <c r="D216" s="6">
        <f t="shared" si="4"/>
        <v>18348.7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74</v>
      </c>
      <c r="D219" s="6">
        <f t="shared" si="4"/>
        <v>394100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1</v>
      </c>
      <c r="D221" s="6">
        <f t="shared" si="4"/>
        <v>1400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57</v>
      </c>
      <c r="D236" s="6">
        <v>57898.72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C237" s="2">
        <v>4</v>
      </c>
      <c r="D237" s="6">
        <v>8574.17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C238" s="2">
        <v>3</v>
      </c>
      <c r="D238" s="6">
        <v>456.96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C239" s="2">
        <v>4</v>
      </c>
      <c r="D239" s="6">
        <v>14663.88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105</v>
      </c>
      <c r="D240" s="6">
        <v>18348.7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C243" s="2">
        <v>74</v>
      </c>
      <c r="D243" s="6">
        <v>394100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1</v>
      </c>
      <c r="D245" s="6">
        <v>1400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248</v>
      </c>
      <c r="D254" s="13">
        <f>SUM(D236:D253)</f>
        <v>495442.43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50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6"/>
        <v>1</v>
      </c>
      <c r="D290" s="6">
        <f t="shared" si="7"/>
        <v>207093</v>
      </c>
      <c r="E290" s="6"/>
    </row>
    <row r="291" spans="1:5" ht="12.7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53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52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54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56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57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58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59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60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61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C490" s="2">
        <v>1</v>
      </c>
      <c r="D490" s="6">
        <v>207093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1</v>
      </c>
      <c r="D499" s="21">
        <f>SUM(D481:D498)</f>
        <v>207093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2</v>
      </c>
      <c r="D513" s="6">
        <f t="shared" si="8"/>
        <v>265683.99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C537" s="2">
        <v>2</v>
      </c>
      <c r="D537" s="6">
        <v>265683.99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2</v>
      </c>
      <c r="D546" s="13">
        <f>SUM(D528:D545)</f>
        <v>265683.99</v>
      </c>
      <c r="E546" s="6"/>
    </row>
    <row r="547" ht="12.75">
      <c r="D547" s="6"/>
    </row>
    <row r="548" spans="1:4" ht="12.75">
      <c r="A548" s="8" t="s">
        <v>81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v>1</v>
      </c>
      <c r="D588" s="6">
        <v>175.2</v>
      </c>
      <c r="E588" s="6"/>
    </row>
    <row r="589" spans="1:5" ht="12.75">
      <c r="A589" s="1" t="s">
        <v>40</v>
      </c>
      <c r="B589" s="1" t="s">
        <v>41</v>
      </c>
      <c r="C589" s="2">
        <f aca="true" t="shared" si="25" ref="C589:D589">C613+C635</f>
        <v>0</v>
      </c>
      <c r="D589" s="6">
        <f t="shared" si="25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6" ref="C641:C657">C665+C687+C709+C731+C753+C775++C797+C819+C841+C863+C885</f>
        <v>0</v>
      </c>
      <c r="D641" s="6">
        <f aca="true" t="shared" si="27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6"/>
        <v>0</v>
      </c>
      <c r="D642" s="6">
        <f t="shared" si="27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6"/>
        <v>0</v>
      </c>
      <c r="D643" s="6">
        <f t="shared" si="27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6"/>
        <v>0</v>
      </c>
      <c r="D644" s="6">
        <f t="shared" si="27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6"/>
        <v>0</v>
      </c>
      <c r="D645" s="6">
        <f t="shared" si="27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6"/>
        <v>0</v>
      </c>
      <c r="D646" s="6">
        <f t="shared" si="27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6"/>
        <v>0</v>
      </c>
      <c r="D647" s="6">
        <f t="shared" si="27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6"/>
        <v>0</v>
      </c>
      <c r="D648" s="6">
        <f t="shared" si="27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6"/>
        <v>4</v>
      </c>
      <c r="D649" s="6">
        <f t="shared" si="27"/>
        <v>399262.97</v>
      </c>
      <c r="E649" s="6"/>
    </row>
    <row r="650" spans="1:5" ht="12.75">
      <c r="A650" s="1" t="s">
        <v>24</v>
      </c>
      <c r="B650" s="1" t="s">
        <v>25</v>
      </c>
      <c r="C650" s="14">
        <f t="shared" si="26"/>
        <v>0</v>
      </c>
      <c r="D650" s="6">
        <f t="shared" si="27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6"/>
        <v>0</v>
      </c>
      <c r="D651" s="6">
        <f t="shared" si="27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6"/>
        <v>0</v>
      </c>
      <c r="D652" s="6">
        <f t="shared" si="27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6"/>
        <v>0</v>
      </c>
      <c r="D653" s="6">
        <f t="shared" si="27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6"/>
        <v>0</v>
      </c>
      <c r="D654" s="6">
        <f t="shared" si="27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6"/>
        <v>0</v>
      </c>
      <c r="D655" s="6">
        <f t="shared" si="27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6"/>
        <v>0</v>
      </c>
      <c r="D656" s="6">
        <f t="shared" si="27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6"/>
        <v>0</v>
      </c>
      <c r="D657" s="6">
        <f t="shared" si="27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74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75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76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77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78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79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80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C849" s="2">
        <v>4</v>
      </c>
      <c r="D849" s="6">
        <v>399262.97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4</v>
      </c>
      <c r="D858" s="28">
        <f>SUM(D840:D857)</f>
        <v>399262.97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82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83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2015-10-08T05:58:25Z</dcterms:modified>
  <cp:category/>
  <cp:version/>
  <cp:contentType/>
  <cp:contentStatus/>
</cp:coreProperties>
</file>