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C152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C4" i="4" l="1"/>
  <c r="D4" i="4"/>
  <c r="D584" i="4"/>
  <c r="D585" i="4"/>
  <c r="D8" i="4" l="1"/>
  <c r="D636" i="4"/>
  <c r="C636" i="4"/>
  <c r="D614" i="4"/>
  <c r="C614" i="4"/>
  <c r="D589" i="4"/>
  <c r="C589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<sst xmlns="http://schemas.openxmlformats.org/spreadsheetml/2006/main" count="1661" uniqueCount="85">
  <si>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</si>
  <si>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</si>
  <si>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</si>
  <si>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</si>
  <si>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</si>
  <si>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</si>
  <si>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</si>
  <si>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</si>
  <si>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</si>
  <si>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</si>
  <si>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</si>
  <si>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</si>
  <si>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</si>
  <si>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</si>
  <si>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</si>
  <si>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</si>
  <si>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</si>
  <si>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</si>
  <si>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</si>
  <si>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</si>
  <si>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</si>
  <si>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</si>
  <si>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</si>
  <si>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</si>
  <si>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</si>
  <si>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</si>
  <si>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</si>
  <si>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</si>
  <si>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</si>
  <si>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</si>
  <si>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</si>
  <si>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</si>
  <si>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</si>
  <si>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</si>
  <si>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</si>
  <si>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</si>
  <si>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</si>
  <si>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</si>
  <si>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</si>
  <si>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</si>
  <si>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</si>
  <si>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</si>
  <si>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</si>
  <si>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</si>
  <si>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</si>
  <si>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</si>
  <si>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</si>
  <si>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</si>
  <si>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</si>
  <si>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</si>
  <si>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</si>
  <si>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</si>
  <si>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</si>
  <si>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</si>
  <si>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</si>
  <si>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</si>
  <si>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</si>
  <si>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</si>
  <si>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</si>
  <si>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</si>
  <si>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</si>
  <si>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</si>
  <si>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</si>
  <si>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</si>
  <si>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</si>
  <si>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</si>
  <si>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</si>
  <si>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</si>
  <si>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</si>
  <si>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</si>
  <si>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</si>
  <si>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</si>
  <si>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</si>
  <si>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</si>
  <si>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</si>
  <si>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</si>
  <si>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</si>
  <si>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</si>
  <si>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</si>
  <si>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</si>
  <si>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</si>
  <si>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</si>
  <si>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</si>
  <si>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</si>
  <si>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05/10/2015 - 05/10/2015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</si>
</sst>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workbookViewId="0"/>
  </sheetViews>
  <sheetFormatPr defaultRowHeight="15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954</v>
      </c>
      <c r="D4" s="13">
        <f>D50+D72+D94+D116+D138+D185+D207+D254+D276+D323+D345+D367+D389+D411+D433+D455+D477+D499+D546+D568+D614+D636+D682+D704+D726+D748+D770+D792+D814+D836+D858+D880+D902</f>
        <v>17862166.029999997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1</v>
      </c>
      <c r="D12" s="6">
        <f t="shared" si="1"/>
        <v>80000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10</v>
      </c>
      <c r="D14" s="6">
        <f t="shared" si="1"/>
        <v>2072109.35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9</v>
      </c>
      <c r="D16" s="6">
        <f t="shared" si="1"/>
        <v>9627606.9499999993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6</v>
      </c>
      <c r="D17" s="6">
        <f t="shared" si="1"/>
        <v>3857948.36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>
        <v>1</v>
      </c>
      <c r="D40" s="15">
        <v>15000</v>
      </c>
      <c r="E40" s="6"/>
    </row>
    <row r="41" spans="1:7" x14ac:dyDescent="0.25">
      <c r="A41" s="1" t="s">
        <v>22</v>
      </c>
      <c r="B41" s="1" t="s">
        <v>23</v>
      </c>
      <c r="C41" s="14">
        <v>4</v>
      </c>
      <c r="D41" s="15">
        <v>2648950.4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5</v>
      </c>
      <c r="D50" s="13">
        <f>SUM(D32:D49)</f>
        <v>2663950.4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C60" s="2">
        <v>10</v>
      </c>
      <c r="D60" s="6">
        <v>2072109.35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C62" s="2">
        <v>8</v>
      </c>
      <c r="D62" s="6">
        <v>9612606.9499999993</v>
      </c>
      <c r="E62" s="6"/>
    </row>
    <row r="63" spans="1:7" x14ac:dyDescent="0.25">
      <c r="A63" s="1" t="s">
        <v>22</v>
      </c>
      <c r="B63" s="1" t="s">
        <v>23</v>
      </c>
      <c r="C63" s="2">
        <v>2</v>
      </c>
      <c r="D63" s="6">
        <v>1208997.96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20</v>
      </c>
      <c r="D72" s="13">
        <f>SUM(D54:D71)</f>
        <v>12893714.259999998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C124" s="2">
        <v>1</v>
      </c>
      <c r="D124" s="6">
        <v>80000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1</v>
      </c>
      <c r="D138" s="13">
        <f>SUM(D120:D137)</f>
        <v>80000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1</v>
      </c>
      <c r="D151" s="6">
        <f t="shared" si="2"/>
        <v>118759.22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C197" s="2">
        <v>1</v>
      </c>
      <c r="D197" s="6">
        <v>118759.22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1</v>
      </c>
      <c r="D207" s="21">
        <f>SUM(D189:D206)</f>
        <v>118759.22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924</v>
      </c>
      <c r="D218" s="6">
        <f t="shared" si="4"/>
        <v>1165812.74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2</v>
      </c>
      <c r="D221" s="6">
        <f t="shared" si="4"/>
        <v>190714.41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924</v>
      </c>
      <c r="D242" s="6">
        <v>1165812.74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C245" s="2">
        <v>2</v>
      </c>
      <c r="D245" s="6">
        <v>190714.41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926</v>
      </c>
      <c r="D254" s="13">
        <f>SUM(D236:D253)</f>
        <v>1356527.15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50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6"/>
        <v>1</v>
      </c>
      <c r="D290" s="6">
        <f t="shared" si="7"/>
        <v>749215</v>
      </c>
      <c r="E290" s="6"/>
    </row>
    <row r="291" spans="1:5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53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52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D336" s="6">
        <v>0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54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56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57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C402" s="2">
        <v>1</v>
      </c>
      <c r="D402" s="6">
        <v>749215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8">
        <f>SUM(C393:C410)</f>
        <v>1</v>
      </c>
      <c r="D411" s="13">
        <f>SUM(D393:D410)</f>
        <v>749215</v>
      </c>
      <c r="E411" s="6"/>
    </row>
    <row r="412" spans="1:5" x14ac:dyDescent="0.25">
      <c r="D412" s="6"/>
    </row>
    <row r="413" spans="1:5" x14ac:dyDescent="0.25">
      <c r="A413" s="8" t="s">
        <v>58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59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60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61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81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v>1</v>
      </c>
      <c r="D588" s="6">
        <v>146.69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5">C613+C635</f>
        <v>0</v>
      </c>
      <c r="D589" s="6">
        <f t="shared" si="25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6">C665+C687+C709+C731+C753+C775++C797+C819+C841+C863+C885</f>
        <v>0</v>
      </c>
      <c r="D641" s="6">
        <f t="shared" ref="D641:D657" si="27">D665+D687+D709+D731+D753+D775++D797+D819+D841+D863+D885</f>
        <v>0</v>
      </c>
      <c r="E641" s="6"/>
    </row>
    <row r="642" spans="1:5" x14ac:dyDescent="0.25">
      <c r="A642" s="1" t="s">
        <v>8</v>
      </c>
      <c r="B642" s="1" t="s">
        <v>9</v>
      </c>
      <c r="C642" s="14">
        <f t="shared" si="26"/>
        <v>0</v>
      </c>
      <c r="D642" s="6">
        <f t="shared" si="27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6"/>
        <v>0</v>
      </c>
      <c r="D643" s="6">
        <f t="shared" si="27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6"/>
        <v>0</v>
      </c>
      <c r="D644" s="6">
        <f t="shared" si="27"/>
        <v>0</v>
      </c>
      <c r="E644" s="6"/>
    </row>
    <row r="645" spans="1:5" x14ac:dyDescent="0.25">
      <c r="A645" s="1" t="s">
        <v>14</v>
      </c>
      <c r="B645" s="1" t="s">
        <v>15</v>
      </c>
      <c r="C645" s="14">
        <f t="shared" si="26"/>
        <v>0</v>
      </c>
      <c r="D645" s="6">
        <f t="shared" si="27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6"/>
        <v>0</v>
      </c>
      <c r="D646" s="6">
        <f t="shared" si="27"/>
        <v>0</v>
      </c>
      <c r="E646" s="6"/>
    </row>
    <row r="647" spans="1:5" x14ac:dyDescent="0.25">
      <c r="A647" s="1" t="s">
        <v>18</v>
      </c>
      <c r="B647" s="1" t="s">
        <v>19</v>
      </c>
      <c r="C647" s="14">
        <f t="shared" si="26"/>
        <v>0</v>
      </c>
      <c r="D647" s="6">
        <f t="shared" si="27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6"/>
        <v>0</v>
      </c>
      <c r="D648" s="6">
        <f t="shared" si="27"/>
        <v>0</v>
      </c>
      <c r="E648" s="6"/>
    </row>
    <row r="649" spans="1:5" x14ac:dyDescent="0.25">
      <c r="A649" s="1" t="s">
        <v>22</v>
      </c>
      <c r="B649" s="1" t="s">
        <v>23</v>
      </c>
      <c r="C649" s="14">
        <f t="shared" si="26"/>
        <v>0</v>
      </c>
      <c r="D649" s="6">
        <f t="shared" si="27"/>
        <v>0</v>
      </c>
      <c r="E649" s="6"/>
    </row>
    <row r="650" spans="1:5" x14ac:dyDescent="0.25">
      <c r="A650" s="1" t="s">
        <v>24</v>
      </c>
      <c r="B650" s="1" t="s">
        <v>25</v>
      </c>
      <c r="C650" s="14">
        <f t="shared" si="26"/>
        <v>0</v>
      </c>
      <c r="D650" s="6">
        <f t="shared" si="27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6"/>
        <v>0</v>
      </c>
      <c r="D651" s="6">
        <f t="shared" si="27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6"/>
        <v>0</v>
      </c>
      <c r="D652" s="6">
        <f t="shared" si="27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6"/>
        <v>0</v>
      </c>
      <c r="D653" s="6">
        <f t="shared" si="27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6"/>
        <v>0</v>
      </c>
      <c r="D654" s="6">
        <f t="shared" si="27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6"/>
        <v>0</v>
      </c>
      <c r="D655" s="6">
        <f t="shared" si="27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6"/>
        <v>0</v>
      </c>
      <c r="D656" s="6">
        <f t="shared" si="27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6"/>
        <v>0</v>
      </c>
      <c r="D657" s="6">
        <f t="shared" si="27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74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D708" s="6">
        <v>0</v>
      </c>
      <c r="E708" s="6"/>
    </row>
    <row r="709" spans="1:5" x14ac:dyDescent="0.25">
      <c r="A709" s="1" t="s">
        <v>6</v>
      </c>
      <c r="B709" s="1" t="s">
        <v>7</v>
      </c>
      <c r="D709" s="6">
        <v>0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D712" s="6">
        <v>0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23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75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D738" s="6">
        <v>0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76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77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78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79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80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/>
      <c r="D846" s="23">
        <v>0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D849" s="6">
        <v>0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82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/>
      <c r="D868" s="23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83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Ангел Ангелов</cp:lastModifiedBy>
  <cp:lastPrinted>2015-02-20T08:03:59Z</cp:lastPrinted>
  <dcterms:created xsi:type="dcterms:W3CDTF">2012-06-13T06:55:42Z</dcterms:created>
  <dcterms:modified xsi:type="dcterms:W3CDTF">2015-10-06T05:48:11Z</dcterms:modified>
</cp:coreProperties>
</file>