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NF'!$A$1:$D$636</definedName>
  </definedNames>
  <calcPr calcId="145621"/>
</workbook>
</file>

<file path=xl/sharedStrings.xml><?xml version="1.0" encoding="utf-8"?>
<sst xmlns="http://schemas.openxmlformats.org/spreadsheetml/2006/main" count="1161" uniqueCount="73">
  <si>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</si>
  <si>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</si>
  <si>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</si>
  <si>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</si>
  <si>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</si>
  <si>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</si>
  <si>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</si>
  <si>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</si>
  <si>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</si>
  <si>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</si>
  <si>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</si>
  <si>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</si>
  <si>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</si>
  <si>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</si>
  <si>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</si>
  <si>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</si>
  <si>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</si>
  <si>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</si>
  <si>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</si>
  <si>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</si>
  <si>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</si>
  <si>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</si>
  <si>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</si>
  <si>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</si>
  <si>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</si>
  <si>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</si>
  <si>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</si>
  <si>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</si>
  <si>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</si>
  <si>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</si>
  <si>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</si>
  <si>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</si>
  <si>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</si>
  <si>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</si>
  <si>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</si>
  <si>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</si>
  <si>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</si>
  <si>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</si>
  <si>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</si>
  <si>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</si>
  <si>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</si>
  <si>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</si>
  <si>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</si>
  <si>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</si>
  <si>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</si>
  <si>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</si>
  <si>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</si>
  <si>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</si>
  <si>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</si>
  <si>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</si>
  <si>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</si>
  <si>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</si>
  <si>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</si>
  <si>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</si>
  <si>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</si>
  <si>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</si>
  <si>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</si>
  <si>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</si>
  <si>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</si>
  <si>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</si>
  <si>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</si>
  <si>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</si>
  <si>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</si>
  <si>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</si>
  <si>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</si>
  <si>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</si>
  <si>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</si>
  <si>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</si>
  <si>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</si>
  <si>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</si>
  <si>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</si>
  <si>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</si>
  <si>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Период: 31/03/2015 - 31/03/2015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</si>
</sst>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abSelected="1" view="pageBreakPreview" zoomScale="85" zoomScaleSheetLayoutView="85" workbookViewId="0" topLeftCell="A1">
      <selection activeCell="G6" sqref="G6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68</v>
      </c>
    </row>
    <row r="2" spans="1:4" ht="12.75">
      <c r="A2" s="11" t="s">
        <v>35</v>
      </c>
      <c r="B2" s="9"/>
      <c r="C2" s="12" t="s">
        <v>72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</f>
        <v>637</v>
      </c>
      <c r="D4" s="13">
        <f>D50+D72+D94+D116+D138+D185+D207+D254+D276+D323+D345+D367+D389+D411+D433+D455+D477+D499+D546+D568+D614+D636</f>
        <v>7921273.56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5</v>
      </c>
      <c r="D8" s="6">
        <f>D32+D54+D76+D98+D120</f>
        <v>3009.82</v>
      </c>
      <c r="E8" s="6"/>
    </row>
    <row r="9" spans="1:5" ht="12.75">
      <c r="A9" s="1" t="s">
        <v>6</v>
      </c>
      <c r="B9" s="1" t="s">
        <v>7</v>
      </c>
      <c r="C9" s="2">
        <f t="shared" si="0"/>
        <v>1</v>
      </c>
      <c r="D9" s="6">
        <f aca="true" t="shared" si="1" ref="D9:D25">D33+D55+D77+D99+D121</f>
        <v>236.07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1</v>
      </c>
      <c r="D12" s="6">
        <f t="shared" si="1"/>
        <v>337000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8</v>
      </c>
      <c r="D17" s="6">
        <f t="shared" si="1"/>
        <v>862563.37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>
        <v>5</v>
      </c>
      <c r="D32" s="15">
        <v>3009.82</v>
      </c>
      <c r="E32" s="6"/>
    </row>
    <row r="33" spans="1:5" ht="12.75">
      <c r="A33" s="1" t="s">
        <v>6</v>
      </c>
      <c r="B33" s="1" t="s">
        <v>7</v>
      </c>
      <c r="C33" s="17">
        <v>1</v>
      </c>
      <c r="D33" s="15">
        <v>236.07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/>
      <c r="D35" s="15">
        <v>0</v>
      </c>
      <c r="E35" s="6"/>
    </row>
    <row r="36" spans="1:7" ht="12.75">
      <c r="A36" s="1" t="s">
        <v>12</v>
      </c>
      <c r="B36" s="1" t="s">
        <v>13</v>
      </c>
      <c r="C36" s="17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/>
      <c r="D40" s="15">
        <v>0</v>
      </c>
      <c r="E40" s="6"/>
    </row>
    <row r="41" spans="1:6" ht="12.75">
      <c r="A41" s="1" t="s">
        <v>22</v>
      </c>
      <c r="B41" s="1" t="s">
        <v>23</v>
      </c>
      <c r="C41" s="17">
        <v>5</v>
      </c>
      <c r="D41" s="15">
        <v>720290.75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15">
        <v>0</v>
      </c>
      <c r="E46" s="6"/>
    </row>
    <row r="47" spans="1:5" ht="12.75">
      <c r="A47" s="1" t="s">
        <v>38</v>
      </c>
      <c r="B47" s="1" t="s">
        <v>39</v>
      </c>
      <c r="C47" s="14"/>
      <c r="D47" s="15">
        <v>0</v>
      </c>
      <c r="E47" s="6"/>
    </row>
    <row r="48" spans="1:5" ht="12.75">
      <c r="A48" s="1" t="s">
        <v>32</v>
      </c>
      <c r="B48" s="1" t="s">
        <v>33</v>
      </c>
      <c r="C48" s="14"/>
      <c r="D48" s="15">
        <v>0</v>
      </c>
      <c r="E48" s="6"/>
    </row>
    <row r="49" spans="1:5" ht="12.75">
      <c r="A49" s="1" t="s">
        <v>40</v>
      </c>
      <c r="B49" s="1" t="s">
        <v>41</v>
      </c>
      <c r="C49" s="14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11</v>
      </c>
      <c r="D50" s="13">
        <f>SUM(D32:D49)</f>
        <v>723536.64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">
        <v>3</v>
      </c>
      <c r="D85" s="6">
        <v>142272.62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3</v>
      </c>
      <c r="D94" s="13">
        <f>SUM(D76:D93)</f>
        <v>142272.62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">
        <v>1</v>
      </c>
      <c r="D124" s="6">
        <v>337000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1</v>
      </c>
      <c r="D138" s="13">
        <f>SUM(D120:D137)</f>
        <v>337000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2</v>
      </c>
      <c r="D151" s="6">
        <f aca="true" t="shared" si="4" ref="D151:D160">D175+D197</f>
        <v>6599690.39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C175" s="2">
        <v>2</v>
      </c>
      <c r="D175" s="6">
        <v>6599690.39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2</v>
      </c>
      <c r="D185" s="13">
        <f>SUM(D167:D184)</f>
        <v>6599690.39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0</v>
      </c>
      <c r="D212" s="6">
        <f aca="true" t="shared" si="6" ref="D212:D229">D236+D258</f>
        <v>0</v>
      </c>
      <c r="E212" s="6"/>
    </row>
    <row r="213" spans="1:5" ht="12.75">
      <c r="A213" s="1" t="s">
        <v>6</v>
      </c>
      <c r="B213" s="1" t="s">
        <v>7</v>
      </c>
      <c r="C213" s="2">
        <f t="shared" si="5"/>
        <v>0</v>
      </c>
      <c r="D213" s="6">
        <f t="shared" si="6"/>
        <v>0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>C239+C261</f>
        <v>0</v>
      </c>
      <c r="D215" s="6">
        <f t="shared" si="6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588</v>
      </c>
      <c r="D216" s="6">
        <f t="shared" si="6"/>
        <v>96195.66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22</v>
      </c>
      <c r="D218" s="6">
        <f t="shared" si="6"/>
        <v>21896.67</v>
      </c>
      <c r="E218" s="6"/>
    </row>
    <row r="219" spans="1:5" ht="12.75">
      <c r="A219" s="1" t="s">
        <v>18</v>
      </c>
      <c r="B219" s="1" t="s">
        <v>19</v>
      </c>
      <c r="C219" s="2">
        <f>C243+C265</f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0</v>
      </c>
      <c r="D221" s="6">
        <f t="shared" si="6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588</v>
      </c>
      <c r="D240" s="6">
        <v>96195.66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22</v>
      </c>
      <c r="D242" s="6">
        <v>21896.67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610</v>
      </c>
      <c r="D254" s="13">
        <f>SUM(D236:D253)</f>
        <v>118092.33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69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10</v>
      </c>
      <c r="D588" s="6">
        <f>D612+D634</f>
        <v>681.58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70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C612" s="2">
        <v>10</v>
      </c>
      <c r="D612" s="6">
        <v>681.58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10</v>
      </c>
      <c r="D614" s="13">
        <f>SUM(D596:D613)</f>
        <v>681.58</v>
      </c>
      <c r="E614" s="6"/>
    </row>
    <row r="615" ht="12.75">
      <c r="D615" s="6"/>
    </row>
    <row r="616" spans="1:4" ht="12.75">
      <c r="A616" s="8" t="s">
        <v>71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2015-04-01T08:32:40Z</dcterms:modified>
  <cp:category/>
  <cp:version/>
  <cp:contentType/>
  <cp:contentStatus/>
</cp:coreProperties>
</file>