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NF'!$A$1:$D$636</definedName>
  </definedNames>
  <calcPr calcId="145621"/>
</workbook>
</file>

<file path=xl/calcChain.xml><?xml version="1.0" encoding="utf-8"?>
<calcChain xmlns="http://schemas.openxmlformats.org/spreadsheetml/2006/main">
  <c r="D584" i="4" l="1"/>
  <c r="D585" i="4"/>
  <c r="D8" i="4" l="1"/>
  <c r="D588" i="4"/>
  <c r="D636" i="4"/>
  <c r="C636" i="4"/>
  <c r="D614" i="4"/>
  <c r="C614" i="4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D254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C4" i="4" l="1"/>
  <c r="D4" i="4"/>
</calcChain>
</file>

<file path=xl/sharedStrings.xml><?xml version="1.0" encoding="utf-8"?>
<sst xmlns="http://schemas.openxmlformats.org/spreadsheetml/2006/main" count="1161" uniqueCount="73">
  <si>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</si>
  <si>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</si>
  <si>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</si>
  <si>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</si>
  <si>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</si>
  <si>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</si>
  <si>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</si>
  <si>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</si>
  <si>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</si>
  <si>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</si>
  <si>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</si>
  <si>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</si>
  <si>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</si>
  <si>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</si>
  <si>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</si>
  <si>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</si>
  <si>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</si>
  <si>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</si>
  <si>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</si>
  <si>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</si>
  <si>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</si>
  <si>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</si>
  <si>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</si>
  <si>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</si>
  <si>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</si>
  <si>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</si>
  <si>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</si>
  <si>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</si>
  <si>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</si>
  <si>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</si>
  <si>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</si>
  <si>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</si>
  <si>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</si>
  <si>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</si>
  <si>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</si>
  <si>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</si>
  <si>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</si>
  <si>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</si>
  <si>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</si>
  <si>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</si>
  <si>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</si>
  <si>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</si>
  <si>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</si>
  <si>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</si>
  <si>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</si>
  <si>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</si>
  <si>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</si>
  <si>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</si>
  <si>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</si>
  <si>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</si>
  <si>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</si>
  <si>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</si>
  <si>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</si>
  <si>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</si>
  <si>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</si>
  <si>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</si>
  <si>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</si>
  <si>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</si>
  <si>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</si>
  <si>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</si>
  <si>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</si>
  <si>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</si>
  <si>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</si>
  <si>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</si>
  <si>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</si>
  <si>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</si>
  <si>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</si>
  <si>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</si>
  <si>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</si>
  <si>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</si>
  <si>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</si>
  <si>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</si>
  <si>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Период: 27/03/2015 - 27/03/2015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</si>
</sst>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view="pageBreakPreview" zoomScaleNormal="85" workbookViewId="0">
      <selection activeCell="G10" sqref="G10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68</v>
      </c>
    </row>
    <row r="2" spans="1:5" x14ac:dyDescent="0.25">
      <c r="A2" s="11" t="s">
        <v>35</v>
      </c>
      <c r="B2" s="9"/>
      <c r="C2" s="12" t="s">
        <v>72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</f>
        <v>79</v>
      </c>
      <c r="D4" s="13">
        <f>D50+D72+D94+D116+D138+D185+D207+D254+D276+D323+D345+D367+D389+D411+D433+D455+D477+D499+D546+D568+D614+D636</f>
        <v>4305724.34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15</v>
      </c>
      <c r="D8" s="6">
        <f>D32+D54+D76+D98+D120</f>
        <v>169382.95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2</v>
      </c>
      <c r="D9" s="6">
        <f t="shared" ref="D9:D25" si="1">D33+D55+D77+D99+D121</f>
        <v>19644.57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7</v>
      </c>
      <c r="D10" s="6">
        <f t="shared" si="1"/>
        <v>2494.44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4</v>
      </c>
      <c r="D11" s="6">
        <f t="shared" si="1"/>
        <v>62697.42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7</v>
      </c>
      <c r="D12" s="6">
        <f t="shared" si="1"/>
        <v>70095.399999999994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1</v>
      </c>
      <c r="D14" s="6">
        <f t="shared" si="1"/>
        <v>127153.66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6</v>
      </c>
      <c r="D16" s="6">
        <f t="shared" si="1"/>
        <v>854594.28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11</v>
      </c>
      <c r="D17" s="6">
        <f t="shared" si="1"/>
        <v>2662940.7999999998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7">
        <v>15</v>
      </c>
      <c r="D32" s="15">
        <v>169382.95</v>
      </c>
      <c r="E32" s="6"/>
    </row>
    <row r="33" spans="1:7" x14ac:dyDescent="0.25">
      <c r="A33" s="1" t="s">
        <v>6</v>
      </c>
      <c r="B33" s="1" t="s">
        <v>7</v>
      </c>
      <c r="C33" s="17">
        <v>2</v>
      </c>
      <c r="D33" s="15">
        <v>19644.57</v>
      </c>
      <c r="E33" s="6"/>
    </row>
    <row r="34" spans="1:7" x14ac:dyDescent="0.25">
      <c r="A34" s="1" t="s">
        <v>8</v>
      </c>
      <c r="B34" s="1" t="s">
        <v>9</v>
      </c>
      <c r="C34" s="17">
        <v>7</v>
      </c>
      <c r="D34" s="15">
        <v>2494.44</v>
      </c>
      <c r="E34" s="6"/>
    </row>
    <row r="35" spans="1:7" x14ac:dyDescent="0.25">
      <c r="A35" s="1" t="s">
        <v>10</v>
      </c>
      <c r="B35" s="1" t="s">
        <v>11</v>
      </c>
      <c r="C35" s="17">
        <v>4</v>
      </c>
      <c r="D35" s="15">
        <v>62697.42</v>
      </c>
      <c r="E35" s="6"/>
    </row>
    <row r="36" spans="1:7" x14ac:dyDescent="0.25">
      <c r="A36" s="1" t="s">
        <v>12</v>
      </c>
      <c r="B36" s="1" t="s">
        <v>13</v>
      </c>
      <c r="C36" s="17">
        <v>6</v>
      </c>
      <c r="D36" s="15">
        <v>23946.28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7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7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7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7">
        <v>5</v>
      </c>
      <c r="D40" s="15">
        <v>791325.89</v>
      </c>
      <c r="E40" s="6"/>
    </row>
    <row r="41" spans="1:7" x14ac:dyDescent="0.2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7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7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7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7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15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15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15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15">
        <v>0</v>
      </c>
      <c r="E49" s="6"/>
    </row>
    <row r="50" spans="1:7" x14ac:dyDescent="0.25">
      <c r="A50" s="8" t="s">
        <v>34</v>
      </c>
      <c r="B50" s="8"/>
      <c r="C50" s="18">
        <f>SUM(C32:C49)</f>
        <v>39</v>
      </c>
      <c r="D50" s="13">
        <f>SUM(D32:D49)</f>
        <v>1069491.55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1</v>
      </c>
      <c r="D60" s="6">
        <v>127153.66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1</v>
      </c>
      <c r="D72" s="13">
        <f>SUM(D54:D71)</f>
        <v>127153.66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">
        <v>10</v>
      </c>
      <c r="D85" s="6">
        <v>2481403.75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10</v>
      </c>
      <c r="D94" s="13">
        <f>SUM(D76:D93)</f>
        <v>2481403.75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C124" s="2">
        <v>1</v>
      </c>
      <c r="D124" s="6">
        <v>46149.120000000003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C128" s="2">
        <v>1</v>
      </c>
      <c r="D128" s="6">
        <v>63268.39</v>
      </c>
      <c r="E128" s="6"/>
    </row>
    <row r="129" spans="1:5" x14ac:dyDescent="0.25">
      <c r="A129" s="1" t="s">
        <v>22</v>
      </c>
      <c r="B129" s="1" t="s">
        <v>23</v>
      </c>
      <c r="C129" s="2">
        <v>1</v>
      </c>
      <c r="D129" s="6">
        <v>181537.05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3</v>
      </c>
      <c r="D138" s="13">
        <f>SUM(D120:D137)</f>
        <v>290954.56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0</v>
      </c>
      <c r="D151" s="6">
        <f t="shared" ref="D151:D160" si="4">D175+D197</f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0</v>
      </c>
      <c r="D212" s="6">
        <f t="shared" ref="D212:D229" si="6">D236+D258</f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3</v>
      </c>
      <c r="D213" s="6">
        <f t="shared" si="6"/>
        <v>1581.83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x14ac:dyDescent="0.25">
      <c r="A215" s="1" t="s">
        <v>10</v>
      </c>
      <c r="B215" s="1" t="s">
        <v>11</v>
      </c>
      <c r="C215" s="2">
        <f>C239+C261</f>
        <v>1</v>
      </c>
      <c r="D215" s="6">
        <f t="shared" si="6"/>
        <v>560.16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5</v>
      </c>
      <c r="D216" s="6">
        <f t="shared" si="6"/>
        <v>5736.38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9</v>
      </c>
      <c r="D218" s="6">
        <f t="shared" si="6"/>
        <v>19907.169999999998</v>
      </c>
      <c r="E218" s="6"/>
    </row>
    <row r="219" spans="1:5" x14ac:dyDescent="0.25">
      <c r="A219" s="1" t="s">
        <v>18</v>
      </c>
      <c r="B219" s="1" t="s">
        <v>19</v>
      </c>
      <c r="C219" s="2">
        <f>C243+C265</f>
        <v>0</v>
      </c>
      <c r="D219" s="6">
        <f t="shared" si="6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0</v>
      </c>
      <c r="D221" s="6">
        <f t="shared" si="6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C237" s="2">
        <v>3</v>
      </c>
      <c r="D237" s="6">
        <v>1581.83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C239" s="2">
        <v>1</v>
      </c>
      <c r="D239" s="6">
        <v>560.16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C240" s="2">
        <v>5</v>
      </c>
      <c r="D240" s="6">
        <v>5736.38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9</v>
      </c>
      <c r="D242" s="6">
        <v>19907.169999999998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18</v>
      </c>
      <c r="D254" s="13">
        <f>SUM(D236:D253)</f>
        <v>27785.539999999997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D264" s="6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8</v>
      </c>
      <c r="D516" s="6">
        <f t="shared" si="9"/>
        <v>308935.28000000003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C562" s="2">
        <v>8</v>
      </c>
      <c r="D562" s="6">
        <v>308935.28000000003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8</v>
      </c>
      <c r="D568" s="21">
        <f>SUM(D550:D567)</f>
        <v>308935.28000000003</v>
      </c>
      <c r="E568" s="6"/>
    </row>
    <row r="569" spans="1:5" x14ac:dyDescent="0.25">
      <c r="D569" s="6"/>
    </row>
    <row r="570" spans="1:5" x14ac:dyDescent="0.25">
      <c r="A570" s="3" t="s">
        <v>69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70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71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2015-02-20T08:03:59Z</cp:lastPrinted>
  <dcterms:created xsi:type="dcterms:W3CDTF">2012-06-13T06:55:42Z</dcterms:created>
  <dcterms:modified xsi:type="dcterms:W3CDTF">2015-03-30T06:59:03Z</dcterms:modified>
</cp:coreProperties>
</file>