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NF'!$A$1:$D$636</definedName>
  </definedNames>
  <calcPr calcId="145621"/>
</workbook>
</file>

<file path=xl/sharedStrings.xml><?xml version="1.0" encoding="utf-8"?>
<sst xmlns="http://schemas.openxmlformats.org/spreadsheetml/2006/main" count="1161" uniqueCount="73">
  <si>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</si>
  <si>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</si>
  <si>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</si>
  <si>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</si>
  <si>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</si>
  <si>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</si>
  <si>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</si>
  <si>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</si>
  <si>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</si>
  <si>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</si>
  <si>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</si>
  <si>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</si>
  <si>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</si>
  <si>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</si>
  <si>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</si>
  <si>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</si>
  <si>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</si>
  <si>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</si>
  <si>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</si>
  <si>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</si>
  <si>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</si>
  <si>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</si>
  <si>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</si>
  <si>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</si>
  <si>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</si>
  <si>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</si>
  <si>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</si>
  <si>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</si>
  <si>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</si>
  <si>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</si>
  <si>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</si>
  <si>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</si>
  <si>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</si>
  <si>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</si>
  <si>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</si>
  <si>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</si>
  <si>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</si>
  <si>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</si>
  <si>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</si>
  <si>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</si>
  <si>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</si>
  <si>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</si>
  <si>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</si>
  <si>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</si>
  <si>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</si>
  <si>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</si>
  <si>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</si>
  <si>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</si>
  <si>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</si>
  <si>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</si>
  <si>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</si>
  <si>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</si>
  <si>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</si>
  <si>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</si>
  <si>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</si>
  <si>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</si>
  <si>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</si>
  <si>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</si>
  <si>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</si>
  <si>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</si>
  <si>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</si>
  <si>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</si>
  <si>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</si>
  <si>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</si>
  <si>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</si>
  <si>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</si>
  <si>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</si>
  <si>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</si>
  <si>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</si>
  <si>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</si>
  <si>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</si>
  <si>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</si>
  <si>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Период: 26/03/2015 - 26/03/2015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</si>
</sst>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tabSelected="1" view="pageBreakPreview" zoomScale="85" zoomScaleSheetLayoutView="85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68</v>
      </c>
    </row>
    <row r="2" spans="1:4" ht="12.75">
      <c r="A2" s="11" t="s">
        <v>35</v>
      </c>
      <c r="B2" s="9"/>
      <c r="C2" s="12" t="s">
        <v>72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</f>
        <v>251</v>
      </c>
      <c r="D4" s="13">
        <f>D50+D72+D94+D116+D138+D185+D207+D254+D276+D323+D345+D367+D389+D411+D433+D455+D477+D499+D546+D568+D614+D636</f>
        <v>29872219.3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2</v>
      </c>
      <c r="D8" s="6">
        <f>D32+D54+D76+D98+D120</f>
        <v>4097.85</v>
      </c>
      <c r="E8" s="6"/>
    </row>
    <row r="9" spans="1:5" ht="12.75">
      <c r="A9" s="1" t="s">
        <v>6</v>
      </c>
      <c r="B9" s="1" t="s">
        <v>7</v>
      </c>
      <c r="C9" s="2">
        <f t="shared" si="0"/>
        <v>1</v>
      </c>
      <c r="D9" s="6">
        <f aca="true" t="shared" si="1" ref="D9:D25">D33+D55+D77+D99+D121</f>
        <v>540.41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1</v>
      </c>
      <c r="D12" s="6">
        <f t="shared" si="1"/>
        <v>4500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1</v>
      </c>
      <c r="D14" s="6">
        <f t="shared" si="1"/>
        <v>84424.64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3</v>
      </c>
      <c r="D16" s="6">
        <f t="shared" si="1"/>
        <v>3452953.93</v>
      </c>
      <c r="E16" s="6"/>
    </row>
    <row r="17" spans="1:5" ht="12.75">
      <c r="A17" s="1" t="s">
        <v>22</v>
      </c>
      <c r="B17" s="1" t="s">
        <v>23</v>
      </c>
      <c r="C17" s="2">
        <f t="shared" si="0"/>
        <v>14</v>
      </c>
      <c r="D17" s="6">
        <f t="shared" si="1"/>
        <v>4811613.32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7</v>
      </c>
      <c r="D19" s="6">
        <f t="shared" si="1"/>
        <v>283155.42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>
        <v>2</v>
      </c>
      <c r="D32" s="15">
        <v>4097.85</v>
      </c>
      <c r="E32" s="6"/>
    </row>
    <row r="33" spans="1:5" ht="12.75">
      <c r="A33" s="1" t="s">
        <v>6</v>
      </c>
      <c r="B33" s="1" t="s">
        <v>7</v>
      </c>
      <c r="C33" s="17">
        <v>1</v>
      </c>
      <c r="D33" s="15">
        <v>540.41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/>
      <c r="D35" s="15">
        <v>0</v>
      </c>
      <c r="E35" s="6"/>
    </row>
    <row r="36" spans="1:7" ht="12.75">
      <c r="A36" s="1" t="s">
        <v>12</v>
      </c>
      <c r="B36" s="1" t="s">
        <v>13</v>
      </c>
      <c r="C36" s="17">
        <v>1</v>
      </c>
      <c r="D36" s="15">
        <v>4500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>
        <v>3</v>
      </c>
      <c r="D40" s="15">
        <v>3452953.93</v>
      </c>
      <c r="E40" s="6"/>
    </row>
    <row r="41" spans="1:6" ht="12.75">
      <c r="A41" s="1" t="s">
        <v>22</v>
      </c>
      <c r="B41" s="1" t="s">
        <v>23</v>
      </c>
      <c r="C41" s="17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15">
        <v>0</v>
      </c>
      <c r="E46" s="6"/>
    </row>
    <row r="47" spans="1:5" ht="12.75">
      <c r="A47" s="1" t="s">
        <v>38</v>
      </c>
      <c r="B47" s="1" t="s">
        <v>39</v>
      </c>
      <c r="C47" s="14"/>
      <c r="D47" s="15">
        <v>0</v>
      </c>
      <c r="E47" s="6"/>
    </row>
    <row r="48" spans="1:5" ht="12.75">
      <c r="A48" s="1" t="s">
        <v>32</v>
      </c>
      <c r="B48" s="1" t="s">
        <v>33</v>
      </c>
      <c r="C48" s="14"/>
      <c r="D48" s="15">
        <v>0</v>
      </c>
      <c r="E48" s="6"/>
    </row>
    <row r="49" spans="1:5" ht="12.75">
      <c r="A49" s="1" t="s">
        <v>40</v>
      </c>
      <c r="B49" s="1" t="s">
        <v>41</v>
      </c>
      <c r="C49" s="14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7</v>
      </c>
      <c r="D50" s="13">
        <f>SUM(D32:D49)</f>
        <v>3462092.19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1</v>
      </c>
      <c r="D60" s="6">
        <v>84424.64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1</v>
      </c>
      <c r="D72" s="13">
        <f>SUM(D54:D71)</f>
        <v>84424.64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">
        <v>10</v>
      </c>
      <c r="D85" s="6">
        <v>2481403.75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10</v>
      </c>
      <c r="D94" s="13">
        <f>SUM(D76:D93)</f>
        <v>2481403.75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C107" s="2">
        <v>4</v>
      </c>
      <c r="D107" s="6">
        <v>2330209.57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C109" s="2">
        <v>7</v>
      </c>
      <c r="D109" s="6">
        <v>283155.42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11</v>
      </c>
      <c r="D116" s="13">
        <f>SUM(D98:D115)</f>
        <v>2613364.9899999998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2</v>
      </c>
      <c r="D147" s="6">
        <f t="shared" si="2"/>
        <v>151.7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10</v>
      </c>
      <c r="D152" s="6">
        <f t="shared" si="4"/>
        <v>8680837.68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C171" s="2">
        <v>2</v>
      </c>
      <c r="D171" s="6">
        <v>151.7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C176" s="2">
        <v>10</v>
      </c>
      <c r="D176" s="6">
        <v>8680837.68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12</v>
      </c>
      <c r="D185" s="13">
        <f>SUM(D167:D184)</f>
        <v>8680989.379999999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5</v>
      </c>
      <c r="D212" s="6">
        <f aca="true" t="shared" si="6" ref="D212:D229">D236+D258</f>
        <v>892.57</v>
      </c>
      <c r="E212" s="6"/>
    </row>
    <row r="213" spans="1:5" ht="12.75">
      <c r="A213" s="1" t="s">
        <v>6</v>
      </c>
      <c r="B213" s="1" t="s">
        <v>7</v>
      </c>
      <c r="C213" s="2">
        <f t="shared" si="5"/>
        <v>27</v>
      </c>
      <c r="D213" s="6">
        <f t="shared" si="6"/>
        <v>20382.1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>C239+C261</f>
        <v>2</v>
      </c>
      <c r="D215" s="6">
        <f t="shared" si="6"/>
        <v>3812.36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31</v>
      </c>
      <c r="D216" s="6">
        <f t="shared" si="6"/>
        <v>13763.38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46</v>
      </c>
      <c r="D217" s="6">
        <f t="shared" si="6"/>
        <v>40338.74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2</v>
      </c>
      <c r="D218" s="6">
        <f t="shared" si="6"/>
        <v>30530</v>
      </c>
      <c r="E218" s="6"/>
    </row>
    <row r="219" spans="1:5" ht="12.75">
      <c r="A219" s="1" t="s">
        <v>18</v>
      </c>
      <c r="B219" s="1" t="s">
        <v>19</v>
      </c>
      <c r="C219" s="2">
        <f>C243+C265</f>
        <v>66</v>
      </c>
      <c r="D219" s="6">
        <f t="shared" si="6"/>
        <v>482230.26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23</v>
      </c>
      <c r="D221" s="6">
        <f t="shared" si="6"/>
        <v>2093604.04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3</v>
      </c>
      <c r="D229" s="6">
        <f t="shared" si="6"/>
        <v>-1501.42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5</v>
      </c>
      <c r="D236" s="6">
        <v>892.57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27</v>
      </c>
      <c r="D237" s="6">
        <v>20382.1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2</v>
      </c>
      <c r="D239" s="6">
        <v>3812.36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31</v>
      </c>
      <c r="D240" s="6">
        <v>13763.38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C241" s="2">
        <v>46</v>
      </c>
      <c r="D241" s="6">
        <v>40338.74</v>
      </c>
      <c r="E241" s="6"/>
    </row>
    <row r="242" spans="1:5" ht="12.75">
      <c r="A242" s="1" t="s">
        <v>16</v>
      </c>
      <c r="B242" s="1" t="s">
        <v>17</v>
      </c>
      <c r="C242" s="2">
        <v>2</v>
      </c>
      <c r="D242" s="6">
        <v>30530</v>
      </c>
      <c r="E242" s="6"/>
    </row>
    <row r="243" spans="1:5" ht="12.75">
      <c r="A243" s="1" t="s">
        <v>18</v>
      </c>
      <c r="B243" s="1" t="s">
        <v>19</v>
      </c>
      <c r="C243" s="2">
        <v>66</v>
      </c>
      <c r="D243" s="6">
        <v>482230.26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23</v>
      </c>
      <c r="D245" s="6">
        <v>2093604.04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C253" s="2">
        <v>3</v>
      </c>
      <c r="D253" s="6">
        <v>-1501.42</v>
      </c>
      <c r="E253" s="6"/>
    </row>
    <row r="254" spans="1:5" ht="12.75">
      <c r="A254" s="8" t="s">
        <v>34</v>
      </c>
      <c r="C254" s="18">
        <f>SUM(C236:C253)</f>
        <v>205</v>
      </c>
      <c r="D254" s="13">
        <f>SUM(D236:D253)</f>
        <v>2684052.0300000003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5</v>
      </c>
      <c r="D290" s="6">
        <f t="shared" si="8"/>
        <v>9865892.32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C380" s="2">
        <v>2</v>
      </c>
      <c r="D380" s="6">
        <v>5177664.86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2</v>
      </c>
      <c r="D389" s="13">
        <f>SUM(D371:D388)</f>
        <v>5177664.86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C424" s="2">
        <v>2</v>
      </c>
      <c r="D424" s="6">
        <v>3571074.46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2</v>
      </c>
      <c r="D433" s="13">
        <f>SUM(D415:D432)</f>
        <v>3571074.46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C468" s="2">
        <v>1</v>
      </c>
      <c r="D468" s="6">
        <v>1117153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1</v>
      </c>
      <c r="D477" s="13">
        <f>SUM(D459:D476)</f>
        <v>1117153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69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70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71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2015-03-27T08:33:00Z</dcterms:modified>
  <cp:category/>
  <cp:version/>
  <cp:contentType/>
  <cp:contentStatus/>
</cp:coreProperties>
</file>