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<sst xmlns="http://schemas.openxmlformats.org/spreadsheetml/2006/main" count="1039" uniqueCount="70">
  <si>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</si>
  <si>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</si>
  <si>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</si>
  <si>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</si>
  <si>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</si>
  <si>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</si>
  <si>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</si>
  <si>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</si>
  <si>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</si>
  <si>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</si>
  <si>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</si>
  <si>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</si>
  <si>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</si>
  <si>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</si>
  <si>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</si>
  <si>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</si>
  <si>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</si>
  <si>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</si>
  <si>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</si>
  <si>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</si>
  <si>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</si>
  <si>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</si>
  <si>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</si>
  <si>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</si>
  <si>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</si>
  <si>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</si>
  <si>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</si>
  <si>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</si>
  <si>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</si>
  <si>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</si>
  <si>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</si>
  <si>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</si>
  <si>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</si>
  <si>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</si>
  <si>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</si>
  <si>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</si>
  <si>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</si>
  <si>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</si>
  <si>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</si>
  <si>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</si>
  <si>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</si>
  <si>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</si>
  <si>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</si>
  <si>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</si>
  <si>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</si>
  <si>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</si>
  <si>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</si>
  <si>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</si>
  <si>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</si>
  <si>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</si>
  <si>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</si>
  <si>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</si>
  <si>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</si>
  <si>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</si>
  <si>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</si>
  <si>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</si>
  <si>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</si>
  <si>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</si>
  <si>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</si>
  <si>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</si>
  <si>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</si>
  <si>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</si>
  <si>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</si>
  <si>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</si>
  <si>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</si>
  <si>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</si>
  <si>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</si>
  <si>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</si>
  <si>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</si>
  <si>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27/01/2015 - 27/01/2015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</si>
</sst>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1">
      <selection activeCell="G13" sqref="G13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853</v>
      </c>
      <c r="D4" s="13">
        <f>D50+D72+D94+D116+D138+D185+D207++D254+D276+D323+D345+D367+D389+D411++D433+D455+D477+D499+D546+D568</f>
        <v>4167189.0200000005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8</v>
      </c>
      <c r="D8" s="6">
        <f aca="true" t="shared" si="1" ref="D8:D25">D32+D54+D76+D98+D120</f>
        <v>3347.26</v>
      </c>
      <c r="E8" s="6"/>
    </row>
    <row r="9" spans="1:5" ht="12.75">
      <c r="A9" s="1" t="s">
        <v>6</v>
      </c>
      <c r="B9" s="1" t="s">
        <v>7</v>
      </c>
      <c r="C9" s="2">
        <f t="shared" si="0"/>
        <v>1</v>
      </c>
      <c r="D9" s="6">
        <f t="shared" si="1"/>
        <v>308.45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3</v>
      </c>
      <c r="D12" s="6">
        <f t="shared" si="1"/>
        <v>473750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</v>
      </c>
      <c r="D16" s="6">
        <f t="shared" si="1"/>
        <v>1210201.49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4</v>
      </c>
      <c r="D19" s="6">
        <f t="shared" si="1"/>
        <v>184.53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7">
        <v>8</v>
      </c>
      <c r="D32" s="15">
        <v>3347.26</v>
      </c>
      <c r="E32" s="6"/>
    </row>
    <row r="33" spans="1:5" ht="12.75">
      <c r="A33" s="1" t="s">
        <v>6</v>
      </c>
      <c r="B33" s="1" t="s">
        <v>7</v>
      </c>
      <c r="C33" s="17">
        <v>1</v>
      </c>
      <c r="D33" s="15">
        <v>308.45</v>
      </c>
      <c r="E33" s="6"/>
    </row>
    <row r="34" spans="1:5" ht="12.75">
      <c r="A34" s="1" t="s">
        <v>8</v>
      </c>
      <c r="B34" s="1" t="s">
        <v>9</v>
      </c>
      <c r="C34" s="17"/>
      <c r="D34" s="15">
        <v>0</v>
      </c>
      <c r="E34" s="6"/>
    </row>
    <row r="35" spans="1:5" ht="12.75">
      <c r="A35" s="1" t="s">
        <v>10</v>
      </c>
      <c r="B35" s="1" t="s">
        <v>11</v>
      </c>
      <c r="C35" s="17"/>
      <c r="D35" s="15">
        <v>0</v>
      </c>
      <c r="E35" s="6"/>
    </row>
    <row r="36" spans="1:7" ht="12.75">
      <c r="A36" s="1" t="s">
        <v>12</v>
      </c>
      <c r="B36" s="1" t="s">
        <v>13</v>
      </c>
      <c r="C36" s="17">
        <v>2</v>
      </c>
      <c r="D36" s="15">
        <v>4790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7"/>
      <c r="D37" s="15">
        <v>0</v>
      </c>
      <c r="E37" s="6"/>
    </row>
    <row r="38" spans="1:5" ht="12.75">
      <c r="A38" s="1" t="s">
        <v>16</v>
      </c>
      <c r="B38" s="1" t="s">
        <v>17</v>
      </c>
      <c r="C38" s="17"/>
      <c r="D38" s="15">
        <v>0</v>
      </c>
      <c r="E38" s="6"/>
    </row>
    <row r="39" spans="1:5" ht="12.75">
      <c r="A39" s="1" t="s">
        <v>18</v>
      </c>
      <c r="B39" s="1" t="s">
        <v>19</v>
      </c>
      <c r="C39" s="17"/>
      <c r="D39" s="15">
        <v>0</v>
      </c>
      <c r="E39" s="6"/>
    </row>
    <row r="40" spans="1:5" ht="12.75">
      <c r="A40" s="1" t="s">
        <v>20</v>
      </c>
      <c r="B40" s="1" t="s">
        <v>21</v>
      </c>
      <c r="C40" s="17">
        <v>1</v>
      </c>
      <c r="D40" s="15">
        <v>1210201.49</v>
      </c>
      <c r="E40" s="6"/>
    </row>
    <row r="41" spans="1:6" ht="12.75">
      <c r="A41" s="1" t="s">
        <v>22</v>
      </c>
      <c r="B41" s="1" t="s">
        <v>23</v>
      </c>
      <c r="C41" s="17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7"/>
      <c r="D42" s="15">
        <v>0</v>
      </c>
      <c r="E42" s="6"/>
    </row>
    <row r="43" spans="1:5" ht="12.75">
      <c r="A43" s="1" t="s">
        <v>26</v>
      </c>
      <c r="B43" s="1" t="s">
        <v>27</v>
      </c>
      <c r="C43" s="17"/>
      <c r="D43" s="15">
        <v>0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15">
        <v>0</v>
      </c>
      <c r="E46" s="6"/>
    </row>
    <row r="47" spans="1:5" ht="12.75">
      <c r="A47" s="1" t="s">
        <v>38</v>
      </c>
      <c r="B47" s="1" t="s">
        <v>39</v>
      </c>
      <c r="C47" s="14"/>
      <c r="D47" s="15">
        <v>0</v>
      </c>
      <c r="E47" s="6"/>
    </row>
    <row r="48" spans="1:5" ht="12.75">
      <c r="A48" s="1" t="s">
        <v>32</v>
      </c>
      <c r="B48" s="1" t="s">
        <v>33</v>
      </c>
      <c r="C48" s="14"/>
      <c r="D48" s="15">
        <v>0</v>
      </c>
      <c r="E48" s="6"/>
    </row>
    <row r="49" spans="1:5" ht="12.75">
      <c r="A49" s="1" t="s">
        <v>40</v>
      </c>
      <c r="B49" s="1" t="s">
        <v>41</v>
      </c>
      <c r="C49" s="14"/>
      <c r="D49" s="15">
        <v>0</v>
      </c>
      <c r="E49" s="6"/>
    </row>
    <row r="50" spans="1:5" ht="12.75">
      <c r="A50" s="8" t="s">
        <v>34</v>
      </c>
      <c r="B50" s="8"/>
      <c r="C50" s="18">
        <f>SUM(C32:C49)</f>
        <v>12</v>
      </c>
      <c r="D50" s="13">
        <f>SUM(D32:D49)</f>
        <v>1218647.2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C102" s="2">
        <v>1</v>
      </c>
      <c r="D102" s="6">
        <v>468960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C109" s="2">
        <v>4</v>
      </c>
      <c r="D109" s="6">
        <v>184.53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5</v>
      </c>
      <c r="D116" s="13">
        <f>SUM(D98:D115)</f>
        <v>469144.53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C124" s="22"/>
      <c r="D124" s="23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1</v>
      </c>
      <c r="D147" s="6">
        <f t="shared" si="2"/>
        <v>916.74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C171" s="2">
        <v>1</v>
      </c>
      <c r="D171" s="6">
        <v>916.74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1</v>
      </c>
      <c r="D185" s="13">
        <f>SUM(D167:D184)</f>
        <v>916.74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1</v>
      </c>
      <c r="D212" s="6">
        <f aca="true" t="shared" si="6" ref="D212:D229">D236+D258</f>
        <v>10208.37</v>
      </c>
      <c r="E212" s="6"/>
    </row>
    <row r="213" spans="1:5" ht="12.75">
      <c r="A213" s="1" t="s">
        <v>6</v>
      </c>
      <c r="B213" s="1" t="s">
        <v>7</v>
      </c>
      <c r="C213" s="2">
        <f t="shared" si="5"/>
        <v>4</v>
      </c>
      <c r="D213" s="6">
        <f t="shared" si="6"/>
        <v>40169.78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6</v>
      </c>
      <c r="D215" s="6">
        <f t="shared" si="6"/>
        <v>19793.09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30</v>
      </c>
      <c r="D216" s="6">
        <f t="shared" si="6"/>
        <v>42437.03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92</v>
      </c>
      <c r="D217" s="6">
        <f t="shared" si="6"/>
        <v>16759.12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686</v>
      </c>
      <c r="D218" s="6">
        <f t="shared" si="6"/>
        <v>2268813.57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1</v>
      </c>
      <c r="D219" s="6">
        <f t="shared" si="6"/>
        <v>2100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13</v>
      </c>
      <c r="D221" s="6">
        <f t="shared" si="6"/>
        <v>60273.39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1</v>
      </c>
      <c r="D236" s="6">
        <v>10208.37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4</v>
      </c>
      <c r="D237" s="6">
        <v>40169.78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6</v>
      </c>
      <c r="D239" s="6">
        <v>19793.09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30</v>
      </c>
      <c r="D240" s="6">
        <v>42437.03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C241" s="2">
        <v>92</v>
      </c>
      <c r="D241" s="6">
        <v>16759.12</v>
      </c>
      <c r="E241" s="6"/>
    </row>
    <row r="242" spans="1:5" ht="12.75">
      <c r="A242" s="1" t="s">
        <v>16</v>
      </c>
      <c r="B242" s="1" t="s">
        <v>17</v>
      </c>
      <c r="C242" s="2">
        <v>686</v>
      </c>
      <c r="D242" s="6">
        <v>2268813.57</v>
      </c>
      <c r="E242" s="6"/>
    </row>
    <row r="243" spans="1:5" ht="12.75">
      <c r="A243" s="1" t="s">
        <v>18</v>
      </c>
      <c r="B243" s="1" t="s">
        <v>19</v>
      </c>
      <c r="C243" s="2">
        <v>1</v>
      </c>
      <c r="D243" s="6">
        <v>2100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13</v>
      </c>
      <c r="D245" s="6">
        <v>60273.39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833</v>
      </c>
      <c r="D254" s="13">
        <f>SUM(D236:D253)</f>
        <v>2460554.35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2</v>
      </c>
      <c r="D513" s="6">
        <f t="shared" si="9"/>
        <v>17926.2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1</v>
      </c>
      <c r="D537" s="6">
        <v>7550.52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1</v>
      </c>
      <c r="D546" s="13">
        <f>SUM(D528:D545)</f>
        <v>7550.52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1</v>
      </c>
      <c r="D559" s="6">
        <v>10375.68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1</v>
      </c>
      <c r="D568" s="21">
        <f>SUM(D550:D567)</f>
        <v>10375.68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2012-07-05T13:18:34Z</cp:lastPrinted>
  <dcterms:created xsi:type="dcterms:W3CDTF">2012-06-13T06:55:42Z</dcterms:created>
  <dcterms:modified xsi:type="dcterms:W3CDTF">2015-01-28T08:17:01Z</dcterms:modified>
  <cp:category/>
  <cp:version/>
  <cp:contentType/>
  <cp:contentStatus/>
</cp:coreProperties>
</file>