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<sst xmlns="http://schemas.openxmlformats.org/spreadsheetml/2006/main" count="1039" uniqueCount="70">
  <si>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</si>
  <si>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</si>
  <si>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</si>
  <si>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</si>
  <si>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</si>
  <si>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</si>
  <si>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</si>
  <si>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</si>
  <si>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</si>
  <si>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</si>
  <si>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</si>
  <si>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</si>
  <si>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</si>
  <si>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</si>
  <si>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</si>
  <si>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</si>
  <si>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</si>
  <si>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</si>
  <si>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</si>
  <si>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</si>
  <si>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</si>
  <si>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</si>
  <si>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</si>
  <si>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</si>
  <si>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</si>
  <si>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</si>
  <si>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</si>
  <si>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</si>
  <si>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</si>
  <si>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</si>
  <si>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</si>
  <si>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</si>
  <si>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</si>
  <si>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</si>
  <si>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</si>
  <si>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</si>
  <si>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</si>
  <si>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</si>
  <si>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</si>
  <si>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</si>
  <si>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</si>
  <si>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</si>
  <si>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</si>
  <si>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</si>
  <si>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</si>
  <si>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</si>
  <si>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</si>
  <si>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</si>
  <si>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</si>
  <si>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</si>
  <si>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</si>
  <si>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</si>
  <si>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</si>
  <si>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</si>
  <si>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</si>
  <si>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</si>
  <si>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</si>
  <si>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</si>
  <si>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</si>
  <si>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</si>
  <si>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</si>
  <si>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</si>
  <si>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</si>
  <si>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</si>
  <si>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</si>
  <si>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</si>
  <si>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</si>
  <si>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</si>
  <si>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</si>
  <si>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26/01/2015 - 26/01/2015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</si>
</sst>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19" sqref="G1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5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159</v>
      </c>
      <c r="D4" s="13">
        <f>D50+D72+D94+D116+D138+D185+D207++D254+D276+D323+D345+D367+D389+D411++D433+D455+D477+D499+D546+D568</f>
        <v>14179689.389999999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14</v>
      </c>
      <c r="D8" s="6">
        <f t="shared" ref="D8:D25" si="1">D32+D54+D76+D98+D120</f>
        <v>5483.94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3</v>
      </c>
      <c r="D10" s="6">
        <f t="shared" si="1"/>
        <v>384.21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2</v>
      </c>
      <c r="D12" s="6">
        <f t="shared" si="1"/>
        <v>15282.53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11</v>
      </c>
      <c r="D16" s="6">
        <f t="shared" si="1"/>
        <v>9985731.8599999994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6</v>
      </c>
      <c r="D17" s="6">
        <f t="shared" si="1"/>
        <v>2628955.89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>
        <v>14</v>
      </c>
      <c r="D32" s="15">
        <v>5483.94</v>
      </c>
      <c r="E32" s="6"/>
    </row>
    <row r="33" spans="1:7" x14ac:dyDescent="0.25">
      <c r="A33" s="1" t="s">
        <v>6</v>
      </c>
      <c r="B33" s="1" t="s">
        <v>7</v>
      </c>
      <c r="C33" s="18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8">
        <v>3</v>
      </c>
      <c r="D34" s="15">
        <v>384.21</v>
      </c>
      <c r="E34" s="6"/>
    </row>
    <row r="35" spans="1:7" x14ac:dyDescent="0.25">
      <c r="A35" s="1" t="s">
        <v>10</v>
      </c>
      <c r="B35" s="1" t="s">
        <v>11</v>
      </c>
      <c r="C35" s="18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>
        <v>2</v>
      </c>
      <c r="D36" s="15">
        <v>15282.53</v>
      </c>
      <c r="E36" s="6"/>
      <c r="F36" s="23"/>
      <c r="G36" s="23"/>
    </row>
    <row r="37" spans="1:7" x14ac:dyDescent="0.25">
      <c r="A37" s="1" t="s">
        <v>14</v>
      </c>
      <c r="B37" s="1" t="s">
        <v>15</v>
      </c>
      <c r="C37" s="18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8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8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8">
        <v>3</v>
      </c>
      <c r="D40" s="15">
        <v>2375562.59</v>
      </c>
      <c r="E40" s="6"/>
    </row>
    <row r="41" spans="1:7" x14ac:dyDescent="0.25">
      <c r="A41" s="1" t="s">
        <v>22</v>
      </c>
      <c r="B41" s="1" t="s">
        <v>23</v>
      </c>
      <c r="C41" s="18">
        <v>6</v>
      </c>
      <c r="D41" s="15">
        <v>2628955.89</v>
      </c>
      <c r="E41" s="23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15">
        <v>0</v>
      </c>
      <c r="E49" s="6"/>
    </row>
    <row r="50" spans="1:7" x14ac:dyDescent="0.25">
      <c r="A50" s="8" t="s">
        <v>34</v>
      </c>
      <c r="B50" s="8"/>
      <c r="C50" s="19">
        <f>SUM(C32:C49)</f>
        <v>28</v>
      </c>
      <c r="D50" s="13">
        <f>SUM(D32:D49)</f>
        <v>5025669.16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3"/>
      <c r="G57" s="23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9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3"/>
      <c r="D85" s="24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9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9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3"/>
      <c r="D124" s="24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8</v>
      </c>
      <c r="D128" s="6">
        <v>7610169.2699999996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9">
        <f>SUM(C120:C137)</f>
        <v>8</v>
      </c>
      <c r="D138" s="13">
        <f>SUM(D120:D137)</f>
        <v>7610169.2699999996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4">
        <v>0</v>
      </c>
      <c r="E175" s="6"/>
      <c r="F175" s="23"/>
      <c r="G175" s="23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9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0" t="s">
        <v>34</v>
      </c>
      <c r="B207" s="9"/>
      <c r="C207" s="21">
        <f>SUM(C189:C206)</f>
        <v>0</v>
      </c>
      <c r="D207" s="22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27</v>
      </c>
      <c r="D212" s="6">
        <f t="shared" ref="D212:D229" si="6">D236+D258</f>
        <v>13948.79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36</v>
      </c>
      <c r="D213" s="6">
        <f t="shared" si="6"/>
        <v>3597.15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13</v>
      </c>
      <c r="D216" s="6">
        <f t="shared" si="6"/>
        <v>268014.78999999998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2</v>
      </c>
      <c r="D218" s="6">
        <f t="shared" si="6"/>
        <v>191797.22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45</v>
      </c>
      <c r="D221" s="6">
        <f t="shared" si="6"/>
        <v>1066493.01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27</v>
      </c>
      <c r="D236" s="6">
        <v>13948.79</v>
      </c>
      <c r="E236" s="6"/>
      <c r="F236" s="23"/>
      <c r="G236" s="23"/>
      <c r="H236" s="23"/>
      <c r="I236" s="23"/>
      <c r="J236" s="23"/>
    </row>
    <row r="237" spans="1:10" x14ac:dyDescent="0.25">
      <c r="A237" s="1" t="s">
        <v>6</v>
      </c>
      <c r="B237" s="1" t="s">
        <v>7</v>
      </c>
      <c r="C237" s="2">
        <v>36</v>
      </c>
      <c r="D237" s="6">
        <v>3597.15</v>
      </c>
      <c r="E237" s="6"/>
      <c r="F237" s="23"/>
      <c r="G237" s="23"/>
      <c r="H237" s="23"/>
      <c r="I237" s="23"/>
      <c r="J237" s="23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3"/>
      <c r="G238" s="23"/>
      <c r="H238" s="23"/>
      <c r="I238" s="23"/>
      <c r="J238" s="23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3"/>
      <c r="G239" s="23"/>
      <c r="H239" s="23"/>
      <c r="I239" s="23"/>
      <c r="J239" s="23"/>
    </row>
    <row r="240" spans="1:10" x14ac:dyDescent="0.25">
      <c r="A240" s="1" t="s">
        <v>12</v>
      </c>
      <c r="B240" s="1" t="s">
        <v>13</v>
      </c>
      <c r="C240" s="2">
        <v>13</v>
      </c>
      <c r="D240" s="6">
        <v>268014.78999999998</v>
      </c>
      <c r="E240" s="6"/>
      <c r="F240" s="23"/>
      <c r="G240" s="23"/>
      <c r="H240" s="23"/>
      <c r="I240" s="23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</v>
      </c>
      <c r="D242" s="6">
        <v>191797.22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36</v>
      </c>
      <c r="D245" s="6">
        <v>898173.22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9">
        <f>SUM(C236:C253)</f>
        <v>114</v>
      </c>
      <c r="D254" s="13">
        <f>SUM(D236:D253)</f>
        <v>1375531.17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3"/>
      <c r="D259" s="24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3"/>
      <c r="D264" s="24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3">
        <v>9</v>
      </c>
      <c r="D267" s="24">
        <v>168319.79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0" t="s">
        <v>34</v>
      </c>
      <c r="B276" s="9"/>
      <c r="C276" s="21">
        <f>SUM(C258:C275)</f>
        <v>9</v>
      </c>
      <c r="D276" s="22">
        <f>SUM(D258:D275)</f>
        <v>168319.79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9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9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9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9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9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9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9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9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0" t="s">
        <v>34</v>
      </c>
      <c r="B499" s="9"/>
      <c r="C499" s="21">
        <f>SUM(C481:C498)</f>
        <v>0</v>
      </c>
      <c r="D499" s="22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9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0" t="s">
        <v>34</v>
      </c>
      <c r="B568" s="9"/>
      <c r="C568" s="21">
        <f>SUM(C550:C567)</f>
        <v>0</v>
      </c>
      <c r="D568" s="22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2015-01-27T08:02:48Z</dcterms:modified>
</cp:coreProperties>
</file>