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15195" windowHeight="7545" activeTab="0"/>
  </bookViews>
  <sheets>
    <sheet name="ТЕЛК" sheetId="1" r:id="rId1"/>
    <sheet name="Sheet2" sheetId="2" r:id="rId2"/>
    <sheet name="Sheet3" sheetId="3" r:id="rId3"/>
  </sheets>
  <definedNames>
    <definedName name="_xlnm.Print_Titles" localSheetId="0">'ТЕЛК'!$7:$10</definedName>
  </definedNames>
  <calcPr fullCalcOnLoad="1"/>
</workbook>
</file>

<file path=xl/sharedStrings.xml><?xml version="1.0" encoding="utf-8"?>
<sst xmlns="http://schemas.openxmlformats.org/spreadsheetml/2006/main" count="315" uniqueCount="313">
  <si>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</si>
  <si>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</si>
  <si>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</si>
  <si>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</si>
  <si>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</si>
  <si>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</si>
  <si>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</si>
  <si>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</si>
  <si>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</si>
  <si>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</si>
  <si>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</si>
  <si>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</si>
  <si>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</si>
  <si>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</si>
  <si>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</si>
  <si>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</si>
  <si>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</si>
  <si>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</si>
  <si>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</si>
  <si>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</si>
  <si>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</si>
  <si>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</si>
  <si>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</si>
  <si>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</si>
  <si>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</si>
  <si>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</si>
  <si>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</si>
  <si>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</si>
  <si>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</si>
  <si>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</si>
  <si>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</si>
  <si>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</si>
  <si>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</si>
  <si>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</si>
  <si>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</si>
  <si>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</si>
  <si>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</si>
  <si>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</si>
  <si>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</si>
  <si>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</si>
  <si>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</si>
  <si>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</si>
  <si>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</si>
  <si>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</si>
  <si>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</si>
  <si>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</si>
  <si>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</si>
  <si>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</si>
  <si>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</si>
  <si>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</si>
  <si>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</si>
  <si>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</si>
  <si>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</si>
  <si>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</si>
  <si>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</si>
  <si>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</si>
  <si>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</si>
  <si>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</si>
  <si>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</si>
  <si>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</si>
  <si>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</si>
  <si>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</si>
  <si>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</si>
  <si>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</si>
  <si>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</si>
  <si>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</si>
  <si>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</si>
  <si>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</si>
  <si>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</si>
  <si>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</si>
  <si>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</si>
  <si>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</si>
  <si>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</si>
  <si>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</si>
  <si>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</si>
  <si>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</si>
  <si>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</si>
  <si>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</si>
  <si>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</si>
  <si>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</si>
  <si>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</si>
  <si>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</si>
  <si>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</si>
  <si>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</si>
  <si>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</si>
  <si>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</si>
  <si>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</si>
  <si>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</si>
  <si>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</si>
  <si>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</si>
  <si>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</si>
  <si>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</si>
  <si>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</si>
  <si>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</si>
  <si>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</si>
  <si>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</si>
  <si>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</si>
  <si>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</si>
  <si>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</si>
  <si>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</si>
  <si>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</si>
  <si>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</si>
  <si>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</si>
  <si>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</si>
  <si>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</si>
  <si>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</si>
  <si>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</si>
  <si>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</si>
  <si>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</si>
  <si>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</si>
  <si>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</si>
  <si>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</si>
  <si>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</si>
  <si>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</si>
  <si>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</si>
  <si>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</si>
  <si>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</si>
  <si>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</si>
  <si>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</si>
  <si>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</si>
  <si>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</si>
  <si>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</si>
  <si>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</si>
  <si>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</si>
  <si>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</si>
  <si>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</si>
  <si>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</si>
  <si>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</si>
  <si>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</si>
  <si>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</si>
  <si>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</si>
  <si>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</si>
  <si>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</si>
  <si>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</si>
  <si>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</si>
  <si>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</si>
  <si>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</si>
  <si>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</si>
  <si>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</si>
  <si>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</si>
  <si>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</si>
  <si>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</si>
  <si>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</si>
  <si>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</si>
  <si>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</si>
  <si>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</si>
  <si>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</si>
  <si>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</si>
  <si>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</si>
  <si>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</si>
  <si>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</si>
  <si>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</si>
  <si>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</si>
  <si>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</si>
  <si>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</si>
  <si>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</si>
  <si>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</si>
  <si>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</si>
  <si>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</si>
  <si>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</si>
  <si>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</si>
  <si>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</si>
  <si>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</si>
  <si>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</si>
  <si>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</si>
  <si>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</si>
  <si>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</si>
  <si>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</si>
  <si>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</si>
  <si>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</si>
  <si>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</si>
  <si>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</si>
  <si>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</si>
  <si>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</si>
  <si>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</si>
  <si>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</si>
  <si>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</si>
  <si>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</si>
  <si>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</si>
  <si>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</si>
  <si>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</si>
  <si>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</si>
  <si>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</si>
  <si>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Иваново</t>
  </si>
  <si>
    <t>Pусе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</si>
  <si>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</si>
  <si>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</si>
  <si>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</si>
  <si>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</si>
  <si>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</si>
  <si>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</si>
  <si>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</si>
  <si>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</si>
  <si>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</si>
  <si>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</si>
  <si>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</si>
  <si>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</si>
  <si>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</si>
  <si>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</si>
  <si>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</si>
  <si>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</si>
  <si>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</si>
  <si>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</si>
  <si>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</si>
  <si>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</si>
  <si>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</si>
  <si>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</si>
  <si>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</si>
  <si>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</si>
  <si>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</si>
  <si>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</si>
  <si>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</si>
  <si>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</si>
  <si>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</si>
  <si>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</si>
  <si>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</si>
  <si>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</si>
  <si>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</si>
  <si>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</si>
  <si>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</si>
  <si>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</si>
  <si>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</si>
  <si>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</si>
  <si>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</si>
  <si>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</si>
  <si>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</si>
  <si>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</si>
  <si>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</si>
  <si>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</si>
  <si>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</si>
  <si>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</si>
  <si>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</si>
  <si>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</si>
  <si>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</si>
  <si>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</si>
  <si>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</si>
  <si>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</si>
  <si>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</si>
  <si>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</si>
  <si>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</si>
  <si>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</si>
  <si>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</si>
  <si>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</si>
  <si>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</si>
  <si>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</si>
  <si>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</si>
  <si>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</si>
  <si>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</si>
  <si>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</si>
  <si>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</si>
  <si>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</si>
  <si>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</si>
  <si>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</si>
  <si>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</si>
  <si>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</si>
  <si>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</si>
  <si>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</si>
  <si>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</si>
  <si>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</si>
  <si>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</si>
  <si>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</si>
  <si>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</si>
  <si>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</si>
  <si>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</si>
  <si>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</si>
  <si>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</si>
  <si>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</si>
  <si>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</si>
  <si>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</si>
  <si>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</si>
  <si>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</si>
  <si>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</si>
  <si>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</si>
  <si>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</si>
  <si>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</si>
  <si>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</si>
  <si>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</si>
  <si>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</si>
  <si>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</si>
  <si>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ВСИЧКО</t>
  </si>
  <si>
    <t>Сопот</t>
  </si>
  <si>
    <t>ОБЩО</t>
  </si>
  <si>
    <t>З Д Р А В Е О П А З В А Н Е</t>
  </si>
  <si>
    <t>/хил.лв/</t>
  </si>
  <si>
    <t>СБРЗ</t>
  </si>
  <si>
    <t>ФОНД</t>
  </si>
  <si>
    <t>ПАР.2</t>
  </si>
  <si>
    <t>ОБЛ.ДОХОД</t>
  </si>
  <si>
    <t xml:space="preserve">     ДОО</t>
  </si>
  <si>
    <t>ЗОВ</t>
  </si>
  <si>
    <t>бр.з.к.</t>
  </si>
  <si>
    <t>с-ва з.к.</t>
  </si>
  <si>
    <t>ДИСПАНСЕРИ</t>
  </si>
  <si>
    <t>ЗДРАВЕ</t>
  </si>
  <si>
    <t>числ.ТЗ</t>
  </si>
  <si>
    <t>пр.болни</t>
  </si>
  <si>
    <t>без диспансери</t>
  </si>
  <si>
    <t>с диспансери</t>
  </si>
  <si>
    <t xml:space="preserve">Добрич   </t>
  </si>
  <si>
    <t>Добричка</t>
  </si>
  <si>
    <t>Beтово</t>
  </si>
  <si>
    <t>Долни чифлик</t>
  </si>
  <si>
    <t>Cапарева баня</t>
  </si>
  <si>
    <t>Червен бряг</t>
  </si>
  <si>
    <t>Две могили</t>
  </si>
  <si>
    <t>Cливо поле</t>
  </si>
  <si>
    <t>Павел баня</t>
  </si>
  <si>
    <t>Mинерални бани</t>
  </si>
  <si>
    <t>ОБЛАСТ/ОБЩИНА</t>
  </si>
  <si>
    <t xml:space="preserve">Разходи за </t>
  </si>
  <si>
    <t>(в лева)</t>
  </si>
  <si>
    <t>командироване на експерти от ТЕЛК</t>
  </si>
  <si>
    <t>Към ФО- от .12.2014 г. Приложениe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</si>
</sst>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0.000"/>
    <numFmt numFmtId="182" formatCode="0.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4" fillId="0" borderId="10" xfId="0" applyNumberFormat="1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3" fontId="5" fillId="33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5" fillId="0" borderId="12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3" fontId="4" fillId="0" borderId="13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3" fontId="5" fillId="34" borderId="11" xfId="0" applyNumberFormat="1" applyFont="1" applyFill="1" applyBorder="1" applyAlignment="1" applyProtection="1">
      <alignment/>
      <protection locked="0"/>
    </xf>
    <xf numFmtId="0" fontId="3" fillId="0" borderId="14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3" fontId="5" fillId="33" borderId="11" xfId="0" applyNumberFormat="1" applyFont="1" applyFill="1" applyBorder="1" applyAlignment="1">
      <alignment horizontal="center" wrapText="1"/>
    </xf>
    <xf numFmtId="3" fontId="5" fillId="33" borderId="14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360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7" sqref="B27"/>
    </sheetView>
  </sheetViews>
  <sheetFormatPr defaultColWidth="9.140625" defaultRowHeight="12.75"/>
  <cols>
    <col min="1" max="1" width="32.57421875" style="18" customWidth="1"/>
    <col min="2" max="2" width="20.8515625" style="3" customWidth="1"/>
    <col min="3" max="34" width="9.140625" style="3" customWidth="1"/>
    <col min="35" max="37" width="9.28125" style="3" bestFit="1" customWidth="1"/>
    <col min="38" max="38" width="9.140625" style="3" customWidth="1"/>
    <col min="39" max="43" width="9.28125" style="3" bestFit="1" customWidth="1"/>
    <col min="44" max="45" width="9.140625" style="3" customWidth="1"/>
    <col min="46" max="48" width="9.28125" style="3" bestFit="1" customWidth="1"/>
    <col min="49" max="49" width="9.140625" style="3" customWidth="1"/>
    <col min="50" max="50" width="9.57421875" style="3" bestFit="1" customWidth="1"/>
    <col min="51" max="51" width="9.140625" style="3" customWidth="1"/>
    <col min="52" max="52" width="9.28125" style="3" bestFit="1" customWidth="1"/>
    <col min="53" max="53" width="9.140625" style="3" customWidth="1"/>
    <col min="54" max="54" width="9.28125" style="3" bestFit="1" customWidth="1"/>
    <col min="55" max="16384" width="9.140625" style="3" customWidth="1"/>
  </cols>
  <sheetData>
    <row r="1" ht="15.75" hidden="1"/>
    <row r="2" ht="15.75">
      <c r="A2" s="19"/>
    </row>
    <row r="3" ht="15.75">
      <c r="A3" s="19"/>
    </row>
    <row r="4" spans="1:2" s="20" customFormat="1" ht="18" customHeight="1">
      <c r="A4" s="31" t="s">
        <v>312</v>
      </c>
      <c r="B4" s="27"/>
    </row>
    <row r="5" spans="1:2" s="20" customFormat="1" ht="20.25" customHeight="1">
      <c r="A5" s="27"/>
      <c r="B5" s="27"/>
    </row>
    <row r="6" s="20" customFormat="1" ht="15.75"/>
    <row r="7" spans="1:2" ht="15.75">
      <c r="A7" s="7"/>
      <c r="B7" s="4"/>
    </row>
    <row r="8" spans="1:2" ht="15.75">
      <c r="A8" s="2" t="s">
        <v>308</v>
      </c>
      <c r="B8" s="28" t="s">
        <v>309</v>
      </c>
    </row>
    <row r="9" spans="1:2" ht="31.5">
      <c r="A9" s="2"/>
      <c r="B9" s="28" t="s">
        <v>311</v>
      </c>
    </row>
    <row r="10" spans="1:2" ht="13.5" customHeight="1">
      <c r="A10" s="8"/>
      <c r="B10" s="29" t="s">
        <v>310</v>
      </c>
    </row>
    <row r="11" spans="1:2" ht="15.75">
      <c r="A11" s="9" t="s">
        <v>0</v>
      </c>
      <c r="B11" s="10"/>
    </row>
    <row r="12" spans="1:2" ht="15.75">
      <c r="A12" s="10" t="s">
        <v>1</v>
      </c>
      <c r="B12" s="11"/>
    </row>
    <row r="13" spans="1:2" ht="15.75">
      <c r="A13" s="10" t="s">
        <v>2</v>
      </c>
      <c r="B13" s="11"/>
    </row>
    <row r="14" spans="1:2" ht="15.75">
      <c r="A14" s="10" t="s">
        <v>3</v>
      </c>
      <c r="B14" s="11"/>
    </row>
    <row r="15" spans="1:2" ht="15.75">
      <c r="A15" s="10" t="s">
        <v>4</v>
      </c>
      <c r="B15" s="11"/>
    </row>
    <row r="16" spans="1:2" ht="15.75">
      <c r="A16" s="10" t="s">
        <v>5</v>
      </c>
      <c r="B16" s="11"/>
    </row>
    <row r="17" spans="1:2" ht="15.75">
      <c r="A17" s="10" t="s">
        <v>6</v>
      </c>
      <c r="B17" s="11"/>
    </row>
    <row r="18" spans="1:2" ht="15.75">
      <c r="A18" s="10" t="s">
        <v>7</v>
      </c>
      <c r="B18" s="11"/>
    </row>
    <row r="19" spans="1:2" ht="15.75">
      <c r="A19" s="10" t="s">
        <v>8</v>
      </c>
      <c r="B19" s="11"/>
    </row>
    <row r="20" spans="1:2" ht="15.75">
      <c r="A20" s="10" t="s">
        <v>9</v>
      </c>
      <c r="B20" s="11"/>
    </row>
    <row r="21" spans="1:2" ht="15.75">
      <c r="A21" s="12" t="s">
        <v>10</v>
      </c>
      <c r="B21" s="11"/>
    </row>
    <row r="22" spans="1:2" ht="15.75">
      <c r="A22" s="10" t="s">
        <v>11</v>
      </c>
      <c r="B22" s="11"/>
    </row>
    <row r="23" spans="1:2" ht="15.75">
      <c r="A23" s="10" t="s">
        <v>12</v>
      </c>
      <c r="B23" s="11"/>
    </row>
    <row r="24" spans="1:2" ht="15.75">
      <c r="A24" s="10" t="s">
        <v>13</v>
      </c>
      <c r="B24" s="11"/>
    </row>
    <row r="25" spans="1:2" ht="15.75">
      <c r="A25" s="10" t="s">
        <v>14</v>
      </c>
      <c r="B25" s="11"/>
    </row>
    <row r="26" spans="1:2" ht="15.75">
      <c r="A26" s="10"/>
      <c r="B26" s="13">
        <f>SUM(B12:B25)</f>
        <v>0</v>
      </c>
    </row>
    <row r="27" spans="1:2" ht="15.75">
      <c r="A27" s="9" t="s">
        <v>15</v>
      </c>
      <c r="B27" s="10"/>
    </row>
    <row r="28" spans="1:2" ht="15.75">
      <c r="A28" s="10" t="s">
        <v>16</v>
      </c>
      <c r="B28" s="12">
        <v>20</v>
      </c>
    </row>
    <row r="29" spans="1:2" ht="15.75">
      <c r="A29" s="10" t="s">
        <v>17</v>
      </c>
      <c r="B29" s="10"/>
    </row>
    <row r="30" spans="1:2" ht="15.75">
      <c r="A30" s="10" t="s">
        <v>18</v>
      </c>
      <c r="B30" s="10"/>
    </row>
    <row r="31" spans="1:2" ht="15.75">
      <c r="A31" s="10" t="s">
        <v>19</v>
      </c>
      <c r="B31" s="10"/>
    </row>
    <row r="32" spans="1:2" ht="15.75">
      <c r="A32" s="10" t="s">
        <v>20</v>
      </c>
      <c r="B32" s="10"/>
    </row>
    <row r="33" spans="1:2" ht="15.75">
      <c r="A33" s="10" t="s">
        <v>21</v>
      </c>
      <c r="B33" s="10"/>
    </row>
    <row r="34" spans="1:2" ht="15.75">
      <c r="A34" s="10" t="s">
        <v>22</v>
      </c>
      <c r="B34" s="10">
        <v>30</v>
      </c>
    </row>
    <row r="35" spans="1:2" ht="15.75">
      <c r="A35" s="10" t="s">
        <v>23</v>
      </c>
      <c r="B35" s="10"/>
    </row>
    <row r="36" spans="1:3" ht="15.75">
      <c r="A36" s="10" t="s">
        <v>24</v>
      </c>
      <c r="B36" s="12">
        <v>272</v>
      </c>
      <c r="C36" s="26"/>
    </row>
    <row r="37" spans="1:2" ht="15.75">
      <c r="A37" s="10" t="s">
        <v>25</v>
      </c>
      <c r="B37" s="10">
        <v>30</v>
      </c>
    </row>
    <row r="38" spans="1:2" ht="15.75">
      <c r="A38" s="10" t="s">
        <v>26</v>
      </c>
      <c r="B38" s="10"/>
    </row>
    <row r="39" spans="1:2" ht="15.75">
      <c r="A39" s="10" t="s">
        <v>27</v>
      </c>
      <c r="B39" s="10"/>
    </row>
    <row r="40" spans="1:2" ht="15.75">
      <c r="A40" s="10" t="s">
        <v>28</v>
      </c>
      <c r="B40" s="5"/>
    </row>
    <row r="41" spans="1:2" ht="15.75">
      <c r="A41" s="10"/>
      <c r="B41" s="13">
        <f>SUM(B28:B40)</f>
        <v>352</v>
      </c>
    </row>
    <row r="42" spans="1:2" ht="15.75">
      <c r="A42" s="9" t="s">
        <v>29</v>
      </c>
      <c r="B42" s="10"/>
    </row>
    <row r="43" spans="1:2" ht="15.75">
      <c r="A43" s="10" t="s">
        <v>30</v>
      </c>
      <c r="B43" s="10"/>
    </row>
    <row r="44" spans="1:2" ht="15.75">
      <c r="A44" s="10" t="s">
        <v>31</v>
      </c>
      <c r="B44" s="10"/>
    </row>
    <row r="45" spans="1:2" ht="15.75">
      <c r="A45" s="10" t="s">
        <v>32</v>
      </c>
      <c r="B45" s="10"/>
    </row>
    <row r="46" spans="1:2" ht="15.75">
      <c r="A46" s="10" t="s">
        <v>33</v>
      </c>
      <c r="B46" s="10"/>
    </row>
    <row r="47" spans="1:3" ht="15.75">
      <c r="A47" s="10" t="s">
        <v>34</v>
      </c>
      <c r="B47" s="10"/>
      <c r="C47" s="26"/>
    </row>
    <row r="48" spans="1:2" ht="15.75">
      <c r="A48" s="10" t="s">
        <v>35</v>
      </c>
      <c r="B48" s="10"/>
    </row>
    <row r="49" spans="1:2" ht="15.75">
      <c r="A49" s="10" t="s">
        <v>36</v>
      </c>
      <c r="B49" s="10"/>
    </row>
    <row r="50" spans="1:2" ht="15.75">
      <c r="A50" s="10" t="s">
        <v>37</v>
      </c>
      <c r="B50" s="10"/>
    </row>
    <row r="51" spans="1:2" ht="15.75">
      <c r="A51" s="10" t="s">
        <v>301</v>
      </c>
      <c r="B51" s="10"/>
    </row>
    <row r="52" spans="1:2" ht="15.75">
      <c r="A52" s="10" t="s">
        <v>38</v>
      </c>
      <c r="B52" s="10"/>
    </row>
    <row r="53" spans="1:2" ht="15.75">
      <c r="A53" s="10" t="s">
        <v>39</v>
      </c>
      <c r="B53" s="10"/>
    </row>
    <row r="54" spans="1:2" ht="15.75">
      <c r="A54" s="10" t="s">
        <v>40</v>
      </c>
      <c r="B54" s="10"/>
    </row>
    <row r="55" spans="1:2" ht="15.75">
      <c r="A55" s="10"/>
      <c r="B55" s="13">
        <f>SUM(B43:B54)</f>
        <v>0</v>
      </c>
    </row>
    <row r="56" spans="1:2" ht="15.75">
      <c r="A56" s="9" t="s">
        <v>41</v>
      </c>
      <c r="B56" s="10"/>
    </row>
    <row r="57" spans="1:2" ht="15.75">
      <c r="A57" s="10" t="s">
        <v>42</v>
      </c>
      <c r="B57" s="10"/>
    </row>
    <row r="58" spans="1:2" ht="15.75">
      <c r="A58" s="10" t="s">
        <v>43</v>
      </c>
      <c r="B58" s="10"/>
    </row>
    <row r="59" spans="1:2" ht="15.75">
      <c r="A59" s="10" t="s">
        <v>44</v>
      </c>
      <c r="B59" s="5">
        <v>30</v>
      </c>
    </row>
    <row r="60" spans="1:2" ht="15.75">
      <c r="A60" s="10" t="s">
        <v>45</v>
      </c>
      <c r="B60" s="10"/>
    </row>
    <row r="61" spans="1:2" ht="15.75">
      <c r="A61" s="10" t="s">
        <v>46</v>
      </c>
      <c r="B61" s="10"/>
    </row>
    <row r="62" spans="1:2" ht="15.75">
      <c r="A62" s="10" t="s">
        <v>47</v>
      </c>
      <c r="B62" s="5">
        <v>289</v>
      </c>
    </row>
    <row r="63" spans="1:2" ht="15.75">
      <c r="A63" s="10" t="s">
        <v>48</v>
      </c>
      <c r="B63" s="10">
        <v>60</v>
      </c>
    </row>
    <row r="64" spans="1:2" ht="15.75">
      <c r="A64" s="10" t="s">
        <v>49</v>
      </c>
      <c r="B64" s="5">
        <v>240</v>
      </c>
    </row>
    <row r="65" spans="1:2" ht="15.75">
      <c r="A65" s="10" t="s">
        <v>50</v>
      </c>
      <c r="B65" s="10"/>
    </row>
    <row r="66" spans="1:2" ht="15.75">
      <c r="A66" s="10" t="s">
        <v>51</v>
      </c>
      <c r="B66" s="10"/>
    </row>
    <row r="67" spans="1:2" ht="15.75">
      <c r="A67" s="10"/>
      <c r="B67" s="13">
        <f>SUM(B57:B66)</f>
        <v>619</v>
      </c>
    </row>
    <row r="68" spans="1:2" ht="15.75">
      <c r="A68" s="9" t="s">
        <v>52</v>
      </c>
      <c r="B68" s="10"/>
    </row>
    <row r="69" spans="1:2" ht="15.75">
      <c r="A69" s="10" t="s">
        <v>53</v>
      </c>
      <c r="B69" s="10"/>
    </row>
    <row r="70" spans="1:2" ht="15.75">
      <c r="A70" s="10" t="s">
        <v>54</v>
      </c>
      <c r="B70" s="10"/>
    </row>
    <row r="71" spans="1:2" ht="15.75">
      <c r="A71" s="10" t="s">
        <v>55</v>
      </c>
      <c r="B71" s="10"/>
    </row>
    <row r="72" spans="1:3" ht="15.75">
      <c r="A72" s="10" t="s">
        <v>56</v>
      </c>
      <c r="B72" s="10"/>
      <c r="C72" s="26"/>
    </row>
    <row r="73" spans="1:2" ht="15.75">
      <c r="A73" s="10" t="s">
        <v>57</v>
      </c>
      <c r="B73" s="10"/>
    </row>
    <row r="74" spans="1:2" ht="15.75">
      <c r="A74" s="10" t="s">
        <v>58</v>
      </c>
      <c r="B74" s="10"/>
    </row>
    <row r="75" spans="1:2" ht="15.75">
      <c r="A75" s="10" t="s">
        <v>59</v>
      </c>
      <c r="B75" s="10"/>
    </row>
    <row r="76" spans="1:2" ht="15.75">
      <c r="A76" s="10" t="s">
        <v>60</v>
      </c>
      <c r="B76" s="10"/>
    </row>
    <row r="77" spans="1:2" ht="15.75">
      <c r="A77" s="10" t="s">
        <v>61</v>
      </c>
      <c r="B77" s="10"/>
    </row>
    <row r="78" spans="1:2" ht="15.75">
      <c r="A78" s="10" t="s">
        <v>62</v>
      </c>
      <c r="B78" s="10"/>
    </row>
    <row r="79" spans="1:2" ht="15.75">
      <c r="A79" s="10" t="s">
        <v>63</v>
      </c>
      <c r="B79" s="10"/>
    </row>
    <row r="80" spans="1:2" ht="15.75">
      <c r="A80" s="10"/>
      <c r="B80" s="13">
        <f>SUM(B69:B79)</f>
        <v>0</v>
      </c>
    </row>
    <row r="81" spans="1:2" ht="15.75">
      <c r="A81" s="9" t="s">
        <v>64</v>
      </c>
      <c r="B81" s="10"/>
    </row>
    <row r="82" spans="1:2" ht="15.75">
      <c r="A82" s="10" t="s">
        <v>65</v>
      </c>
      <c r="B82" s="10">
        <v>80</v>
      </c>
    </row>
    <row r="83" spans="1:2" ht="15.75">
      <c r="A83" s="10" t="s">
        <v>66</v>
      </c>
      <c r="B83" s="5"/>
    </row>
    <row r="84" spans="1:2" ht="15.75">
      <c r="A84" s="10" t="s">
        <v>67</v>
      </c>
      <c r="B84" s="10"/>
    </row>
    <row r="85" spans="1:2" ht="15.75">
      <c r="A85" s="10" t="s">
        <v>68</v>
      </c>
      <c r="B85" s="10"/>
    </row>
    <row r="86" spans="1:2" ht="15.75">
      <c r="A86" s="10" t="s">
        <v>69</v>
      </c>
      <c r="B86" s="5">
        <v>480</v>
      </c>
    </row>
    <row r="87" spans="1:2" ht="15.75">
      <c r="A87" s="10" t="s">
        <v>70</v>
      </c>
      <c r="B87" s="5">
        <v>110</v>
      </c>
    </row>
    <row r="88" spans="1:2" ht="15.75">
      <c r="A88" s="10" t="s">
        <v>71</v>
      </c>
      <c r="B88" s="5"/>
    </row>
    <row r="89" spans="1:2" ht="15.75">
      <c r="A89" s="10" t="s">
        <v>72</v>
      </c>
      <c r="B89" s="5"/>
    </row>
    <row r="90" spans="1:2" ht="15.75">
      <c r="A90" s="10" t="s">
        <v>73</v>
      </c>
      <c r="B90" s="5">
        <v>90</v>
      </c>
    </row>
    <row r="91" spans="1:2" ht="15.75">
      <c r="A91" s="10" t="s">
        <v>74</v>
      </c>
      <c r="B91" s="5"/>
    </row>
    <row r="92" spans="1:2" ht="15.75">
      <c r="A92" s="10"/>
      <c r="B92" s="13">
        <f>SUM(B82:B91)</f>
        <v>760</v>
      </c>
    </row>
    <row r="93" spans="1:2" ht="15.75">
      <c r="A93" s="9" t="s">
        <v>75</v>
      </c>
      <c r="B93" s="5"/>
    </row>
    <row r="94" spans="1:2" ht="15.75">
      <c r="A94" s="10" t="s">
        <v>76</v>
      </c>
      <c r="B94" s="5"/>
    </row>
    <row r="95" spans="1:2" ht="15.75">
      <c r="A95" s="10" t="s">
        <v>77</v>
      </c>
      <c r="B95" s="5"/>
    </row>
    <row r="96" spans="1:2" ht="15.75">
      <c r="A96" s="10" t="s">
        <v>78</v>
      </c>
      <c r="B96" s="5"/>
    </row>
    <row r="97" spans="1:2" ht="15.75">
      <c r="A97" s="10" t="s">
        <v>79</v>
      </c>
      <c r="B97" s="5">
        <v>20</v>
      </c>
    </row>
    <row r="98" spans="1:2" ht="15.75">
      <c r="A98" s="10"/>
      <c r="B98" s="13">
        <f>SUM(B94:B97)</f>
        <v>20</v>
      </c>
    </row>
    <row r="99" spans="1:2" ht="15.75">
      <c r="A99" s="9" t="s">
        <v>80</v>
      </c>
      <c r="B99" s="5"/>
    </row>
    <row r="100" spans="1:2" ht="15.75">
      <c r="A100" s="10" t="s">
        <v>81</v>
      </c>
      <c r="B100" s="10"/>
    </row>
    <row r="101" spans="1:2" ht="15.75">
      <c r="A101" s="10" t="s">
        <v>82</v>
      </c>
      <c r="B101" s="10"/>
    </row>
    <row r="102" spans="1:2" ht="15.75">
      <c r="A102" s="10" t="s">
        <v>298</v>
      </c>
      <c r="B102" s="10"/>
    </row>
    <row r="103" spans="1:2" ht="15.75">
      <c r="A103" s="10" t="s">
        <v>299</v>
      </c>
      <c r="B103" s="10"/>
    </row>
    <row r="104" spans="1:2" ht="15.75">
      <c r="A104" s="10" t="s">
        <v>83</v>
      </c>
      <c r="B104" s="10">
        <v>50</v>
      </c>
    </row>
    <row r="105" spans="1:2" ht="15.75">
      <c r="A105" s="10" t="s">
        <v>84</v>
      </c>
      <c r="B105" s="10"/>
    </row>
    <row r="106" spans="1:2" ht="15.75">
      <c r="A106" s="10" t="s">
        <v>85</v>
      </c>
      <c r="B106" s="10"/>
    </row>
    <row r="107" spans="1:2" ht="15.75">
      <c r="A107" s="10" t="s">
        <v>86</v>
      </c>
      <c r="B107" s="10"/>
    </row>
    <row r="108" spans="1:2" ht="15.75">
      <c r="A108" s="10"/>
      <c r="B108" s="13">
        <f>SUM(B100:B107)</f>
        <v>50</v>
      </c>
    </row>
    <row r="109" spans="1:2" ht="15.75">
      <c r="A109" s="9" t="s">
        <v>87</v>
      </c>
      <c r="B109" s="10"/>
    </row>
    <row r="110" spans="1:2" ht="15.75">
      <c r="A110" s="10" t="s">
        <v>88</v>
      </c>
      <c r="B110" s="10"/>
    </row>
    <row r="111" spans="1:2" ht="15.75">
      <c r="A111" s="10" t="s">
        <v>89</v>
      </c>
      <c r="B111" s="10"/>
    </row>
    <row r="112" spans="1:3" ht="15.75">
      <c r="A112" s="10" t="s">
        <v>90</v>
      </c>
      <c r="B112" s="10"/>
      <c r="C112" s="26"/>
    </row>
    <row r="113" spans="1:2" ht="15.75">
      <c r="A113" s="10" t="s">
        <v>91</v>
      </c>
      <c r="B113" s="10"/>
    </row>
    <row r="114" spans="1:2" ht="15.75">
      <c r="A114" s="10" t="s">
        <v>92</v>
      </c>
      <c r="B114" s="10"/>
    </row>
    <row r="115" spans="1:2" ht="15.75">
      <c r="A115" s="10" t="s">
        <v>93</v>
      </c>
      <c r="B115" s="10"/>
    </row>
    <row r="116" spans="1:2" ht="15.75">
      <c r="A116" s="10" t="s">
        <v>94</v>
      </c>
      <c r="B116" s="10"/>
    </row>
    <row r="117" spans="1:2" ht="15.75">
      <c r="A117" s="10"/>
      <c r="B117" s="13">
        <f>SUM(B110:B116)</f>
        <v>0</v>
      </c>
    </row>
    <row r="118" spans="1:2" ht="15.75">
      <c r="A118" s="9" t="s">
        <v>95</v>
      </c>
      <c r="B118" s="10"/>
    </row>
    <row r="119" spans="1:2" ht="15.75">
      <c r="A119" s="10" t="s">
        <v>96</v>
      </c>
      <c r="B119" s="5">
        <v>105</v>
      </c>
    </row>
    <row r="120" spans="1:2" ht="15.75">
      <c r="A120" s="12" t="s">
        <v>97</v>
      </c>
      <c r="B120" s="5"/>
    </row>
    <row r="121" spans="1:2" ht="15.75">
      <c r="A121" s="10" t="s">
        <v>98</v>
      </c>
      <c r="B121" s="10"/>
    </row>
    <row r="122" spans="1:2" ht="15.75">
      <c r="A122" s="10" t="s">
        <v>99</v>
      </c>
      <c r="B122" s="10"/>
    </row>
    <row r="123" spans="1:2" ht="15.75">
      <c r="A123" s="10" t="s">
        <v>100</v>
      </c>
      <c r="B123" s="10"/>
    </row>
    <row r="124" spans="1:2" ht="15.75">
      <c r="A124" s="10" t="s">
        <v>101</v>
      </c>
      <c r="B124" s="10"/>
    </row>
    <row r="125" spans="1:2" ht="15.75">
      <c r="A125" s="10" t="s">
        <v>102</v>
      </c>
      <c r="B125" s="10"/>
    </row>
    <row r="126" spans="1:2" ht="15.75">
      <c r="A126" s="10" t="s">
        <v>302</v>
      </c>
      <c r="B126" s="12"/>
    </row>
    <row r="127" spans="1:2" ht="15.75">
      <c r="A127" s="10" t="s">
        <v>103</v>
      </c>
      <c r="B127" s="10"/>
    </row>
    <row r="128" spans="1:2" ht="15.75">
      <c r="A128" s="10"/>
      <c r="B128" s="13">
        <f>SUM(B119:B127)</f>
        <v>105</v>
      </c>
    </row>
    <row r="129" spans="1:2" ht="15.75">
      <c r="A129" s="9" t="s">
        <v>104</v>
      </c>
      <c r="B129" s="10"/>
    </row>
    <row r="130" spans="1:2" ht="15.75">
      <c r="A130" s="10" t="s">
        <v>105</v>
      </c>
      <c r="B130" s="10"/>
    </row>
    <row r="131" spans="1:2" ht="15.75">
      <c r="A131" s="10" t="s">
        <v>106</v>
      </c>
      <c r="B131" s="10"/>
    </row>
    <row r="132" spans="1:2" ht="15.75">
      <c r="A132" s="10" t="s">
        <v>107</v>
      </c>
      <c r="B132" s="10"/>
    </row>
    <row r="133" spans="1:2" ht="15.75">
      <c r="A133" s="10" t="s">
        <v>108</v>
      </c>
      <c r="B133" s="10"/>
    </row>
    <row r="134" spans="1:2" ht="15.75">
      <c r="A134" s="10" t="s">
        <v>109</v>
      </c>
      <c r="B134" s="10">
        <v>30</v>
      </c>
    </row>
    <row r="135" spans="1:2" ht="15.75">
      <c r="A135" s="10" t="s">
        <v>110</v>
      </c>
      <c r="B135" s="10"/>
    </row>
    <row r="136" spans="1:2" ht="15.75">
      <c r="A136" s="10" t="s">
        <v>111</v>
      </c>
      <c r="B136" s="10">
        <v>40</v>
      </c>
    </row>
    <row r="137" spans="1:2" ht="15.75">
      <c r="A137" s="10" t="s">
        <v>112</v>
      </c>
      <c r="B137" s="10"/>
    </row>
    <row r="138" spans="1:2" ht="15.75">
      <c r="A138" s="10"/>
      <c r="B138" s="13">
        <f>SUM(B130:B137)</f>
        <v>70</v>
      </c>
    </row>
    <row r="139" spans="1:2" ht="15.75">
      <c r="A139" s="9" t="s">
        <v>113</v>
      </c>
      <c r="B139" s="10"/>
    </row>
    <row r="140" spans="1:2" ht="15.75">
      <c r="A140" s="10" t="s">
        <v>114</v>
      </c>
      <c r="B140" s="5">
        <f>283+80</f>
        <v>363</v>
      </c>
    </row>
    <row r="141" spans="1:2" ht="15.75">
      <c r="A141" s="10" t="s">
        <v>115</v>
      </c>
      <c r="B141" s="5">
        <v>120</v>
      </c>
    </row>
    <row r="142" spans="1:2" ht="15.75">
      <c r="A142" s="10" t="s">
        <v>116</v>
      </c>
      <c r="B142" s="5"/>
    </row>
    <row r="143" spans="1:2" ht="15.75">
      <c r="A143" s="10" t="s">
        <v>117</v>
      </c>
      <c r="B143" s="5"/>
    </row>
    <row r="144" spans="1:2" ht="15.75">
      <c r="A144" s="10" t="s">
        <v>118</v>
      </c>
      <c r="B144" s="5">
        <v>1263</v>
      </c>
    </row>
    <row r="145" spans="1:2" ht="15.75">
      <c r="A145" s="10" t="s">
        <v>119</v>
      </c>
      <c r="B145" s="5">
        <v>747</v>
      </c>
    </row>
    <row r="146" spans="1:2" ht="14.25" customHeight="1">
      <c r="A146" s="10" t="s">
        <v>120</v>
      </c>
      <c r="B146" s="5"/>
    </row>
    <row r="147" spans="1:2" ht="15.75">
      <c r="A147" s="10" t="s">
        <v>121</v>
      </c>
      <c r="B147" s="5"/>
    </row>
    <row r="148" spans="1:2" ht="15.75">
      <c r="A148" s="10" t="s">
        <v>122</v>
      </c>
      <c r="B148" s="5"/>
    </row>
    <row r="149" spans="1:2" ht="15.75">
      <c r="A149" s="10" t="s">
        <v>123</v>
      </c>
      <c r="B149" s="5">
        <v>166</v>
      </c>
    </row>
    <row r="150" spans="1:2" ht="15.75">
      <c r="A150" s="10" t="s">
        <v>124</v>
      </c>
      <c r="B150" s="5"/>
    </row>
    <row r="151" spans="1:2" ht="15.75">
      <c r="A151" s="10"/>
      <c r="B151" s="13">
        <f>SUM(B140:B150)</f>
        <v>2659</v>
      </c>
    </row>
    <row r="152" spans="1:2" ht="15.75">
      <c r="A152" s="9" t="s">
        <v>125</v>
      </c>
      <c r="B152" s="5"/>
    </row>
    <row r="153" spans="1:2" ht="15.75">
      <c r="A153" s="10" t="s">
        <v>126</v>
      </c>
      <c r="B153" s="5"/>
    </row>
    <row r="154" spans="1:2" ht="15.75">
      <c r="A154" s="10" t="s">
        <v>127</v>
      </c>
      <c r="B154" s="5"/>
    </row>
    <row r="155" spans="1:2" s="21" customFormat="1" ht="15.75">
      <c r="A155" s="10" t="s">
        <v>128</v>
      </c>
      <c r="B155" s="5"/>
    </row>
    <row r="156" spans="1:2" ht="15.75">
      <c r="A156" s="12" t="s">
        <v>129</v>
      </c>
      <c r="B156" s="5"/>
    </row>
    <row r="157" spans="1:2" ht="15.75">
      <c r="A157" s="10" t="s">
        <v>130</v>
      </c>
      <c r="B157" s="5"/>
    </row>
    <row r="158" spans="1:2" ht="15.75">
      <c r="A158" s="10" t="s">
        <v>131</v>
      </c>
      <c r="B158" s="5"/>
    </row>
    <row r="159" spans="1:2" ht="15.75">
      <c r="A159" s="10" t="s">
        <v>132</v>
      </c>
      <c r="B159" s="5"/>
    </row>
    <row r="160" spans="1:2" ht="15.75">
      <c r="A160" s="10" t="s">
        <v>133</v>
      </c>
      <c r="B160" s="5"/>
    </row>
    <row r="161" spans="1:2" ht="15.75">
      <c r="A161" s="10" t="s">
        <v>134</v>
      </c>
      <c r="B161" s="5"/>
    </row>
    <row r="162" spans="1:5" ht="15.75">
      <c r="A162" s="10" t="s">
        <v>135</v>
      </c>
      <c r="B162" s="5"/>
      <c r="D162" s="26"/>
      <c r="E162" s="26"/>
    </row>
    <row r="163" spans="1:5" ht="15.75">
      <c r="A163" s="10" t="s">
        <v>136</v>
      </c>
      <c r="B163" s="5"/>
      <c r="C163" s="26"/>
      <c r="D163" s="26"/>
      <c r="E163" s="26"/>
    </row>
    <row r="164" spans="1:2" ht="15.75">
      <c r="A164" s="10"/>
      <c r="B164" s="13">
        <f>SUM(B153:B163)</f>
        <v>0</v>
      </c>
    </row>
    <row r="165" spans="1:2" ht="15.75">
      <c r="A165" s="9" t="s">
        <v>137</v>
      </c>
      <c r="B165" s="5"/>
    </row>
    <row r="166" spans="1:2" ht="15.75">
      <c r="A166" s="10" t="s">
        <v>138</v>
      </c>
      <c r="B166" s="5"/>
    </row>
    <row r="167" spans="1:2" ht="15.75">
      <c r="A167" s="10" t="s">
        <v>139</v>
      </c>
      <c r="B167" s="5"/>
    </row>
    <row r="168" spans="1:2" ht="15.75">
      <c r="A168" s="10" t="s">
        <v>140</v>
      </c>
      <c r="B168" s="5"/>
    </row>
    <row r="169" spans="1:2" ht="15.75">
      <c r="A169" s="10" t="s">
        <v>141</v>
      </c>
      <c r="B169" s="5"/>
    </row>
    <row r="170" spans="1:2" ht="15.75">
      <c r="A170" s="10" t="s">
        <v>142</v>
      </c>
      <c r="B170" s="5"/>
    </row>
    <row r="171" spans="1:2" ht="15.75">
      <c r="A171" s="10" t="s">
        <v>143</v>
      </c>
      <c r="B171" s="5"/>
    </row>
    <row r="172" spans="1:2" ht="15.75">
      <c r="A172" s="10"/>
      <c r="B172" s="13">
        <f>SUM(B166:B171)</f>
        <v>0</v>
      </c>
    </row>
    <row r="173" spans="1:2" ht="15.75">
      <c r="A173" s="9" t="s">
        <v>144</v>
      </c>
      <c r="B173" s="5"/>
    </row>
    <row r="174" spans="1:2" ht="15.75">
      <c r="A174" s="10" t="s">
        <v>145</v>
      </c>
      <c r="B174" s="5">
        <v>1569</v>
      </c>
    </row>
    <row r="175" spans="1:5" ht="15.75">
      <c r="A175" s="10" t="s">
        <v>146</v>
      </c>
      <c r="B175" s="5">
        <v>611</v>
      </c>
      <c r="C175" s="26"/>
      <c r="D175" s="26"/>
      <c r="E175" s="26"/>
    </row>
    <row r="176" spans="1:2" ht="15.75">
      <c r="A176" s="10" t="s">
        <v>147</v>
      </c>
      <c r="B176" s="5">
        <v>572</v>
      </c>
    </row>
    <row r="177" spans="1:2" ht="15.75">
      <c r="A177" s="10" t="s">
        <v>148</v>
      </c>
      <c r="B177" s="5">
        <v>540</v>
      </c>
    </row>
    <row r="178" spans="1:2" ht="15.75">
      <c r="A178" s="10" t="s">
        <v>149</v>
      </c>
      <c r="B178" s="5">
        <v>139</v>
      </c>
    </row>
    <row r="179" spans="1:4" ht="15.75">
      <c r="A179" s="10" t="s">
        <v>150</v>
      </c>
      <c r="B179" s="5">
        <v>797</v>
      </c>
      <c r="D179" s="25"/>
    </row>
    <row r="180" spans="1:2" ht="15.75">
      <c r="A180" s="10" t="s">
        <v>151</v>
      </c>
      <c r="B180" s="5"/>
    </row>
    <row r="181" spans="1:2" ht="15.75">
      <c r="A181" s="10" t="s">
        <v>152</v>
      </c>
      <c r="B181" s="5"/>
    </row>
    <row r="182" spans="1:2" ht="15.75">
      <c r="A182" s="10" t="s">
        <v>153</v>
      </c>
      <c r="B182" s="5"/>
    </row>
    <row r="183" spans="1:2" ht="15.75">
      <c r="A183" s="10" t="s">
        <v>303</v>
      </c>
      <c r="B183" s="5">
        <v>1042</v>
      </c>
    </row>
    <row r="184" spans="1:2" ht="15.75">
      <c r="A184" s="10" t="s">
        <v>154</v>
      </c>
      <c r="B184" s="5">
        <v>350</v>
      </c>
    </row>
    <row r="185" spans="1:2" ht="15.75">
      <c r="A185" s="10"/>
      <c r="B185" s="13">
        <f>SUM(B174:B184)</f>
        <v>5620</v>
      </c>
    </row>
    <row r="186" spans="1:2" ht="15.75">
      <c r="A186" s="9" t="s">
        <v>155</v>
      </c>
      <c r="B186" s="5"/>
    </row>
    <row r="187" spans="1:2" ht="15.75">
      <c r="A187" s="10" t="s">
        <v>156</v>
      </c>
      <c r="B187" s="5"/>
    </row>
    <row r="188" spans="1:2" ht="15.75">
      <c r="A188" s="10" t="s">
        <v>157</v>
      </c>
      <c r="B188" s="5"/>
    </row>
    <row r="189" spans="1:2" ht="15.75">
      <c r="A189" s="10" t="s">
        <v>158</v>
      </c>
      <c r="B189" s="5"/>
    </row>
    <row r="190" spans="1:2" ht="15.75">
      <c r="A190" s="10" t="s">
        <v>159</v>
      </c>
      <c r="B190" s="5"/>
    </row>
    <row r="191" spans="1:2" ht="15.75">
      <c r="A191" s="10" t="s">
        <v>160</v>
      </c>
      <c r="B191" s="5"/>
    </row>
    <row r="192" spans="1:2" ht="15.75">
      <c r="A192" s="10" t="s">
        <v>161</v>
      </c>
      <c r="B192" s="5"/>
    </row>
    <row r="193" spans="1:2" ht="15.75">
      <c r="A193" s="10" t="s">
        <v>162</v>
      </c>
      <c r="B193" s="5"/>
    </row>
    <row r="194" spans="1:2" ht="15.75">
      <c r="A194" s="10" t="s">
        <v>163</v>
      </c>
      <c r="B194" s="5"/>
    </row>
    <row r="195" spans="1:2" ht="15.75">
      <c r="A195" s="10" t="s">
        <v>164</v>
      </c>
      <c r="B195" s="5"/>
    </row>
    <row r="196" spans="1:2" ht="15.75">
      <c r="A196" s="10" t="s">
        <v>165</v>
      </c>
      <c r="B196" s="5"/>
    </row>
    <row r="197" spans="1:2" ht="15.75">
      <c r="A197" s="10" t="s">
        <v>166</v>
      </c>
      <c r="B197" s="5"/>
    </row>
    <row r="198" spans="1:2" ht="15.75">
      <c r="A198" s="10" t="s">
        <v>167</v>
      </c>
      <c r="B198" s="5"/>
    </row>
    <row r="199" spans="1:2" ht="15.75">
      <c r="A199" s="10" t="s">
        <v>168</v>
      </c>
      <c r="B199" s="5"/>
    </row>
    <row r="200" spans="1:2" ht="15.75">
      <c r="A200" s="10" t="s">
        <v>169</v>
      </c>
      <c r="B200" s="5"/>
    </row>
    <row r="201" spans="1:2" ht="15.75">
      <c r="A201" s="10" t="s">
        <v>170</v>
      </c>
      <c r="B201" s="5"/>
    </row>
    <row r="202" spans="1:2" ht="15.75">
      <c r="A202" s="10" t="s">
        <v>171</v>
      </c>
      <c r="B202" s="5"/>
    </row>
    <row r="203" spans="1:2" ht="15.75">
      <c r="A203" s="10" t="s">
        <v>172</v>
      </c>
      <c r="B203" s="5"/>
    </row>
    <row r="204" spans="1:2" ht="15.75">
      <c r="A204" s="10" t="s">
        <v>280</v>
      </c>
      <c r="B204" s="5"/>
    </row>
    <row r="205" spans="1:2" ht="15.75">
      <c r="A205" s="10"/>
      <c r="B205" s="13">
        <f>SUM(B187:B204)</f>
        <v>0</v>
      </c>
    </row>
    <row r="206" spans="1:2" ht="12" customHeight="1">
      <c r="A206" s="9" t="s">
        <v>173</v>
      </c>
      <c r="B206" s="5"/>
    </row>
    <row r="207" spans="1:2" ht="15.75">
      <c r="A207" s="10" t="s">
        <v>174</v>
      </c>
      <c r="B207" s="5"/>
    </row>
    <row r="208" spans="1:2" ht="15.75">
      <c r="A208" s="10" t="s">
        <v>175</v>
      </c>
      <c r="B208" s="5"/>
    </row>
    <row r="209" spans="1:2" ht="15.75">
      <c r="A209" s="10" t="s">
        <v>176</v>
      </c>
      <c r="B209" s="5"/>
    </row>
    <row r="210" spans="1:2" ht="15.75">
      <c r="A210" s="10" t="s">
        <v>177</v>
      </c>
      <c r="B210" s="5"/>
    </row>
    <row r="211" spans="1:2" ht="15.75">
      <c r="A211" s="10" t="s">
        <v>178</v>
      </c>
      <c r="B211" s="5"/>
    </row>
    <row r="212" spans="1:2" ht="15.75">
      <c r="A212" s="10" t="s">
        <v>179</v>
      </c>
      <c r="B212" s="5"/>
    </row>
    <row r="213" spans="1:2" ht="15.75">
      <c r="A213" s="10" t="s">
        <v>180</v>
      </c>
      <c r="B213" s="5"/>
    </row>
    <row r="214" spans="1:2" ht="15.75">
      <c r="A214" s="10"/>
      <c r="B214" s="13">
        <f>SUM(B207:B213)</f>
        <v>0</v>
      </c>
    </row>
    <row r="215" spans="1:2" ht="15.75">
      <c r="A215" s="9" t="s">
        <v>181</v>
      </c>
      <c r="B215" s="5"/>
    </row>
    <row r="216" spans="1:2" ht="15.75">
      <c r="A216" s="10" t="s">
        <v>182</v>
      </c>
      <c r="B216" s="5"/>
    </row>
    <row r="217" spans="1:2" ht="15.75">
      <c r="A217" s="10" t="s">
        <v>33</v>
      </c>
      <c r="B217" s="5"/>
    </row>
    <row r="218" spans="1:2" ht="15.75">
      <c r="A218" s="10" t="s">
        <v>300</v>
      </c>
      <c r="B218" s="5">
        <v>276</v>
      </c>
    </row>
    <row r="219" spans="1:2" ht="15.75">
      <c r="A219" s="10" t="s">
        <v>304</v>
      </c>
      <c r="B219" s="5">
        <v>124</v>
      </c>
    </row>
    <row r="220" spans="1:2" ht="15.75">
      <c r="A220" s="10" t="s">
        <v>183</v>
      </c>
      <c r="B220" s="5"/>
    </row>
    <row r="221" spans="1:2" ht="15.75">
      <c r="A221" s="10" t="s">
        <v>184</v>
      </c>
      <c r="B221" s="5"/>
    </row>
    <row r="222" spans="1:2" ht="15.75">
      <c r="A222" s="10" t="s">
        <v>305</v>
      </c>
      <c r="B222" s="5">
        <v>102</v>
      </c>
    </row>
    <row r="223" spans="1:2" ht="15.75">
      <c r="A223" s="10" t="s">
        <v>185</v>
      </c>
      <c r="B223" s="5">
        <v>148</v>
      </c>
    </row>
    <row r="224" spans="1:2" ht="15.75">
      <c r="A224" s="10"/>
      <c r="B224" s="13">
        <f>SUM(B216:B223)</f>
        <v>650</v>
      </c>
    </row>
    <row r="225" spans="1:2" ht="15.75">
      <c r="A225" s="9" t="s">
        <v>186</v>
      </c>
      <c r="B225" s="5"/>
    </row>
    <row r="226" spans="1:2" ht="15.75">
      <c r="A226" s="10" t="s">
        <v>187</v>
      </c>
      <c r="B226" s="5"/>
    </row>
    <row r="227" spans="1:2" ht="15.75">
      <c r="A227" s="10" t="s">
        <v>188</v>
      </c>
      <c r="B227" s="5"/>
    </row>
    <row r="228" spans="1:2" ht="15.75">
      <c r="A228" s="10" t="s">
        <v>189</v>
      </c>
      <c r="B228" s="5"/>
    </row>
    <row r="229" spans="1:2" s="21" customFormat="1" ht="15.75">
      <c r="A229" s="10" t="s">
        <v>190</v>
      </c>
      <c r="B229" s="5"/>
    </row>
    <row r="230" spans="1:2" ht="15.75">
      <c r="A230" s="10" t="s">
        <v>191</v>
      </c>
      <c r="B230" s="5"/>
    </row>
    <row r="231" spans="1:2" ht="15.75">
      <c r="A231" s="10" t="s">
        <v>192</v>
      </c>
      <c r="B231" s="5"/>
    </row>
    <row r="232" spans="1:2" ht="15.75">
      <c r="A232" s="10" t="s">
        <v>193</v>
      </c>
      <c r="B232" s="5"/>
    </row>
    <row r="233" spans="1:2" ht="15.75">
      <c r="A233" s="10"/>
      <c r="B233" s="13">
        <f>SUM(B226:B232)</f>
        <v>0</v>
      </c>
    </row>
    <row r="234" spans="1:2" ht="15.75">
      <c r="A234" s="9" t="s">
        <v>194</v>
      </c>
      <c r="B234" s="5"/>
    </row>
    <row r="235" spans="1:2" ht="15.75">
      <c r="A235" s="10" t="s">
        <v>195</v>
      </c>
      <c r="B235" s="5"/>
    </row>
    <row r="236" spans="1:2" ht="15.75">
      <c r="A236" s="10" t="s">
        <v>196</v>
      </c>
      <c r="B236" s="5"/>
    </row>
    <row r="237" spans="1:2" ht="15" customHeight="1">
      <c r="A237" s="10" t="s">
        <v>197</v>
      </c>
      <c r="B237" s="5"/>
    </row>
    <row r="238" spans="1:2" ht="15.75">
      <c r="A238" s="10" t="s">
        <v>198</v>
      </c>
      <c r="B238" s="5"/>
    </row>
    <row r="239" spans="1:2" ht="15.75">
      <c r="A239" s="10"/>
      <c r="B239" s="13">
        <f>SUM(B235:B238)</f>
        <v>0</v>
      </c>
    </row>
    <row r="240" spans="1:2" ht="15.75">
      <c r="A240" s="9" t="s">
        <v>199</v>
      </c>
      <c r="B240" s="5"/>
    </row>
    <row r="241" spans="1:2" ht="15.75">
      <c r="A241" s="10" t="s">
        <v>200</v>
      </c>
      <c r="B241" s="5"/>
    </row>
    <row r="242" spans="1:2" ht="15.75">
      <c r="A242" s="10" t="s">
        <v>201</v>
      </c>
      <c r="B242" s="5"/>
    </row>
    <row r="243" spans="1:2" ht="15.75">
      <c r="A243" s="10" t="s">
        <v>202</v>
      </c>
      <c r="B243" s="5"/>
    </row>
    <row r="244" spans="1:2" ht="15.75">
      <c r="A244" s="10" t="s">
        <v>203</v>
      </c>
      <c r="B244" s="5"/>
    </row>
    <row r="245" spans="1:2" ht="15.75">
      <c r="A245" s="10" t="s">
        <v>204</v>
      </c>
      <c r="B245" s="5"/>
    </row>
    <row r="246" spans="1:4" ht="15.75">
      <c r="A246" s="10" t="s">
        <v>205</v>
      </c>
      <c r="B246" s="5"/>
      <c r="C246" s="26"/>
      <c r="D246" s="26"/>
    </row>
    <row r="247" spans="1:2" ht="15.75">
      <c r="A247" s="10" t="s">
        <v>206</v>
      </c>
      <c r="B247" s="5"/>
    </row>
    <row r="248" spans="1:2" ht="15.75">
      <c r="A248" s="10" t="s">
        <v>207</v>
      </c>
      <c r="B248" s="5"/>
    </row>
    <row r="249" spans="1:2" ht="15.75">
      <c r="A249" s="10" t="s">
        <v>208</v>
      </c>
      <c r="B249" s="5"/>
    </row>
    <row r="250" spans="1:2" ht="15.75">
      <c r="A250" s="10" t="s">
        <v>209</v>
      </c>
      <c r="B250" s="5"/>
    </row>
    <row r="251" spans="1:2" ht="15.75">
      <c r="A251" s="10"/>
      <c r="B251" s="13">
        <f>SUM(B241:B250)</f>
        <v>0</v>
      </c>
    </row>
    <row r="252" spans="1:2" ht="15.75">
      <c r="A252" s="9" t="s">
        <v>210</v>
      </c>
      <c r="B252" s="30"/>
    </row>
    <row r="253" spans="1:2" ht="15.75">
      <c r="A253" s="9" t="s">
        <v>211</v>
      </c>
      <c r="B253" s="5"/>
    </row>
    <row r="254" spans="1:2" ht="15.75">
      <c r="A254" s="10" t="s">
        <v>212</v>
      </c>
      <c r="B254" s="5"/>
    </row>
    <row r="255" spans="1:2" ht="15.75">
      <c r="A255" s="10" t="s">
        <v>213</v>
      </c>
      <c r="B255" s="5"/>
    </row>
    <row r="256" spans="1:2" ht="15.75">
      <c r="A256" s="10" t="s">
        <v>214</v>
      </c>
      <c r="B256" s="5"/>
    </row>
    <row r="257" spans="1:2" ht="15.75">
      <c r="A257" s="10" t="s">
        <v>215</v>
      </c>
      <c r="B257" s="5"/>
    </row>
    <row r="258" spans="1:2" ht="15.75">
      <c r="A258" s="10" t="s">
        <v>216</v>
      </c>
      <c r="B258" s="5"/>
    </row>
    <row r="259" spans="1:2" ht="15.75">
      <c r="A259" s="10" t="s">
        <v>217</v>
      </c>
      <c r="B259" s="5"/>
    </row>
    <row r="260" spans="1:2" ht="15.75">
      <c r="A260" s="10" t="s">
        <v>218</v>
      </c>
      <c r="B260" s="5"/>
    </row>
    <row r="261" spans="1:2" ht="15.75">
      <c r="A261" s="10" t="s">
        <v>219</v>
      </c>
      <c r="B261" s="5"/>
    </row>
    <row r="262" spans="1:2" ht="15.75">
      <c r="A262" s="10" t="s">
        <v>220</v>
      </c>
      <c r="B262" s="5"/>
    </row>
    <row r="263" spans="1:2" ht="15.75">
      <c r="A263" s="10" t="s">
        <v>221</v>
      </c>
      <c r="B263" s="5"/>
    </row>
    <row r="264" spans="1:2" ht="15.75">
      <c r="A264" s="10" t="s">
        <v>222</v>
      </c>
      <c r="B264" s="5"/>
    </row>
    <row r="265" spans="1:2" ht="15.75">
      <c r="A265" s="10" t="s">
        <v>223</v>
      </c>
      <c r="B265" s="5"/>
    </row>
    <row r="266" spans="1:2" ht="19.5" customHeight="1">
      <c r="A266" s="10" t="s">
        <v>224</v>
      </c>
      <c r="B266" s="5"/>
    </row>
    <row r="267" spans="1:2" ht="15.75">
      <c r="A267" s="10" t="s">
        <v>225</v>
      </c>
      <c r="B267" s="5"/>
    </row>
    <row r="268" spans="1:2" ht="15.75">
      <c r="A268" s="10" t="s">
        <v>226</v>
      </c>
      <c r="B268" s="5"/>
    </row>
    <row r="269" spans="1:2" ht="15.75">
      <c r="A269" s="10" t="s">
        <v>227</v>
      </c>
      <c r="B269" s="5"/>
    </row>
    <row r="270" spans="1:2" ht="15.75">
      <c r="A270" s="10" t="s">
        <v>228</v>
      </c>
      <c r="B270" s="5"/>
    </row>
    <row r="271" spans="1:2" ht="15.75">
      <c r="A271" s="10" t="s">
        <v>229</v>
      </c>
      <c r="B271" s="5"/>
    </row>
    <row r="272" spans="1:2" ht="15.75">
      <c r="A272" s="10" t="s">
        <v>230</v>
      </c>
      <c r="B272" s="5"/>
    </row>
    <row r="273" spans="1:2" ht="15.75">
      <c r="A273" s="10" t="s">
        <v>231</v>
      </c>
      <c r="B273" s="5"/>
    </row>
    <row r="274" spans="1:2" ht="15.75">
      <c r="A274" s="10" t="s">
        <v>232</v>
      </c>
      <c r="B274" s="5"/>
    </row>
    <row r="275" spans="1:2" ht="15.75">
      <c r="A275" s="10" t="s">
        <v>233</v>
      </c>
      <c r="B275" s="5"/>
    </row>
    <row r="276" spans="1:2" ht="15.75">
      <c r="A276" s="10"/>
      <c r="B276" s="13">
        <f>SUM(B254:B275)</f>
        <v>0</v>
      </c>
    </row>
    <row r="277" spans="1:2" ht="15.75">
      <c r="A277" s="9" t="s">
        <v>234</v>
      </c>
      <c r="B277" s="5"/>
    </row>
    <row r="278" spans="1:2" ht="15.75">
      <c r="A278" s="10" t="s">
        <v>235</v>
      </c>
      <c r="B278" s="5">
        <v>50</v>
      </c>
    </row>
    <row r="279" spans="1:2" ht="15.75">
      <c r="A279" s="10" t="s">
        <v>236</v>
      </c>
      <c r="B279" s="5">
        <v>70</v>
      </c>
    </row>
    <row r="280" spans="1:2" ht="15.75">
      <c r="A280" s="10" t="s">
        <v>237</v>
      </c>
      <c r="B280" s="5">
        <v>160</v>
      </c>
    </row>
    <row r="281" spans="1:2" ht="15.75">
      <c r="A281" s="10" t="s">
        <v>238</v>
      </c>
      <c r="B281" s="5">
        <f>750</f>
        <v>750</v>
      </c>
    </row>
    <row r="282" spans="1:2" ht="15.75">
      <c r="A282" s="12" t="s">
        <v>239</v>
      </c>
      <c r="B282" s="5">
        <v>220</v>
      </c>
    </row>
    <row r="283" spans="1:2" ht="15.75">
      <c r="A283" s="10" t="s">
        <v>240</v>
      </c>
      <c r="B283" s="5">
        <v>120</v>
      </c>
    </row>
    <row r="284" spans="1:2" ht="15.75">
      <c r="A284" s="10" t="s">
        <v>241</v>
      </c>
      <c r="B284" s="5">
        <v>190</v>
      </c>
    </row>
    <row r="285" spans="1:2" ht="15.75">
      <c r="A285" s="10" t="s">
        <v>306</v>
      </c>
      <c r="B285" s="5">
        <v>250</v>
      </c>
    </row>
    <row r="286" spans="1:2" ht="15.75">
      <c r="A286" s="10" t="s">
        <v>242</v>
      </c>
      <c r="B286" s="5">
        <v>330</v>
      </c>
    </row>
    <row r="287" spans="1:2" ht="15.75">
      <c r="A287" s="10" t="s">
        <v>243</v>
      </c>
      <c r="B287" s="5"/>
    </row>
    <row r="288" spans="1:2" ht="15.75">
      <c r="A288" s="10" t="s">
        <v>244</v>
      </c>
      <c r="B288" s="5">
        <v>320</v>
      </c>
    </row>
    <row r="289" spans="1:2" ht="15.75">
      <c r="A289" s="10"/>
      <c r="B289" s="13">
        <f>SUM(B278:B288)</f>
        <v>2460</v>
      </c>
    </row>
    <row r="290" spans="1:2" ht="15.75">
      <c r="A290" s="9" t="s">
        <v>245</v>
      </c>
      <c r="B290" s="5"/>
    </row>
    <row r="291" spans="1:2" ht="15.75">
      <c r="A291" s="10" t="s">
        <v>246</v>
      </c>
      <c r="B291" s="5">
        <v>20</v>
      </c>
    </row>
    <row r="292" spans="1:2" ht="15.75">
      <c r="A292" s="10" t="s">
        <v>247</v>
      </c>
      <c r="B292" s="5"/>
    </row>
    <row r="293" spans="1:2" ht="15.75">
      <c r="A293" s="10" t="s">
        <v>248</v>
      </c>
      <c r="B293" s="5"/>
    </row>
    <row r="294" spans="1:2" ht="15.75">
      <c r="A294" s="10" t="s">
        <v>249</v>
      </c>
      <c r="B294" s="5">
        <v>20</v>
      </c>
    </row>
    <row r="295" spans="1:2" ht="15.75">
      <c r="A295" s="10" t="s">
        <v>250</v>
      </c>
      <c r="B295" s="5"/>
    </row>
    <row r="296" spans="1:2" ht="15.75">
      <c r="A296" s="10"/>
      <c r="B296" s="13">
        <f>SUM(B291:B295)</f>
        <v>40</v>
      </c>
    </row>
    <row r="297" spans="1:2" ht="15.75">
      <c r="A297" s="9" t="s">
        <v>251</v>
      </c>
      <c r="B297" s="5"/>
    </row>
    <row r="298" spans="1:2" ht="15.75">
      <c r="A298" s="10" t="s">
        <v>252</v>
      </c>
      <c r="B298" s="5"/>
    </row>
    <row r="299" spans="1:2" ht="15.75">
      <c r="A299" s="10" t="s">
        <v>253</v>
      </c>
      <c r="B299" s="5"/>
    </row>
    <row r="300" spans="1:2" ht="15.75">
      <c r="A300" s="10" t="s">
        <v>254</v>
      </c>
      <c r="B300" s="5"/>
    </row>
    <row r="301" spans="1:2" ht="15.75">
      <c r="A301" s="10" t="s">
        <v>255</v>
      </c>
      <c r="B301" s="5"/>
    </row>
    <row r="302" spans="1:3" ht="15.75">
      <c r="A302" s="10" t="s">
        <v>307</v>
      </c>
      <c r="B302" s="5"/>
      <c r="C302" s="26"/>
    </row>
    <row r="303" spans="1:2" ht="15.75">
      <c r="A303" s="10" t="s">
        <v>256</v>
      </c>
      <c r="B303" s="5"/>
    </row>
    <row r="304" spans="1:2" ht="15.75">
      <c r="A304" s="10" t="s">
        <v>257</v>
      </c>
      <c r="B304" s="5"/>
    </row>
    <row r="305" spans="1:2" ht="15.75">
      <c r="A305" s="10" t="s">
        <v>258</v>
      </c>
      <c r="B305" s="5"/>
    </row>
    <row r="306" spans="1:2" ht="15.75">
      <c r="A306" s="10" t="s">
        <v>259</v>
      </c>
      <c r="B306" s="5"/>
    </row>
    <row r="307" spans="1:2" ht="15.75">
      <c r="A307" s="10" t="s">
        <v>260</v>
      </c>
      <c r="B307" s="5"/>
    </row>
    <row r="308" spans="1:2" ht="15.75">
      <c r="A308" s="10" t="s">
        <v>261</v>
      </c>
      <c r="B308" s="5"/>
    </row>
    <row r="309" spans="1:2" ht="15.75">
      <c r="A309" s="10"/>
      <c r="B309" s="13">
        <f>SUM(B298:B308)</f>
        <v>0</v>
      </c>
    </row>
    <row r="310" spans="1:2" ht="15.75">
      <c r="A310" s="9" t="s">
        <v>262</v>
      </c>
      <c r="B310" s="5"/>
    </row>
    <row r="311" spans="1:2" ht="15.75">
      <c r="A311" s="10" t="s">
        <v>263</v>
      </c>
      <c r="B311" s="5">
        <v>60</v>
      </c>
    </row>
    <row r="312" spans="1:2" ht="15.75">
      <c r="A312" s="10" t="s">
        <v>264</v>
      </c>
      <c r="B312" s="5"/>
    </row>
    <row r="313" spans="1:2" ht="15.75">
      <c r="A313" s="10" t="s">
        <v>265</v>
      </c>
      <c r="B313" s="5"/>
    </row>
    <row r="314" spans="1:2" ht="15.75">
      <c r="A314" s="10" t="s">
        <v>266</v>
      </c>
      <c r="B314" s="5"/>
    </row>
    <row r="315" spans="1:2" ht="15.75">
      <c r="A315" s="10" t="s">
        <v>267</v>
      </c>
      <c r="B315" s="5">
        <v>30</v>
      </c>
    </row>
    <row r="316" spans="1:2" ht="15.75">
      <c r="A316" s="10" t="s">
        <v>268</v>
      </c>
      <c r="B316" s="5"/>
    </row>
    <row r="317" spans="1:2" ht="15.75">
      <c r="A317" s="10" t="s">
        <v>269</v>
      </c>
      <c r="B317" s="5"/>
    </row>
    <row r="318" spans="1:2" ht="15.75">
      <c r="A318" s="10" t="s">
        <v>270</v>
      </c>
      <c r="B318" s="5"/>
    </row>
    <row r="319" spans="1:2" ht="15.75">
      <c r="A319" s="10" t="s">
        <v>271</v>
      </c>
      <c r="B319" s="5"/>
    </row>
    <row r="320" spans="1:2" ht="15.75">
      <c r="A320" s="10" t="s">
        <v>272</v>
      </c>
      <c r="B320" s="5"/>
    </row>
    <row r="321" spans="1:2" ht="15.75">
      <c r="A321" s="10"/>
      <c r="B321" s="13">
        <f>SUM(B311:B320)</f>
        <v>90</v>
      </c>
    </row>
    <row r="322" spans="1:2" ht="15.75">
      <c r="A322" s="9" t="s">
        <v>273</v>
      </c>
      <c r="B322" s="5"/>
    </row>
    <row r="323" spans="1:2" ht="15.75">
      <c r="A323" s="10" t="s">
        <v>274</v>
      </c>
      <c r="B323" s="5">
        <v>70</v>
      </c>
    </row>
    <row r="324" spans="1:2" ht="15.75">
      <c r="A324" s="10" t="s">
        <v>275</v>
      </c>
      <c r="B324" s="5"/>
    </row>
    <row r="325" spans="1:2" ht="15.75">
      <c r="A325" s="10" t="s">
        <v>276</v>
      </c>
      <c r="B325" s="5">
        <v>30</v>
      </c>
    </row>
    <row r="326" spans="1:2" ht="15.75">
      <c r="A326" s="10" t="s">
        <v>277</v>
      </c>
      <c r="B326" s="5"/>
    </row>
    <row r="327" spans="1:2" ht="15.75">
      <c r="A327" s="10" t="s">
        <v>278</v>
      </c>
      <c r="B327" s="5"/>
    </row>
    <row r="328" spans="1:2" ht="16.5" thickBot="1">
      <c r="A328" s="14"/>
      <c r="B328" s="1">
        <f>SUM(B323:B327)</f>
        <v>100</v>
      </c>
    </row>
    <row r="329" spans="1:2" ht="16.5" thickTop="1">
      <c r="A329" s="15"/>
      <c r="B329" s="16"/>
    </row>
    <row r="330" spans="1:2" s="20" customFormat="1" ht="21" customHeight="1" thickBot="1">
      <c r="A330" s="17" t="s">
        <v>279</v>
      </c>
      <c r="B330" s="6">
        <f>B26+B41+B55+B67+B80+B92+B98+B108+B117+B128+B138+B151+B164+B172+B185+B205+B214+B224+B233+B239+B251+B252+B276+B289+B296+B309+B321+B328</f>
        <v>13595</v>
      </c>
    </row>
    <row r="331" ht="16.5" thickTop="1"/>
    <row r="332" ht="15.75">
      <c r="A332" s="3"/>
    </row>
    <row r="333" spans="1:41" ht="15.75">
      <c r="A333" s="3"/>
      <c r="R333" s="21"/>
      <c r="AO333" s="20" t="s">
        <v>282</v>
      </c>
    </row>
    <row r="334" spans="1:41" ht="15.75">
      <c r="A334" s="3"/>
      <c r="R334" s="21"/>
      <c r="AO334" s="20"/>
    </row>
    <row r="335" spans="1:41" ht="15.75">
      <c r="A335" s="3"/>
      <c r="R335" s="21"/>
      <c r="AO335" s="20"/>
    </row>
    <row r="336" spans="1:52" ht="15.75">
      <c r="A336" s="3"/>
      <c r="R336" s="21"/>
      <c r="AZ336" s="3" t="s">
        <v>283</v>
      </c>
    </row>
    <row r="337" spans="1:18" ht="15.75">
      <c r="A337" s="3"/>
      <c r="B337" s="22"/>
      <c r="R337" s="21"/>
    </row>
    <row r="338" spans="1:54" ht="15.75">
      <c r="A338" s="3"/>
      <c r="B338" s="22"/>
      <c r="R338" s="21"/>
      <c r="AI338" s="3" t="s">
        <v>284</v>
      </c>
      <c r="AJ338" s="3" t="s">
        <v>285</v>
      </c>
      <c r="AK338" s="3" t="s">
        <v>286</v>
      </c>
      <c r="AM338" s="3" t="s">
        <v>287</v>
      </c>
      <c r="AN338" s="3" t="s">
        <v>288</v>
      </c>
      <c r="AO338" s="3" t="s">
        <v>289</v>
      </c>
      <c r="AP338" s="3" t="s">
        <v>281</v>
      </c>
      <c r="AQ338" s="3" t="s">
        <v>290</v>
      </c>
      <c r="AT338" s="3" t="s">
        <v>291</v>
      </c>
      <c r="AU338" s="3" t="s">
        <v>279</v>
      </c>
      <c r="AV338" s="3" t="s">
        <v>292</v>
      </c>
      <c r="AX338" s="3" t="s">
        <v>293</v>
      </c>
      <c r="AZ338" s="3" t="s">
        <v>294</v>
      </c>
      <c r="BB338" s="3" t="s">
        <v>295</v>
      </c>
    </row>
    <row r="339" spans="1:50" ht="15.75">
      <c r="A339" s="3"/>
      <c r="B339" s="22"/>
      <c r="R339" s="21"/>
      <c r="AU339" s="3" t="s">
        <v>296</v>
      </c>
      <c r="AX339" s="3" t="s">
        <v>297</v>
      </c>
    </row>
    <row r="340" spans="1:18" ht="15.75">
      <c r="A340" s="3"/>
      <c r="B340" s="22"/>
      <c r="R340" s="21"/>
    </row>
    <row r="341" spans="1:18" ht="15.75">
      <c r="A341" s="3"/>
      <c r="B341" s="22"/>
      <c r="R341" s="21"/>
    </row>
    <row r="342" spans="2:54" ht="15.75">
      <c r="B342" s="22"/>
      <c r="R342" s="21"/>
      <c r="AI342" s="23">
        <v>199.64</v>
      </c>
      <c r="AJ342" s="3">
        <v>26832</v>
      </c>
      <c r="AK342" s="3">
        <v>805</v>
      </c>
      <c r="AM342" s="22">
        <v>27637</v>
      </c>
      <c r="AN342" s="3">
        <v>7655.4</v>
      </c>
      <c r="AO342" s="3">
        <v>1243.7</v>
      </c>
      <c r="AP342" s="22">
        <v>36536.1</v>
      </c>
      <c r="AQ342" s="3">
        <v>3020</v>
      </c>
      <c r="AT342" s="3">
        <v>2591.3</v>
      </c>
      <c r="AU342" s="3">
        <v>39127.4</v>
      </c>
      <c r="AV342" s="3">
        <v>30419</v>
      </c>
      <c r="AX342" s="24">
        <v>69546.4</v>
      </c>
      <c r="AZ342" s="3">
        <v>3585</v>
      </c>
      <c r="BB342" s="3">
        <v>84732</v>
      </c>
    </row>
    <row r="345" spans="2:54" s="18" customFormat="1" ht="15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</row>
    <row r="346" spans="2:54" s="18" customFormat="1" ht="15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</row>
    <row r="347" spans="2:54" s="18" customFormat="1" ht="15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</row>
    <row r="348" spans="2:54" s="18" customFormat="1" ht="15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</row>
    <row r="349" spans="2:54" s="18" customFormat="1" ht="15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</row>
    <row r="350" spans="2:54" s="18" customFormat="1" ht="15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</row>
    <row r="351" spans="2:54" s="18" customFormat="1" ht="15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</row>
    <row r="352" spans="2:54" s="18" customFormat="1" ht="15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</row>
    <row r="353" spans="2:54" s="18" customFormat="1" ht="15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</row>
    <row r="354" spans="2:54" s="18" customFormat="1" ht="15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</row>
    <row r="355" spans="2:54" s="18" customFormat="1" ht="15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</row>
    <row r="356" spans="2:54" s="18" customFormat="1" ht="15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</row>
    <row r="357" spans="2:54" s="18" customFormat="1" ht="15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</row>
    <row r="358" spans="2:54" s="18" customFormat="1" ht="15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</row>
    <row r="359" spans="2:54" s="18" customFormat="1" ht="15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</row>
    <row r="360" spans="2:54" s="18" customFormat="1" ht="15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</row>
  </sheetData>
  <sheetProtection/>
  <printOptions/>
  <pageMargins left="0.4724409448818898" right="0.4724409448818898" top="0.4330708661417323" bottom="0.43307086614173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" sqref="D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TCekova</dc:creator>
  <cp:keywords/>
  <dc:description/>
  <cp:lastModifiedBy>Евгения Петкова</cp:lastModifiedBy>
  <cp:lastPrinted>2014-12-13T09:13:08Z</cp:lastPrinted>
  <dcterms:created xsi:type="dcterms:W3CDTF">2004-01-12T14:35:13Z</dcterms:created>
  <dcterms:modified xsi:type="dcterms:W3CDTF">2014-12-15T07:04:06Z</dcterms:modified>
  <cp:category/>
  <cp:version/>
  <cp:contentType/>
  <cp:contentStatus/>
</cp:coreProperties>
</file>