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940" windowHeight="8265"/>
  </bookViews>
  <sheets>
    <sheet name="Spravka NF" sheetId="4" r:id="rId1"/>
  </sheets>
  <definedNames>
    <definedName name="_xlnm.Print_Area" localSheetId="0">'Spravka NF'!$A$1:$D$568</definedName>
  </definedNames>
  <calcPr calcId="145621"/>
</workbook>
</file>

<file path=xl/calcChain.xml><?xml version="1.0" encoding="utf-8"?>
<calcChain xmlns="http://schemas.openxmlformats.org/spreadsheetml/2006/main">
  <c r="D254" i="4" l="1"/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D4" i="4" l="1"/>
  <c r="C4" i="4"/>
</calcChain>
</file>

<file path=xl/sharedStrings.xml><?xml version="1.0" encoding="utf-8"?>
<sst xmlns="http://schemas.openxmlformats.org/spreadsheetml/2006/main" count="1039" uniqueCount="70">
  <si>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</si>
  <si>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</si>
  <si>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</si>
  <si>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</si>
  <si>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</si>
  <si>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</si>
  <si>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</si>
  <si>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</si>
  <si>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</si>
  <si>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</si>
  <si>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</si>
  <si>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</si>
  <si>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</si>
  <si>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</si>
  <si>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</si>
  <si>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</si>
  <si>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</si>
  <si>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</si>
  <si>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</si>
  <si>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</si>
  <si>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</si>
  <si>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</si>
  <si>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</si>
  <si>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</si>
  <si>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</si>
  <si>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</si>
  <si>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</si>
  <si>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</si>
  <si>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</si>
  <si>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</si>
  <si>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</si>
  <si>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</si>
  <si>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</si>
  <si>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</si>
  <si>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</si>
  <si>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</si>
  <si>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</si>
  <si>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</si>
  <si>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</si>
  <si>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</si>
  <si>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</si>
  <si>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</si>
  <si>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</si>
  <si>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</si>
  <si>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</si>
  <si>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</si>
  <si>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</si>
  <si>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</si>
  <si>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</si>
  <si>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</si>
  <si>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</si>
  <si>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</si>
  <si>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</si>
  <si>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</si>
  <si>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</si>
  <si>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</si>
  <si>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</si>
  <si>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</si>
  <si>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</si>
  <si>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</si>
  <si>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</si>
  <si>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</si>
  <si>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</si>
  <si>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</si>
  <si>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</si>
  <si>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</si>
  <si>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</si>
  <si>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</si>
  <si>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</si>
  <si>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Период: 22/10/2014 - 22/10/2014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</si>
</sst>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zoomScaleNormal="85" workbookViewId="0">
      <selection activeCell="G10" sqref="G10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68</v>
      </c>
    </row>
    <row r="2" spans="1:5" x14ac:dyDescent="0.25">
      <c r="A2" s="11" t="s">
        <v>35</v>
      </c>
      <c r="B2" s="9"/>
      <c r="C2" s="12" t="s">
        <v>69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1211</v>
      </c>
      <c r="D4" s="13">
        <f>D50+D72+D94+D116+D138+D185+D207++D254+D276+D323+D345+D367+D389+D411++D433+D455+D477+D499+D546+D568</f>
        <v>6563062.3399999989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0</v>
      </c>
      <c r="D8" s="6">
        <f t="shared" ref="D8:D25" si="1"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0</v>
      </c>
      <c r="D9" s="6">
        <f t="shared" si="1"/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6</v>
      </c>
      <c r="D12" s="6">
        <f t="shared" si="1"/>
        <v>51186.62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1</v>
      </c>
      <c r="D16" s="6">
        <f t="shared" si="1"/>
        <v>36901.769999999997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3</v>
      </c>
      <c r="D17" s="6">
        <f t="shared" si="1"/>
        <v>2208547.7999999998</v>
      </c>
      <c r="E17" s="6"/>
    </row>
    <row r="18" spans="1:5" x14ac:dyDescent="0.25">
      <c r="A18" s="1" t="s">
        <v>24</v>
      </c>
      <c r="B18" s="1" t="s">
        <v>25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7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7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7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7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7">
        <v>6</v>
      </c>
      <c r="D36" s="15">
        <v>51186.62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7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7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7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7">
        <v>1</v>
      </c>
      <c r="D40" s="15">
        <v>36901.769999999997</v>
      </c>
      <c r="E40" s="6"/>
    </row>
    <row r="41" spans="1:7" x14ac:dyDescent="0.25">
      <c r="A41" s="1" t="s">
        <v>22</v>
      </c>
      <c r="B41" s="1" t="s">
        <v>23</v>
      </c>
      <c r="C41" s="17">
        <v>3</v>
      </c>
      <c r="D41" s="15">
        <v>2208547.7999999998</v>
      </c>
      <c r="E41" s="22"/>
      <c r="F41" s="16"/>
    </row>
    <row r="42" spans="1:7" x14ac:dyDescent="0.25">
      <c r="A42" s="1" t="s">
        <v>24</v>
      </c>
      <c r="B42" s="1" t="s">
        <v>25</v>
      </c>
      <c r="C42" s="17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7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7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7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10</v>
      </c>
      <c r="D50" s="13">
        <f>SUM(D32:D49)</f>
        <v>2296636.19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D85" s="6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0</v>
      </c>
      <c r="D151" s="6">
        <f t="shared" ref="D151:D160" si="4">D175+D197</f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6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49</v>
      </c>
      <c r="D212" s="6">
        <f t="shared" ref="D212:D229" si="6">D236+D258</f>
        <v>23327.96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41</v>
      </c>
      <c r="D213" s="6">
        <f t="shared" si="6"/>
        <v>40657.99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7</v>
      </c>
      <c r="D214" s="6">
        <f t="shared" si="6"/>
        <v>685.45</v>
      </c>
      <c r="E214" s="6"/>
    </row>
    <row r="215" spans="1:5" x14ac:dyDescent="0.25">
      <c r="A215" s="1" t="s">
        <v>10</v>
      </c>
      <c r="B215" s="1" t="s">
        <v>11</v>
      </c>
      <c r="C215" s="2">
        <f t="shared" si="5"/>
        <v>3</v>
      </c>
      <c r="D215" s="6">
        <f t="shared" si="6"/>
        <v>10045.35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4</v>
      </c>
      <c r="D216" s="6">
        <f t="shared" si="6"/>
        <v>27792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294</v>
      </c>
      <c r="D218" s="6">
        <f t="shared" si="6"/>
        <v>334673.45</v>
      </c>
      <c r="E218" s="6"/>
    </row>
    <row r="219" spans="1:5" x14ac:dyDescent="0.25">
      <c r="A219" s="1" t="s">
        <v>18</v>
      </c>
      <c r="B219" s="1" t="s">
        <v>19</v>
      </c>
      <c r="C219" s="2">
        <f t="shared" si="5"/>
        <v>28</v>
      </c>
      <c r="D219" s="6">
        <f t="shared" si="6"/>
        <v>134600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774</v>
      </c>
      <c r="D221" s="6">
        <f t="shared" si="6"/>
        <v>3462839.9499999997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C236" s="2">
        <v>49</v>
      </c>
      <c r="D236" s="6">
        <v>23327.96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C237" s="2">
        <v>41</v>
      </c>
      <c r="D237" s="6">
        <v>40657.99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C238" s="2">
        <v>7</v>
      </c>
      <c r="D238" s="6">
        <v>685.45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C239" s="2">
        <v>3</v>
      </c>
      <c r="D239" s="6">
        <v>10045.35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C240" s="2">
        <v>4</v>
      </c>
      <c r="D240" s="6">
        <v>27792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294</v>
      </c>
      <c r="D242" s="6">
        <v>334673.45</v>
      </c>
      <c r="E242" s="6"/>
    </row>
    <row r="243" spans="1:5" x14ac:dyDescent="0.25">
      <c r="A243" s="1" t="s">
        <v>18</v>
      </c>
      <c r="B243" s="1" t="s">
        <v>19</v>
      </c>
      <c r="C243" s="2">
        <v>28</v>
      </c>
      <c r="D243" s="6">
        <v>134600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C245" s="2">
        <v>770</v>
      </c>
      <c r="D245" s="6">
        <v>3210061.07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1196</v>
      </c>
      <c r="D254" s="13">
        <f>SUM(D236:D253)</f>
        <v>3781843.2699999996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C258" s="22"/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6">
        <v>0</v>
      </c>
      <c r="E259" s="6"/>
    </row>
    <row r="260" spans="1:5" x14ac:dyDescent="0.25">
      <c r="A260" s="1" t="s">
        <v>8</v>
      </c>
      <c r="B260" s="1" t="s">
        <v>9</v>
      </c>
      <c r="C260" s="22"/>
      <c r="D260" s="6">
        <v>0</v>
      </c>
      <c r="E260" s="6"/>
    </row>
    <row r="261" spans="1:5" x14ac:dyDescent="0.25">
      <c r="A261" s="1" t="s">
        <v>10</v>
      </c>
      <c r="B261" s="1" t="s">
        <v>11</v>
      </c>
      <c r="C261" s="22"/>
      <c r="D261" s="6">
        <v>0</v>
      </c>
      <c r="E261" s="6"/>
    </row>
    <row r="262" spans="1:5" x14ac:dyDescent="0.25">
      <c r="A262" s="1" t="s">
        <v>12</v>
      </c>
      <c r="B262" s="1" t="s">
        <v>13</v>
      </c>
      <c r="C262" s="22"/>
      <c r="D262" s="6">
        <v>0</v>
      </c>
      <c r="E262" s="6"/>
    </row>
    <row r="263" spans="1:5" x14ac:dyDescent="0.25">
      <c r="A263" s="1" t="s">
        <v>14</v>
      </c>
      <c r="B263" s="1" t="s">
        <v>15</v>
      </c>
      <c r="C263" s="22"/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C267" s="2">
        <v>4</v>
      </c>
      <c r="D267" s="6">
        <v>252778.88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4</v>
      </c>
      <c r="D276" s="21">
        <f>SUM(D258:D275)</f>
        <v>252778.88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1</v>
      </c>
      <c r="D290" s="6">
        <f t="shared" si="8"/>
        <v>231804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C336" s="2">
        <v>1</v>
      </c>
      <c r="D336" s="6">
        <v>231804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8">
        <f>SUM(C327:C344)</f>
        <v>1</v>
      </c>
      <c r="D345" s="13">
        <f>SUM(D327:D344)</f>
        <v>231804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2012-07-05T13:18:34Z</cp:lastPrinted>
  <dcterms:created xsi:type="dcterms:W3CDTF">2012-06-13T06:55:42Z</dcterms:created>
  <dcterms:modified xsi:type="dcterms:W3CDTF">2014-10-23T06:53:43Z</dcterms:modified>
</cp:coreProperties>
</file>